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令和３年度開講予定科目一覧" sheetId="1" r:id="rId1"/>
  </sheets>
  <definedNames>
    <definedName name="_xlnm.Print_Area" localSheetId="0">令和３年度開講予定科目一覧!$A$1:$R$123</definedName>
    <definedName name="_xlnm.Print_Titles" localSheetId="0">令和３年度開講予定科目一覧!$1:$3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7" i="1" l="1"/>
  <c r="P118" i="1"/>
  <c r="E119" i="1"/>
  <c r="P44" i="1" l="1"/>
  <c r="R44" i="1" s="1"/>
  <c r="P36" i="1" l="1"/>
  <c r="R36" i="1" s="1"/>
  <c r="P37" i="1"/>
  <c r="R37" i="1" s="1"/>
  <c r="P38" i="1"/>
  <c r="R38" i="1" s="1"/>
  <c r="P45" i="1"/>
  <c r="R45" i="1" s="1"/>
  <c r="P43" i="1" l="1"/>
  <c r="R43" i="1" s="1"/>
  <c r="P110" i="1"/>
  <c r="R110" i="1" s="1"/>
  <c r="P112" i="1" l="1"/>
  <c r="R112" i="1" s="1"/>
  <c r="P12" i="1" l="1"/>
  <c r="R12" i="1" s="1"/>
  <c r="P13" i="1"/>
  <c r="R13" i="1" s="1"/>
  <c r="P84" i="1" l="1"/>
  <c r="R84" i="1" s="1"/>
  <c r="P26" i="1"/>
  <c r="R26" i="1" s="1"/>
  <c r="P25" i="1"/>
  <c r="R25" i="1" s="1"/>
  <c r="P41" i="1" l="1"/>
  <c r="R41" i="1" s="1"/>
  <c r="P115" i="1" l="1"/>
  <c r="R115" i="1" s="1"/>
  <c r="P68" i="1"/>
  <c r="R68" i="1" s="1"/>
  <c r="P63" i="1"/>
  <c r="R63" i="1" s="1"/>
  <c r="P62" i="1"/>
  <c r="R62" i="1" s="1"/>
  <c r="P64" i="1"/>
  <c r="R64" i="1" s="1"/>
  <c r="P58" i="1"/>
  <c r="R58" i="1" s="1"/>
  <c r="P59" i="1"/>
  <c r="R59" i="1" s="1"/>
  <c r="P10" i="1"/>
  <c r="R10" i="1" s="1"/>
  <c r="P61" i="1" l="1"/>
  <c r="R61" i="1" s="1"/>
  <c r="P72" i="1"/>
  <c r="R72" i="1" s="1"/>
  <c r="P24" i="1" l="1"/>
  <c r="R24" i="1" s="1"/>
  <c r="P23" i="1"/>
  <c r="R23" i="1" s="1"/>
  <c r="P22" i="1"/>
  <c r="R22" i="1" s="1"/>
  <c r="P27" i="1"/>
  <c r="R27" i="1" s="1"/>
  <c r="P28" i="1"/>
  <c r="R28" i="1" s="1"/>
  <c r="P29" i="1"/>
  <c r="R29" i="1" s="1"/>
  <c r="P31" i="1" l="1"/>
  <c r="R31" i="1" s="1"/>
  <c r="P40" i="1" l="1"/>
  <c r="R40" i="1" s="1"/>
  <c r="P39" i="1"/>
  <c r="R39" i="1" s="1"/>
  <c r="P35" i="1"/>
  <c r="R35" i="1" s="1"/>
  <c r="P34" i="1"/>
  <c r="R34" i="1" s="1"/>
  <c r="P33" i="1"/>
  <c r="R33" i="1" s="1"/>
  <c r="P11" i="1" l="1"/>
  <c r="R11" i="1" s="1"/>
  <c r="P9" i="1"/>
  <c r="R9" i="1" s="1"/>
  <c r="P8" i="1"/>
  <c r="R8" i="1" s="1"/>
  <c r="P85" i="1"/>
  <c r="R85" i="1" s="1"/>
  <c r="P66" i="1"/>
  <c r="R66" i="1" s="1"/>
  <c r="P42" i="1"/>
  <c r="R42" i="1" s="1"/>
  <c r="P49" i="1"/>
  <c r="R49" i="1" s="1"/>
  <c r="P48" i="1" l="1"/>
  <c r="R48" i="1" s="1"/>
  <c r="P47" i="1"/>
  <c r="R47" i="1" s="1"/>
  <c r="P46" i="1"/>
  <c r="R46" i="1" s="1"/>
  <c r="G119" i="1" l="1"/>
  <c r="H119" i="1"/>
  <c r="I119" i="1"/>
  <c r="J119" i="1"/>
  <c r="K119" i="1"/>
  <c r="L119" i="1"/>
  <c r="M119" i="1"/>
  <c r="N119" i="1"/>
  <c r="O119" i="1"/>
  <c r="F119" i="1"/>
  <c r="P21" i="1"/>
  <c r="R21" i="1" s="1"/>
  <c r="P20" i="1"/>
  <c r="R20" i="1" s="1"/>
  <c r="P14" i="1" l="1"/>
  <c r="R14" i="1" s="1"/>
  <c r="P15" i="1"/>
  <c r="R15" i="1" s="1"/>
  <c r="P16" i="1"/>
  <c r="R16" i="1" s="1"/>
  <c r="P17" i="1"/>
  <c r="P18" i="1"/>
  <c r="R18" i="1" s="1"/>
  <c r="P19" i="1"/>
  <c r="R19" i="1" s="1"/>
  <c r="P30" i="1"/>
  <c r="R30" i="1" s="1"/>
  <c r="P32" i="1"/>
  <c r="R32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60" i="1"/>
  <c r="R60" i="1" s="1"/>
  <c r="P65" i="1"/>
  <c r="R65" i="1" s="1"/>
  <c r="P67" i="1"/>
  <c r="R67" i="1" s="1"/>
  <c r="P69" i="1"/>
  <c r="R69" i="1" s="1"/>
  <c r="P70" i="1"/>
  <c r="R70" i="1" s="1"/>
  <c r="P71" i="1"/>
  <c r="R71" i="1" s="1"/>
  <c r="P73" i="1"/>
  <c r="R73" i="1" s="1"/>
  <c r="P78" i="1"/>
  <c r="R78" i="1" s="1"/>
  <c r="P74" i="1"/>
  <c r="R74" i="1" s="1"/>
  <c r="P75" i="1"/>
  <c r="R75" i="1" s="1"/>
  <c r="P76" i="1"/>
  <c r="R76" i="1" s="1"/>
  <c r="P77" i="1"/>
  <c r="R77" i="1" s="1"/>
  <c r="P79" i="1"/>
  <c r="R79" i="1" s="1"/>
  <c r="P80" i="1"/>
  <c r="R80" i="1" s="1"/>
  <c r="P81" i="1"/>
  <c r="R81" i="1" s="1"/>
  <c r="P82" i="1"/>
  <c r="R82" i="1" s="1"/>
  <c r="P83" i="1"/>
  <c r="P86" i="1"/>
  <c r="R86" i="1" s="1"/>
  <c r="P87" i="1"/>
  <c r="R87" i="1" s="1"/>
  <c r="P88" i="1"/>
  <c r="R88" i="1" s="1"/>
  <c r="P89" i="1"/>
  <c r="P90" i="1"/>
  <c r="R90" i="1" s="1"/>
  <c r="P91" i="1"/>
  <c r="R91" i="1" s="1"/>
  <c r="P92" i="1"/>
  <c r="R92" i="1" s="1"/>
  <c r="P95" i="1"/>
  <c r="R95" i="1" s="1"/>
  <c r="P93" i="1"/>
  <c r="R93" i="1" s="1"/>
  <c r="R121" i="1" s="1"/>
  <c r="P94" i="1"/>
  <c r="R94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P106" i="1"/>
  <c r="R106" i="1" s="1"/>
  <c r="P107" i="1"/>
  <c r="R107" i="1" s="1"/>
  <c r="P108" i="1"/>
  <c r="R108" i="1" s="1"/>
  <c r="P109" i="1"/>
  <c r="R109" i="1" s="1"/>
  <c r="P111" i="1"/>
  <c r="R111" i="1" s="1"/>
  <c r="P113" i="1"/>
  <c r="R113" i="1" s="1"/>
  <c r="P114" i="1"/>
  <c r="R114" i="1" s="1"/>
  <c r="P116" i="1"/>
  <c r="R116" i="1" s="1"/>
  <c r="R117" i="1"/>
  <c r="R118" i="1"/>
  <c r="P5" i="1"/>
  <c r="P6" i="1"/>
  <c r="R6" i="1" s="1"/>
  <c r="P7" i="1"/>
  <c r="R7" i="1" s="1"/>
  <c r="P4" i="1"/>
  <c r="R122" i="1" l="1"/>
  <c r="P120" i="1"/>
  <c r="R105" i="1"/>
  <c r="P122" i="1"/>
  <c r="R89" i="1"/>
  <c r="P121" i="1"/>
  <c r="R83" i="1"/>
  <c r="R120" i="1" s="1"/>
  <c r="R123" i="1" s="1"/>
  <c r="P119" i="1"/>
  <c r="R4" i="1"/>
  <c r="R17" i="1"/>
  <c r="R5" i="1"/>
  <c r="P123" i="1" l="1"/>
  <c r="R119" i="1"/>
</calcChain>
</file>

<file path=xl/sharedStrings.xml><?xml version="1.0" encoding="utf-8"?>
<sst xmlns="http://schemas.openxmlformats.org/spreadsheetml/2006/main" count="231" uniqueCount="134">
  <si>
    <t>訓練科目番号</t>
    <rPh sb="0" eb="2">
      <t>クンレン</t>
    </rPh>
    <rPh sb="2" eb="4">
      <t>カモク</t>
    </rPh>
    <rPh sb="4" eb="6">
      <t>バンゴウ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</si>
  <si>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</si>
  <si>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</si>
  <si>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</si>
  <si>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</si>
  <si>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</si>
  <si>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</si>
  <si>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</si>
  <si>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</si>
  <si>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計</t>
    <rPh sb="0" eb="1">
      <t>ケイ</t>
    </rPh>
    <phoneticPr fontId="1"/>
  </si>
  <si>
    <t>D</t>
    <phoneticPr fontId="1"/>
  </si>
  <si>
    <t>C</t>
    <phoneticPr fontId="1"/>
  </si>
  <si>
    <t>E</t>
    <phoneticPr fontId="1"/>
  </si>
  <si>
    <t>F</t>
    <phoneticPr fontId="1"/>
  </si>
  <si>
    <t>A</t>
  </si>
  <si>
    <t>コース数</t>
    <rPh sb="3" eb="4">
      <t>スウ</t>
    </rPh>
    <phoneticPr fontId="1"/>
  </si>
  <si>
    <t>令和４年度開講予定科目一覧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phoneticPr fontId="1"/>
  </si>
  <si>
    <t>C</t>
    <phoneticPr fontId="1"/>
  </si>
  <si>
    <t>B</t>
  </si>
  <si>
    <t>B</t>
    <phoneticPr fontId="1"/>
  </si>
  <si>
    <t>C</t>
  </si>
  <si>
    <t>A</t>
    <phoneticPr fontId="1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</si>
  <si>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</si>
  <si>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介護職員初任者養成研修科（２か月）【40歳以上の方対象】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20" eb="21">
      <t>サイ</t>
    </rPh>
    <rPh sb="21" eb="23">
      <t>イジョウ</t>
    </rPh>
    <rPh sb="24" eb="25">
      <t>カタ</t>
    </rPh>
    <rPh sb="25" eb="27">
      <t>タイショウ</t>
    </rPh>
    <phoneticPr fontId="1"/>
  </si>
  <si>
    <t>介護職員初任者養成研修科（２か月）【地域枠】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18" eb="20">
      <t>チイキ</t>
    </rPh>
    <rPh sb="20" eb="21">
      <t>ワク</t>
    </rPh>
    <phoneticPr fontId="1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</si>
  <si>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"/>
  </si>
  <si>
    <t>介護福祉士実務者研修科（６か月）【地域枠】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7" eb="19">
      <t>チイキ</t>
    </rPh>
    <rPh sb="19" eb="20">
      <t>ワク</t>
    </rPh>
    <phoneticPr fontId="1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</si>
  <si>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"/>
  </si>
  <si>
    <t>登録販売者・調剤事務科（３か月）</t>
    <rPh sb="0" eb="2">
      <t>トウロク</t>
    </rPh>
    <rPh sb="2" eb="5">
      <t>ハンバイシャ</t>
    </rPh>
    <rPh sb="6" eb="8">
      <t>チョウザイ</t>
    </rPh>
    <rPh sb="8" eb="10">
      <t>ジム</t>
    </rPh>
    <rPh sb="10" eb="11">
      <t>カ</t>
    </rPh>
    <rPh sb="14" eb="15">
      <t>ゲツ</t>
    </rPh>
    <phoneticPr fontId="1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</si>
  <si>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</si>
  <si>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"/>
  </si>
  <si>
    <t>財務管理事務科（４か月）</t>
    <rPh sb="0" eb="2">
      <t>ザイム</t>
    </rPh>
    <rPh sb="2" eb="4">
      <t>カンリ</t>
    </rPh>
    <rPh sb="4" eb="6">
      <t>ジム</t>
    </rPh>
    <rPh sb="6" eb="7">
      <t>カ</t>
    </rPh>
    <rPh sb="10" eb="11">
      <t>ゲツ</t>
    </rPh>
    <phoneticPr fontId="1"/>
  </si>
  <si>
    <t>人事・労務管理事務科（４か月）</t>
    <rPh sb="0" eb="2">
      <t>ジンジ</t>
    </rPh>
    <rPh sb="3" eb="5">
      <t>ロウム</t>
    </rPh>
    <rPh sb="5" eb="7">
      <t>カンリ</t>
    </rPh>
    <rPh sb="7" eb="9">
      <t>ジム</t>
    </rPh>
    <rPh sb="9" eb="10">
      <t>カ</t>
    </rPh>
    <rPh sb="13" eb="14">
      <t>ゲツ</t>
    </rPh>
    <phoneticPr fontId="1"/>
  </si>
  <si>
    <t>ネットショップ基礎科（４か月）</t>
    <rPh sb="7" eb="9">
      <t>キソ</t>
    </rPh>
    <rPh sb="9" eb="10">
      <t>カ</t>
    </rPh>
    <rPh sb="13" eb="14">
      <t>ゲツ</t>
    </rPh>
    <phoneticPr fontId="1"/>
  </si>
  <si>
    <t>貿易実務科（３か月）</t>
    <rPh sb="0" eb="2">
      <t>ボウエキ</t>
    </rPh>
    <rPh sb="2" eb="4">
      <t>ジツム</t>
    </rPh>
    <rPh sb="4" eb="5">
      <t>カ</t>
    </rPh>
    <rPh sb="8" eb="9">
      <t>ゲツ</t>
    </rPh>
    <phoneticPr fontId="1"/>
  </si>
  <si>
    <t>保育人材養成科（３か月）</t>
    <rPh sb="0" eb="2">
      <t>ホイク</t>
    </rPh>
    <rPh sb="2" eb="4">
      <t>ジンザイ</t>
    </rPh>
    <rPh sb="4" eb="6">
      <t>ヨウセイ</t>
    </rPh>
    <rPh sb="6" eb="7">
      <t>カ</t>
    </rPh>
    <rPh sb="10" eb="11">
      <t>ゲツ</t>
    </rPh>
    <phoneticPr fontId="1"/>
  </si>
  <si>
    <t>日本語教師養成科（５か月）</t>
    <rPh sb="0" eb="3">
      <t>ニホンゴ</t>
    </rPh>
    <rPh sb="3" eb="5">
      <t>キョウシ</t>
    </rPh>
    <rPh sb="5" eb="7">
      <t>ヨウセイ</t>
    </rPh>
    <rPh sb="7" eb="8">
      <t>カ</t>
    </rPh>
    <rPh sb="11" eb="12">
      <t>ゲツ</t>
    </rPh>
    <phoneticPr fontId="1"/>
  </si>
  <si>
    <t>福祉住環境コーディネーター養成科（３か月）</t>
    <rPh sb="0" eb="2">
      <t>フクシ</t>
    </rPh>
    <rPh sb="2" eb="5">
      <t>ジュウカンキョウ</t>
    </rPh>
    <rPh sb="13" eb="15">
      <t>ヨウセイ</t>
    </rPh>
    <rPh sb="15" eb="16">
      <t>カ</t>
    </rPh>
    <rPh sb="19" eb="20">
      <t>ゲツ</t>
    </rPh>
    <phoneticPr fontId="1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</si>
  <si>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</si>
  <si>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</si>
  <si>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</si>
  <si>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</si>
  <si>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"/>
  </si>
  <si>
    <t>パソコン＋経理事務実践科（４か月）【49歳以下の方対象】</t>
    <rPh sb="5" eb="7">
      <t>ケイリ</t>
    </rPh>
    <rPh sb="7" eb="9">
      <t>ジム</t>
    </rPh>
    <rPh sb="9" eb="11">
      <t>ジッセン</t>
    </rPh>
    <rPh sb="11" eb="12">
      <t>カ</t>
    </rPh>
    <rPh sb="15" eb="16">
      <t>ゲツ</t>
    </rPh>
    <phoneticPr fontId="1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</si>
  <si>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"/>
  </si>
  <si>
    <t>保育士養成コース（２年）</t>
    <rPh sb="0" eb="3">
      <t>ホイクシ</t>
    </rPh>
    <rPh sb="3" eb="5">
      <t>ヨウセイ</t>
    </rPh>
    <phoneticPr fontId="1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</si>
  <si>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"/>
  </si>
  <si>
    <t>ＯＡスペシャリスト科（３か月）</t>
    <rPh sb="9" eb="10">
      <t>カ</t>
    </rPh>
    <rPh sb="13" eb="14">
      <t>ゲツ</t>
    </rPh>
    <phoneticPr fontId="1"/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</si>
  <si>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"/>
  </si>
  <si>
    <t>医療事務＋ＯＡ基礎科（３か月）【地域枠】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6" eb="18">
      <t>チイキ</t>
    </rPh>
    <rPh sb="18" eb="19">
      <t>ワク</t>
    </rPh>
    <phoneticPr fontId="1"/>
  </si>
  <si>
    <t>Ｗｅｂデザイン＋開発基礎科（４か月）</t>
    <rPh sb="8" eb="10">
      <t>カイハツ</t>
    </rPh>
    <rPh sb="10" eb="12">
      <t>キソ</t>
    </rPh>
    <rPh sb="12" eb="13">
      <t>カ</t>
    </rPh>
    <rPh sb="16" eb="17">
      <t>ゲツ</t>
    </rPh>
    <phoneticPr fontId="1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</si>
  <si>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"/>
  </si>
  <si>
    <t>精神保健福祉士養成コース（１年）</t>
    <rPh sb="0" eb="2">
      <t>セイシン</t>
    </rPh>
    <rPh sb="2" eb="4">
      <t>ホケン</t>
    </rPh>
    <rPh sb="4" eb="7">
      <t>フクシシ</t>
    </rPh>
    <rPh sb="7" eb="9">
      <t>ヨウセイ</t>
    </rPh>
    <phoneticPr fontId="1"/>
  </si>
  <si>
    <t>E</t>
    <phoneticPr fontId="1"/>
  </si>
  <si>
    <t>知識等習得コース</t>
    <rPh sb="0" eb="5">
      <t>チシキトウシュウトク</t>
    </rPh>
    <phoneticPr fontId="1"/>
  </si>
  <si>
    <t>企業実習付コース</t>
    <rPh sb="0" eb="5">
      <t>キギョウジッシュウツキ</t>
    </rPh>
    <phoneticPr fontId="1"/>
  </si>
  <si>
    <t>長期高度人材育成コース</t>
    <rPh sb="0" eb="8">
      <t>チョウキコウドジンザイイクセイ</t>
    </rPh>
    <phoneticPr fontId="1"/>
  </si>
  <si>
    <t>合計</t>
    <rPh sb="0" eb="2">
      <t>ゴウケイ</t>
    </rPh>
    <phoneticPr fontId="1"/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</si>
  <si>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20" eb="21">
      <t>ヒト</t>
    </rPh>
    <rPh sb="21" eb="23">
      <t>テイイン</t>
    </rPh>
    <phoneticPr fontId="1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</si>
  <si>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"/>
  </si>
  <si>
    <t>ＩＴを活用した貿易実務科（４か月）</t>
    <rPh sb="3" eb="5">
      <t>カツヨウ</t>
    </rPh>
    <rPh sb="7" eb="9">
      <t>ボウエキ</t>
    </rPh>
    <rPh sb="9" eb="11">
      <t>ジツム</t>
    </rPh>
    <rPh sb="11" eb="12">
      <t>カ</t>
    </rPh>
    <rPh sb="15" eb="16">
      <t>ゲツ</t>
    </rPh>
    <phoneticPr fontId="1"/>
  </si>
  <si>
    <t>ＩＴを活用した経理事務科（４か月）</t>
    <rPh sb="3" eb="5">
      <t>カツヨウ</t>
    </rPh>
    <rPh sb="7" eb="9">
      <t>ケイリ</t>
    </rPh>
    <rPh sb="9" eb="11">
      <t>ジム</t>
    </rPh>
    <rPh sb="11" eb="12">
      <t>カ</t>
    </rPh>
    <rPh sb="15" eb="16">
      <t>ゲツ</t>
    </rPh>
    <phoneticPr fontId="1"/>
  </si>
  <si>
    <t>ＩＴを活用した不動産ビジネス科（４か月）</t>
    <rPh sb="3" eb="5">
      <t>カツヨウ</t>
    </rPh>
    <rPh sb="7" eb="10">
      <t>フドウサン</t>
    </rPh>
    <rPh sb="14" eb="15">
      <t>カ</t>
    </rPh>
    <rPh sb="18" eb="19">
      <t>ゲツ</t>
    </rPh>
    <phoneticPr fontId="1"/>
  </si>
  <si>
    <t>C</t>
    <phoneticPr fontId="1"/>
  </si>
  <si>
    <t>D</t>
    <phoneticPr fontId="1"/>
  </si>
  <si>
    <t>B</t>
    <phoneticPr fontId="1"/>
  </si>
  <si>
    <t>Ｊａｖａプログラマー実践科（５か月）【49歳以下の方対象】</t>
    <rPh sb="10" eb="12">
      <t>ジッセン</t>
    </rPh>
    <rPh sb="12" eb="13">
      <t>カ</t>
    </rPh>
    <rPh sb="16" eb="17">
      <t>ゲツ</t>
    </rPh>
    <phoneticPr fontId="1"/>
  </si>
  <si>
    <t>Ｊａｖａプログラマー養成科（４か月）</t>
    <rPh sb="10" eb="12">
      <t>ヨウセイ</t>
    </rPh>
    <rPh sb="12" eb="13">
      <t>カ</t>
    </rPh>
    <rPh sb="16" eb="17">
      <t>ゲツ</t>
    </rPh>
    <phoneticPr fontId="1"/>
  </si>
  <si>
    <t>A</t>
    <phoneticPr fontId="1"/>
  </si>
  <si>
    <t>B</t>
    <phoneticPr fontId="1"/>
  </si>
  <si>
    <t>基本情報技術者養成科（４か月）</t>
    <rPh sb="0" eb="2">
      <t>キホン</t>
    </rPh>
    <rPh sb="2" eb="4">
      <t>ジョウホウ</t>
    </rPh>
    <rPh sb="4" eb="6">
      <t>ギジュツ</t>
    </rPh>
    <rPh sb="6" eb="7">
      <t>シャ</t>
    </rPh>
    <rPh sb="7" eb="9">
      <t>ヨウセイ</t>
    </rPh>
    <rPh sb="9" eb="10">
      <t>カ</t>
    </rPh>
    <rPh sb="13" eb="14">
      <t>ゲツ</t>
    </rPh>
    <phoneticPr fontId="1"/>
  </si>
  <si>
    <t>R01</t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</si>
  <si>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</si>
  <si>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</si>
  <si>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</si>
  <si>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</si>
  <si>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R06</t>
    <phoneticPr fontId="1"/>
  </si>
  <si>
    <t>R07</t>
    <phoneticPr fontId="1"/>
  </si>
  <si>
    <t>R08</t>
    <phoneticPr fontId="1"/>
  </si>
  <si>
    <t>R09</t>
    <phoneticPr fontId="1"/>
  </si>
  <si>
    <t>R10</t>
    <phoneticPr fontId="1"/>
  </si>
  <si>
    <t>R11</t>
    <phoneticPr fontId="1"/>
  </si>
  <si>
    <t>R12</t>
    <phoneticPr fontId="1"/>
  </si>
  <si>
    <t>R13</t>
    <phoneticPr fontId="1"/>
  </si>
  <si>
    <t>R14</t>
    <phoneticPr fontId="1"/>
  </si>
  <si>
    <t>R15</t>
    <phoneticPr fontId="1"/>
  </si>
  <si>
    <t>R16</t>
    <phoneticPr fontId="1"/>
  </si>
  <si>
    <t>R17</t>
    <phoneticPr fontId="1"/>
  </si>
  <si>
    <t>R18</t>
    <phoneticPr fontId="1"/>
  </si>
  <si>
    <t>R19</t>
    <phoneticPr fontId="1"/>
  </si>
  <si>
    <t>R20</t>
    <phoneticPr fontId="1"/>
  </si>
  <si>
    <t>R21</t>
    <phoneticPr fontId="1"/>
  </si>
  <si>
    <t>R22</t>
    <phoneticPr fontId="1"/>
  </si>
  <si>
    <t>R23</t>
    <phoneticPr fontId="1"/>
  </si>
  <si>
    <t>R24</t>
    <phoneticPr fontId="1"/>
  </si>
  <si>
    <t>R25</t>
    <phoneticPr fontId="1"/>
  </si>
  <si>
    <t>R26</t>
    <phoneticPr fontId="1"/>
  </si>
  <si>
    <t>R27</t>
    <phoneticPr fontId="1"/>
  </si>
  <si>
    <t>R28</t>
    <phoneticPr fontId="1"/>
  </si>
  <si>
    <t>R29</t>
    <phoneticPr fontId="1"/>
  </si>
  <si>
    <t>R30</t>
    <phoneticPr fontId="1"/>
  </si>
  <si>
    <t>R31</t>
    <phoneticPr fontId="1"/>
  </si>
  <si>
    <t>R32</t>
    <phoneticPr fontId="1"/>
  </si>
  <si>
    <t>R33</t>
    <phoneticPr fontId="1"/>
  </si>
  <si>
    <t>R34</t>
    <phoneticPr fontId="1"/>
  </si>
  <si>
    <t>R35</t>
    <phoneticPr fontId="1"/>
  </si>
  <si>
    <t>R36</t>
    <phoneticPr fontId="1"/>
  </si>
  <si>
    <t>D01</t>
    <phoneticPr fontId="1"/>
  </si>
  <si>
    <t>D02</t>
    <phoneticPr fontId="1"/>
  </si>
  <si>
    <t>D03</t>
    <phoneticPr fontId="1"/>
  </si>
  <si>
    <t>D04</t>
    <phoneticPr fontId="1"/>
  </si>
  <si>
    <t>D05</t>
    <phoneticPr fontId="1"/>
  </si>
  <si>
    <t>D06</t>
    <phoneticPr fontId="1"/>
  </si>
  <si>
    <t>D07</t>
    <phoneticPr fontId="1"/>
  </si>
  <si>
    <t>D08</t>
    <phoneticPr fontId="1"/>
  </si>
  <si>
    <t>D09</t>
    <phoneticPr fontId="1"/>
  </si>
  <si>
    <t>L01</t>
    <phoneticPr fontId="1"/>
  </si>
  <si>
    <t>L02</t>
    <phoneticPr fontId="1"/>
  </si>
  <si>
    <t>L03</t>
    <phoneticPr fontId="1"/>
  </si>
  <si>
    <t>L04</t>
    <phoneticPr fontId="1"/>
  </si>
  <si>
    <t>L05</t>
    <phoneticPr fontId="1"/>
  </si>
  <si>
    <t>オフィスソフト＋Ｗｅｂ科（３か月）</t>
    <rPh sb="11" eb="12">
      <t>カ</t>
    </rPh>
    <rPh sb="15" eb="16">
      <t>ゲツ</t>
    </rPh>
    <phoneticPr fontId="1"/>
  </si>
  <si>
    <t>オフィスソフト＋Ｗｅｂ科（３か月）【地域枠】</t>
    <rPh sb="11" eb="12">
      <t>カ</t>
    </rPh>
    <rPh sb="15" eb="16">
      <t>ゲツ</t>
    </rPh>
    <rPh sb="18" eb="20">
      <t>チイキ</t>
    </rPh>
    <rPh sb="20" eb="21">
      <t>ワク</t>
    </rPh>
    <phoneticPr fontId="1"/>
  </si>
  <si>
    <t>パソコンスキル習得科（３か月）【40歳以上の方対象】</t>
    <rPh sb="7" eb="9">
      <t>シュウトク</t>
    </rPh>
    <rPh sb="9" eb="10">
      <t>カ</t>
    </rPh>
    <rPh sb="13" eb="14">
      <t>ゲツ</t>
    </rPh>
    <phoneticPr fontId="1"/>
  </si>
  <si>
    <t>自由提案科目（１年）又は（２年）</t>
    <rPh sb="0" eb="2">
      <t>ジユウ</t>
    </rPh>
    <rPh sb="2" eb="4">
      <t>テイアン</t>
    </rPh>
    <rPh sb="4" eb="6">
      <t>カモク</t>
    </rPh>
    <rPh sb="8" eb="9">
      <t>ネン</t>
    </rPh>
    <rPh sb="10" eb="11">
      <t>マタ</t>
    </rPh>
    <phoneticPr fontId="1"/>
  </si>
  <si>
    <t>12又は24</t>
    <rPh sb="2" eb="3">
      <t>マタ</t>
    </rPh>
    <phoneticPr fontId="1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</si>
  <si>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</si>
  <si>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（数字は開講月を表し、1開講月あたり１コースを開講）</t>
    </r>
    <rPh sb="0" eb="2">
      <t>カイコウ</t>
    </rPh>
    <rPh sb="2" eb="3">
      <t>ツキ</t>
    </rPh>
    <rPh sb="5" eb="7">
      <t>スウジ</t>
    </rPh>
    <rPh sb="8" eb="10">
      <t>カイコウ</t>
    </rPh>
    <rPh sb="10" eb="11">
      <t>ツキ</t>
    </rPh>
    <rPh sb="12" eb="13">
      <t>アラワ</t>
    </rPh>
    <rPh sb="16" eb="18">
      <t>カイコウ</t>
    </rPh>
    <rPh sb="18" eb="19">
      <t>ツキ</t>
    </rPh>
    <rPh sb="27" eb="29">
      <t>カイコウ</t>
    </rPh>
    <phoneticPr fontId="1"/>
  </si>
  <si>
    <t>建築ＣＡＤオペレーター科（３か月）</t>
    <rPh sb="0" eb="2">
      <t>ケンチク</t>
    </rPh>
    <rPh sb="11" eb="12">
      <t>カ</t>
    </rPh>
    <rPh sb="15" eb="16">
      <t>ゲツ</t>
    </rPh>
    <phoneticPr fontId="1"/>
  </si>
  <si>
    <t>介護職員初任者養成研修科（３か月）【短時間訓練】【20人定員】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18" eb="23">
      <t>タンジカンクンレン</t>
    </rPh>
    <phoneticPr fontId="1"/>
  </si>
  <si>
    <t>中高年ビジネススキルアップ科（自由提案）（３か月）【40歳以上の方対象】【20人定員】</t>
    <rPh sb="0" eb="3">
      <t>チュウコウネン</t>
    </rPh>
    <rPh sb="13" eb="14">
      <t>カ</t>
    </rPh>
    <rPh sb="15" eb="17">
      <t>ジユウ</t>
    </rPh>
    <rPh sb="17" eb="19">
      <t>テイアン</t>
    </rPh>
    <rPh sb="23" eb="24">
      <t>ゲツ</t>
    </rPh>
    <rPh sb="28" eb="29">
      <t>サイ</t>
    </rPh>
    <rPh sb="29" eb="31">
      <t>イジョウ</t>
    </rPh>
    <rPh sb="32" eb="33">
      <t>カタ</t>
    </rPh>
    <rPh sb="33" eb="35">
      <t>タイショウ</t>
    </rPh>
    <phoneticPr fontId="1"/>
  </si>
  <si>
    <t>子育て中の方向けスキルアップ応援科（自由提案）（３か月）【20人定員】</t>
    <rPh sb="0" eb="2">
      <t>コソダ</t>
    </rPh>
    <rPh sb="3" eb="4">
      <t>チュウ</t>
    </rPh>
    <rPh sb="5" eb="6">
      <t>カタ</t>
    </rPh>
    <rPh sb="6" eb="7">
      <t>ム</t>
    </rPh>
    <rPh sb="14" eb="16">
      <t>オウエン</t>
    </rPh>
    <rPh sb="16" eb="17">
      <t>カ</t>
    </rPh>
    <rPh sb="18" eb="20">
      <t>ジユウ</t>
    </rPh>
    <rPh sb="20" eb="22">
      <t>テイアン</t>
    </rPh>
    <phoneticPr fontId="1"/>
  </si>
  <si>
    <t>子育て中の方向けスキルアップ応援科（自由提案）（４か月）【短時間訓練】【20人定員】</t>
    <rPh sb="5" eb="6">
      <t>カタ</t>
    </rPh>
    <rPh sb="29" eb="32">
      <t>タンジカン</t>
    </rPh>
    <rPh sb="32" eb="34">
      <t>クンレン</t>
    </rPh>
    <phoneticPr fontId="1"/>
  </si>
  <si>
    <t>若年者向けビジネススキルアップ科（自由提案）（３か月）【39歳以下の方対象】【20人定員】</t>
    <rPh sb="0" eb="2">
      <t>ジャクネン</t>
    </rPh>
    <rPh sb="2" eb="3">
      <t>シャ</t>
    </rPh>
    <rPh sb="3" eb="4">
      <t>ム</t>
    </rPh>
    <rPh sb="15" eb="16">
      <t>カ</t>
    </rPh>
    <rPh sb="17" eb="19">
      <t>ジユウ</t>
    </rPh>
    <rPh sb="19" eb="21">
      <t>テイアン</t>
    </rPh>
    <rPh sb="25" eb="26">
      <t>ゲツ</t>
    </rPh>
    <rPh sb="30" eb="31">
      <t>サイ</t>
    </rPh>
    <rPh sb="31" eb="33">
      <t>イカ</t>
    </rPh>
    <rPh sb="34" eb="35">
      <t>カタ</t>
    </rPh>
    <rPh sb="35" eb="3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</si>
</sst>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vertical="center" wrapText="1"/>
    </xf>
    <xf numFmtId="38" fontId="9" fillId="0" borderId="5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horizontal="left" vertical="center" wrapText="1"/>
    </xf>
    <xf numFmtId="38" fontId="9" fillId="0" borderId="5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left" vertical="center" wrapText="1"/>
    </xf>
    <xf numFmtId="38" fontId="9" fillId="0" borderId="4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shrinkToFit="1"/>
    </xf>
    <xf numFmtId="38" fontId="9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vertical="top" wrapText="1"/>
    </xf>
    <xf numFmtId="38" fontId="9" fillId="0" borderId="5" xfId="1" applyFont="1" applyFill="1" applyBorder="1" applyAlignment="1">
      <alignment vertical="top" wrapText="1"/>
    </xf>
    <xf numFmtId="38" fontId="6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tabSelected="1" view="pageBreakPreview" zoomScale="75" zoomScaleNormal="90" zoomScaleSheetLayoutView="75" workbookViewId="0">
      <pane ySplit="3" topLeftCell="A4" activePane="bottomLeft" state="frozen"/>
      <selection pane="bottomLeft" sqref="A1:R1"/>
    </sheetView>
  </sheetViews>
  <sheetFormatPr defaultRowHeight="35.25" customHeight="1" x14ac:dyDescent="0.4"/>
  <cols>
    <col min="1" max="2" width="8.625" style="1" customWidth="1"/>
    <col min="3" max="3" width="51.125" style="1" customWidth="1"/>
    <col min="4" max="4" width="9.625" style="1" customWidth="1"/>
    <col min="5" max="15" width="4" style="1" customWidth="1"/>
    <col min="16" max="16" width="8.625" style="1" customWidth="1"/>
    <col min="17" max="18" width="11.125" style="1" customWidth="1"/>
    <col min="19" max="19" width="18.625" style="1" customWidth="1"/>
    <col min="20" max="16384" width="9" style="1"/>
  </cols>
  <sheetData>
    <row r="1" spans="1:19" ht="35.25" customHeight="1" x14ac:dyDescent="0.4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ht="39.950000000000003" customHeight="1" x14ac:dyDescent="0.4">
      <c r="A2" s="31" t="s">
        <v>0</v>
      </c>
      <c r="B2" s="31"/>
      <c r="C2" s="36" t="s">
        <v>4</v>
      </c>
      <c r="D2" s="35" t="s">
        <v>7</v>
      </c>
      <c r="E2" s="37" t="s">
        <v>127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2" t="s">
        <v>15</v>
      </c>
      <c r="Q2" s="35" t="s">
        <v>5</v>
      </c>
      <c r="R2" s="35" t="s">
        <v>6</v>
      </c>
      <c r="S2" s="30"/>
    </row>
    <row r="3" spans="1:19" ht="35.25" customHeight="1" x14ac:dyDescent="0.4">
      <c r="A3" s="6" t="s">
        <v>1</v>
      </c>
      <c r="B3" s="2" t="s">
        <v>2</v>
      </c>
      <c r="C3" s="36"/>
      <c r="D3" s="31"/>
      <c r="E3" s="24">
        <v>4</v>
      </c>
      <c r="F3" s="24">
        <v>6</v>
      </c>
      <c r="G3" s="24">
        <v>7</v>
      </c>
      <c r="H3" s="24">
        <v>8</v>
      </c>
      <c r="I3" s="24">
        <v>9</v>
      </c>
      <c r="J3" s="24">
        <v>10</v>
      </c>
      <c r="K3" s="24">
        <v>11</v>
      </c>
      <c r="L3" s="24">
        <v>12</v>
      </c>
      <c r="M3" s="24">
        <v>1</v>
      </c>
      <c r="N3" s="24">
        <v>2</v>
      </c>
      <c r="O3" s="24">
        <v>3</v>
      </c>
      <c r="P3" s="33"/>
      <c r="Q3" s="31"/>
      <c r="R3" s="31"/>
      <c r="S3" s="30"/>
    </row>
    <row r="4" spans="1:19" ht="35.25" customHeight="1" x14ac:dyDescent="0.4">
      <c r="A4" s="12" t="s">
        <v>71</v>
      </c>
      <c r="B4" s="13" t="s">
        <v>3</v>
      </c>
      <c r="C4" s="14" t="s">
        <v>50</v>
      </c>
      <c r="D4" s="12">
        <v>4</v>
      </c>
      <c r="E4" s="24"/>
      <c r="F4" s="24">
        <v>6</v>
      </c>
      <c r="G4" s="24"/>
      <c r="H4" s="24"/>
      <c r="I4" s="24"/>
      <c r="J4" s="24">
        <v>10</v>
      </c>
      <c r="K4" s="24"/>
      <c r="L4" s="24"/>
      <c r="M4" s="24"/>
      <c r="N4" s="24">
        <v>2</v>
      </c>
      <c r="O4" s="24"/>
      <c r="P4" s="13">
        <f>SUBTOTAL(3,E4:O4)</f>
        <v>3</v>
      </c>
      <c r="Q4" s="13">
        <v>30</v>
      </c>
      <c r="R4" s="13">
        <f>P4*Q4</f>
        <v>90</v>
      </c>
    </row>
    <row r="5" spans="1:19" ht="35.25" customHeight="1" x14ac:dyDescent="0.4">
      <c r="A5" s="15"/>
      <c r="B5" s="13" t="s">
        <v>8</v>
      </c>
      <c r="C5" s="16"/>
      <c r="D5" s="15"/>
      <c r="E5" s="24"/>
      <c r="F5" s="24"/>
      <c r="G5" s="24">
        <v>7</v>
      </c>
      <c r="H5" s="24"/>
      <c r="I5" s="24"/>
      <c r="J5" s="24"/>
      <c r="K5" s="24">
        <v>11</v>
      </c>
      <c r="L5" s="24"/>
      <c r="M5" s="24"/>
      <c r="N5" s="24"/>
      <c r="O5" s="24">
        <v>3</v>
      </c>
      <c r="P5" s="13">
        <f t="shared" ref="P5:P73" si="0">SUBTOTAL(3,E5:O5)</f>
        <v>3</v>
      </c>
      <c r="Q5" s="13">
        <v>30</v>
      </c>
      <c r="R5" s="13">
        <f t="shared" ref="R5:R73" si="1">P5*Q5</f>
        <v>90</v>
      </c>
    </row>
    <row r="6" spans="1:19" ht="35.25" customHeight="1" x14ac:dyDescent="0.4">
      <c r="A6" s="15"/>
      <c r="B6" s="13" t="s">
        <v>17</v>
      </c>
      <c r="C6" s="16"/>
      <c r="D6" s="15"/>
      <c r="E6" s="24"/>
      <c r="F6" s="24"/>
      <c r="G6" s="24"/>
      <c r="H6" s="24">
        <v>8</v>
      </c>
      <c r="I6" s="24"/>
      <c r="J6" s="24"/>
      <c r="K6" s="24"/>
      <c r="L6" s="24">
        <v>12</v>
      </c>
      <c r="M6" s="24"/>
      <c r="N6" s="24"/>
      <c r="O6" s="24"/>
      <c r="P6" s="13">
        <f t="shared" si="0"/>
        <v>2</v>
      </c>
      <c r="Q6" s="13">
        <v>30</v>
      </c>
      <c r="R6" s="13">
        <f t="shared" si="1"/>
        <v>60</v>
      </c>
    </row>
    <row r="7" spans="1:19" ht="35.25" customHeight="1" x14ac:dyDescent="0.4">
      <c r="A7" s="15"/>
      <c r="B7" s="13" t="s">
        <v>10</v>
      </c>
      <c r="C7" s="16"/>
      <c r="D7" s="15"/>
      <c r="E7" s="24"/>
      <c r="F7" s="24"/>
      <c r="G7" s="24"/>
      <c r="H7" s="24"/>
      <c r="I7" s="24">
        <v>9</v>
      </c>
      <c r="J7" s="24"/>
      <c r="K7" s="24"/>
      <c r="L7" s="24"/>
      <c r="M7" s="24">
        <v>1</v>
      </c>
      <c r="N7" s="24"/>
      <c r="O7" s="24"/>
      <c r="P7" s="13">
        <f t="shared" si="0"/>
        <v>2</v>
      </c>
      <c r="Q7" s="13">
        <v>30</v>
      </c>
      <c r="R7" s="13">
        <f t="shared" si="1"/>
        <v>60</v>
      </c>
    </row>
    <row r="8" spans="1:19" s="3" customFormat="1" ht="35.25" customHeight="1" x14ac:dyDescent="0.4">
      <c r="A8" s="12" t="s">
        <v>72</v>
      </c>
      <c r="B8" s="13" t="s">
        <v>3</v>
      </c>
      <c r="C8" s="17" t="s">
        <v>67</v>
      </c>
      <c r="D8" s="12">
        <v>4</v>
      </c>
      <c r="E8" s="24"/>
      <c r="F8" s="24">
        <v>6</v>
      </c>
      <c r="G8" s="24"/>
      <c r="H8" s="24"/>
      <c r="I8" s="24"/>
      <c r="J8" s="24">
        <v>10</v>
      </c>
      <c r="K8" s="24"/>
      <c r="L8" s="24"/>
      <c r="M8" s="24"/>
      <c r="N8" s="24">
        <v>2</v>
      </c>
      <c r="O8" s="24"/>
      <c r="P8" s="13">
        <f t="shared" ref="P8:P11" si="2">SUBTOTAL(3,E8:O8)</f>
        <v>3</v>
      </c>
      <c r="Q8" s="13">
        <v>30</v>
      </c>
      <c r="R8" s="13">
        <f t="shared" ref="R8:R11" si="3">P8*Q8</f>
        <v>90</v>
      </c>
    </row>
    <row r="9" spans="1:19" s="3" customFormat="1" ht="35.25" customHeight="1" x14ac:dyDescent="0.4">
      <c r="A9" s="15"/>
      <c r="B9" s="13" t="s">
        <v>8</v>
      </c>
      <c r="C9" s="18"/>
      <c r="D9" s="15"/>
      <c r="E9" s="24"/>
      <c r="F9" s="24"/>
      <c r="G9" s="24">
        <v>7</v>
      </c>
      <c r="H9" s="24"/>
      <c r="I9" s="24"/>
      <c r="J9" s="24"/>
      <c r="K9" s="24">
        <v>11</v>
      </c>
      <c r="L9" s="24"/>
      <c r="M9" s="24"/>
      <c r="N9" s="24"/>
      <c r="O9" s="24">
        <v>3</v>
      </c>
      <c r="P9" s="13">
        <f t="shared" si="2"/>
        <v>3</v>
      </c>
      <c r="Q9" s="13">
        <v>30</v>
      </c>
      <c r="R9" s="13">
        <f t="shared" si="3"/>
        <v>90</v>
      </c>
    </row>
    <row r="10" spans="1:19" s="3" customFormat="1" ht="35.25" customHeight="1" x14ac:dyDescent="0.4">
      <c r="A10" s="15"/>
      <c r="B10" s="13" t="s">
        <v>11</v>
      </c>
      <c r="C10" s="18"/>
      <c r="D10" s="15"/>
      <c r="E10" s="24"/>
      <c r="F10" s="24"/>
      <c r="G10" s="24"/>
      <c r="H10" s="24">
        <v>8</v>
      </c>
      <c r="I10" s="24"/>
      <c r="J10" s="24"/>
      <c r="K10" s="24"/>
      <c r="L10" s="24">
        <v>12</v>
      </c>
      <c r="M10" s="24"/>
      <c r="N10" s="24"/>
      <c r="O10" s="24"/>
      <c r="P10" s="13">
        <f t="shared" ref="P10" si="4">SUBTOTAL(3,E10:O10)</f>
        <v>2</v>
      </c>
      <c r="Q10" s="13">
        <v>30</v>
      </c>
      <c r="R10" s="13">
        <f t="shared" ref="R10" si="5">P10*Q10</f>
        <v>60</v>
      </c>
    </row>
    <row r="11" spans="1:19" s="3" customFormat="1" ht="35.25" customHeight="1" x14ac:dyDescent="0.4">
      <c r="A11" s="19"/>
      <c r="B11" s="13" t="s">
        <v>10</v>
      </c>
      <c r="C11" s="20"/>
      <c r="D11" s="19"/>
      <c r="E11" s="24"/>
      <c r="F11" s="24"/>
      <c r="G11" s="24"/>
      <c r="H11" s="24"/>
      <c r="I11" s="24">
        <v>9</v>
      </c>
      <c r="J11" s="24"/>
      <c r="K11" s="24"/>
      <c r="L11" s="24"/>
      <c r="M11" s="24">
        <v>1</v>
      </c>
      <c r="N11" s="24"/>
      <c r="O11" s="24"/>
      <c r="P11" s="13">
        <f t="shared" si="2"/>
        <v>2</v>
      </c>
      <c r="Q11" s="13">
        <v>30</v>
      </c>
      <c r="R11" s="13">
        <f t="shared" si="3"/>
        <v>60</v>
      </c>
    </row>
    <row r="12" spans="1:19" s="3" customFormat="1" ht="35.25" customHeight="1" x14ac:dyDescent="0.4">
      <c r="A12" s="15" t="s">
        <v>73</v>
      </c>
      <c r="B12" s="13" t="s">
        <v>14</v>
      </c>
      <c r="C12" s="18" t="s">
        <v>70</v>
      </c>
      <c r="D12" s="15">
        <v>4</v>
      </c>
      <c r="E12" s="24"/>
      <c r="F12" s="24"/>
      <c r="G12" s="24">
        <v>7</v>
      </c>
      <c r="H12" s="24"/>
      <c r="I12" s="24"/>
      <c r="J12" s="24"/>
      <c r="K12" s="24"/>
      <c r="L12" s="24"/>
      <c r="M12" s="24"/>
      <c r="N12" s="24"/>
      <c r="O12" s="24"/>
      <c r="P12" s="13">
        <f t="shared" ref="P12:P13" si="6">SUBTOTAL(3,E12:O12)</f>
        <v>1</v>
      </c>
      <c r="Q12" s="13">
        <v>30</v>
      </c>
      <c r="R12" s="13">
        <f t="shared" ref="R12:R13" si="7">P12*Q12</f>
        <v>30</v>
      </c>
    </row>
    <row r="13" spans="1:19" s="3" customFormat="1" ht="35.25" customHeight="1" x14ac:dyDescent="0.4">
      <c r="A13" s="15"/>
      <c r="B13" s="13" t="s">
        <v>18</v>
      </c>
      <c r="C13" s="18"/>
      <c r="D13" s="15"/>
      <c r="E13" s="24"/>
      <c r="F13" s="24"/>
      <c r="G13" s="24"/>
      <c r="H13" s="24"/>
      <c r="I13" s="24"/>
      <c r="J13" s="24"/>
      <c r="K13" s="24"/>
      <c r="L13" s="24"/>
      <c r="M13" s="24">
        <v>1</v>
      </c>
      <c r="N13" s="24"/>
      <c r="O13" s="24"/>
      <c r="P13" s="13">
        <f t="shared" si="6"/>
        <v>1</v>
      </c>
      <c r="Q13" s="13">
        <v>30</v>
      </c>
      <c r="R13" s="13">
        <f t="shared" si="7"/>
        <v>30</v>
      </c>
    </row>
    <row r="14" spans="1:19" ht="35.25" customHeight="1" x14ac:dyDescent="0.4">
      <c r="A14" s="12" t="s">
        <v>74</v>
      </c>
      <c r="B14" s="13" t="s">
        <v>3</v>
      </c>
      <c r="C14" s="14" t="s">
        <v>22</v>
      </c>
      <c r="D14" s="12">
        <v>2</v>
      </c>
      <c r="E14" s="24"/>
      <c r="F14" s="24">
        <v>6</v>
      </c>
      <c r="G14" s="24"/>
      <c r="H14" s="24">
        <v>8</v>
      </c>
      <c r="I14" s="24"/>
      <c r="J14" s="24"/>
      <c r="K14" s="24"/>
      <c r="L14" s="24"/>
      <c r="M14" s="24"/>
      <c r="N14" s="24"/>
      <c r="O14" s="24"/>
      <c r="P14" s="13">
        <f t="shared" si="0"/>
        <v>2</v>
      </c>
      <c r="Q14" s="13">
        <v>30</v>
      </c>
      <c r="R14" s="13">
        <f t="shared" si="1"/>
        <v>60</v>
      </c>
    </row>
    <row r="15" spans="1:19" ht="35.25" customHeight="1" x14ac:dyDescent="0.4">
      <c r="A15" s="15"/>
      <c r="B15" s="13" t="s">
        <v>8</v>
      </c>
      <c r="C15" s="18"/>
      <c r="D15" s="15"/>
      <c r="E15" s="24"/>
      <c r="F15" s="24"/>
      <c r="G15" s="24"/>
      <c r="H15" s="24"/>
      <c r="I15" s="24"/>
      <c r="J15" s="24">
        <v>10</v>
      </c>
      <c r="K15" s="24"/>
      <c r="L15" s="24">
        <v>12</v>
      </c>
      <c r="M15" s="24"/>
      <c r="N15" s="24"/>
      <c r="O15" s="24"/>
      <c r="P15" s="13">
        <f t="shared" si="0"/>
        <v>2</v>
      </c>
      <c r="Q15" s="13">
        <v>30</v>
      </c>
      <c r="R15" s="13">
        <f t="shared" si="1"/>
        <v>60</v>
      </c>
    </row>
    <row r="16" spans="1:19" s="3" customFormat="1" ht="35.25" customHeight="1" x14ac:dyDescent="0.4">
      <c r="A16" s="15"/>
      <c r="B16" s="13" t="s">
        <v>11</v>
      </c>
      <c r="C16" s="16"/>
      <c r="D16" s="15"/>
      <c r="E16" s="24"/>
      <c r="F16" s="24"/>
      <c r="G16" s="24"/>
      <c r="H16" s="24"/>
      <c r="I16" s="24"/>
      <c r="J16" s="24"/>
      <c r="K16" s="24"/>
      <c r="L16" s="24"/>
      <c r="M16" s="24"/>
      <c r="N16" s="24">
        <v>2</v>
      </c>
      <c r="O16" s="24"/>
      <c r="P16" s="13">
        <f t="shared" si="0"/>
        <v>1</v>
      </c>
      <c r="Q16" s="13">
        <v>30</v>
      </c>
      <c r="R16" s="13">
        <f t="shared" si="1"/>
        <v>30</v>
      </c>
    </row>
    <row r="17" spans="1:18" s="3" customFormat="1" ht="35.25" customHeight="1" x14ac:dyDescent="0.4">
      <c r="A17" s="12" t="s">
        <v>75</v>
      </c>
      <c r="B17" s="13" t="s">
        <v>3</v>
      </c>
      <c r="C17" s="14" t="s">
        <v>23</v>
      </c>
      <c r="D17" s="12">
        <v>2</v>
      </c>
      <c r="E17" s="24"/>
      <c r="F17" s="24"/>
      <c r="G17" s="24">
        <v>7</v>
      </c>
      <c r="H17" s="24"/>
      <c r="I17" s="24">
        <v>9</v>
      </c>
      <c r="J17" s="24"/>
      <c r="K17" s="24"/>
      <c r="L17" s="24"/>
      <c r="M17" s="24"/>
      <c r="N17" s="24"/>
      <c r="O17" s="24"/>
      <c r="P17" s="13">
        <f t="shared" si="0"/>
        <v>2</v>
      </c>
      <c r="Q17" s="13">
        <v>30</v>
      </c>
      <c r="R17" s="13">
        <f t="shared" si="1"/>
        <v>60</v>
      </c>
    </row>
    <row r="18" spans="1:18" s="3" customFormat="1" ht="35.25" customHeight="1" x14ac:dyDescent="0.4">
      <c r="A18" s="15"/>
      <c r="B18" s="13" t="s">
        <v>8</v>
      </c>
      <c r="C18" s="18"/>
      <c r="D18" s="15"/>
      <c r="E18" s="24"/>
      <c r="F18" s="24"/>
      <c r="G18" s="24"/>
      <c r="H18" s="24"/>
      <c r="I18" s="24"/>
      <c r="J18" s="24"/>
      <c r="K18" s="24">
        <v>11</v>
      </c>
      <c r="L18" s="24"/>
      <c r="M18" s="24">
        <v>1</v>
      </c>
      <c r="N18" s="24"/>
      <c r="O18" s="24"/>
      <c r="P18" s="13">
        <f t="shared" si="0"/>
        <v>2</v>
      </c>
      <c r="Q18" s="13">
        <v>30</v>
      </c>
      <c r="R18" s="13">
        <f t="shared" si="1"/>
        <v>60</v>
      </c>
    </row>
    <row r="19" spans="1:18" s="3" customFormat="1" ht="35.25" customHeight="1" x14ac:dyDescent="0.4">
      <c r="A19" s="15"/>
      <c r="B19" s="13" t="s">
        <v>11</v>
      </c>
      <c r="C19" s="18"/>
      <c r="D19" s="1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v>3</v>
      </c>
      <c r="P19" s="13">
        <f t="shared" si="0"/>
        <v>1</v>
      </c>
      <c r="Q19" s="13">
        <v>30</v>
      </c>
      <c r="R19" s="13">
        <f t="shared" si="1"/>
        <v>30</v>
      </c>
    </row>
    <row r="20" spans="1:18" s="3" customFormat="1" ht="35.25" customHeight="1" x14ac:dyDescent="0.4">
      <c r="A20" s="12" t="s">
        <v>76</v>
      </c>
      <c r="B20" s="13" t="s">
        <v>3</v>
      </c>
      <c r="C20" s="14" t="s">
        <v>24</v>
      </c>
      <c r="D20" s="12">
        <v>2</v>
      </c>
      <c r="E20" s="24"/>
      <c r="F20" s="24"/>
      <c r="G20" s="24"/>
      <c r="H20" s="24"/>
      <c r="I20" s="24">
        <v>9</v>
      </c>
      <c r="J20" s="24"/>
      <c r="K20" s="24">
        <v>11</v>
      </c>
      <c r="L20" s="24"/>
      <c r="M20" s="24"/>
      <c r="N20" s="24"/>
      <c r="O20" s="24"/>
      <c r="P20" s="13">
        <f t="shared" ref="P20:P21" si="8">SUBTOTAL(3,E20:O20)</f>
        <v>2</v>
      </c>
      <c r="Q20" s="13">
        <v>30</v>
      </c>
      <c r="R20" s="13">
        <f t="shared" ref="R20:R21" si="9">P20*Q20</f>
        <v>60</v>
      </c>
    </row>
    <row r="21" spans="1:18" s="3" customFormat="1" ht="35.25" customHeight="1" x14ac:dyDescent="0.4">
      <c r="A21" s="15"/>
      <c r="B21" s="13" t="s">
        <v>8</v>
      </c>
      <c r="C21" s="18"/>
      <c r="D21" s="15"/>
      <c r="E21" s="24"/>
      <c r="F21" s="24"/>
      <c r="G21" s="24"/>
      <c r="H21" s="24"/>
      <c r="I21" s="24"/>
      <c r="J21" s="24"/>
      <c r="K21" s="24"/>
      <c r="L21" s="24"/>
      <c r="M21" s="24">
        <v>1</v>
      </c>
      <c r="N21" s="24"/>
      <c r="O21" s="24">
        <v>3</v>
      </c>
      <c r="P21" s="13">
        <f t="shared" si="8"/>
        <v>2</v>
      </c>
      <c r="Q21" s="13">
        <v>30</v>
      </c>
      <c r="R21" s="13">
        <f t="shared" si="9"/>
        <v>60</v>
      </c>
    </row>
    <row r="22" spans="1:18" s="3" customFormat="1" ht="35.25" customHeight="1" x14ac:dyDescent="0.4">
      <c r="A22" s="12" t="s">
        <v>77</v>
      </c>
      <c r="B22" s="13" t="s">
        <v>3</v>
      </c>
      <c r="C22" s="14" t="s">
        <v>58</v>
      </c>
      <c r="D22" s="12">
        <v>2</v>
      </c>
      <c r="E22" s="24"/>
      <c r="F22" s="24">
        <v>6</v>
      </c>
      <c r="G22" s="24"/>
      <c r="H22" s="24">
        <v>8</v>
      </c>
      <c r="I22" s="24"/>
      <c r="J22" s="24"/>
      <c r="K22" s="24"/>
      <c r="L22" s="24"/>
      <c r="M22" s="24"/>
      <c r="N22" s="24"/>
      <c r="O22" s="24"/>
      <c r="P22" s="13">
        <f t="shared" ref="P22:P24" si="10">SUBTOTAL(3,E22:O22)</f>
        <v>2</v>
      </c>
      <c r="Q22" s="13">
        <v>20</v>
      </c>
      <c r="R22" s="13">
        <f t="shared" ref="R22:R24" si="11">P22*Q22</f>
        <v>40</v>
      </c>
    </row>
    <row r="23" spans="1:18" s="3" customFormat="1" ht="35.25" customHeight="1" x14ac:dyDescent="0.4">
      <c r="A23" s="15"/>
      <c r="B23" s="13" t="s">
        <v>8</v>
      </c>
      <c r="C23" s="18"/>
      <c r="D23" s="15"/>
      <c r="E23" s="24"/>
      <c r="F23" s="24"/>
      <c r="G23" s="24"/>
      <c r="H23" s="24"/>
      <c r="I23" s="24"/>
      <c r="J23" s="24">
        <v>10</v>
      </c>
      <c r="K23" s="24"/>
      <c r="L23" s="24">
        <v>12</v>
      </c>
      <c r="M23" s="24"/>
      <c r="N23" s="24"/>
      <c r="O23" s="24"/>
      <c r="P23" s="13">
        <f t="shared" si="10"/>
        <v>2</v>
      </c>
      <c r="Q23" s="13">
        <v>20</v>
      </c>
      <c r="R23" s="13">
        <f t="shared" si="11"/>
        <v>40</v>
      </c>
    </row>
    <row r="24" spans="1:18" s="3" customFormat="1" ht="35.25" customHeight="1" x14ac:dyDescent="0.4">
      <c r="A24" s="15"/>
      <c r="B24" s="13" t="s">
        <v>11</v>
      </c>
      <c r="C24" s="18"/>
      <c r="D24" s="15"/>
      <c r="E24" s="24"/>
      <c r="F24" s="24"/>
      <c r="G24" s="24"/>
      <c r="H24" s="24"/>
      <c r="I24" s="24"/>
      <c r="J24" s="24"/>
      <c r="K24" s="24"/>
      <c r="L24" s="24"/>
      <c r="M24" s="24"/>
      <c r="N24" s="24">
        <v>2</v>
      </c>
      <c r="O24" s="24"/>
      <c r="P24" s="13">
        <f t="shared" si="10"/>
        <v>1</v>
      </c>
      <c r="Q24" s="13">
        <v>20</v>
      </c>
      <c r="R24" s="13">
        <f t="shared" si="11"/>
        <v>20</v>
      </c>
    </row>
    <row r="25" spans="1:18" s="3" customFormat="1" ht="35.25" customHeight="1" x14ac:dyDescent="0.4">
      <c r="A25" s="12" t="s">
        <v>78</v>
      </c>
      <c r="B25" s="13" t="s">
        <v>3</v>
      </c>
      <c r="C25" s="14" t="s">
        <v>129</v>
      </c>
      <c r="D25" s="12">
        <v>3</v>
      </c>
      <c r="E25" s="24"/>
      <c r="F25" s="24"/>
      <c r="G25" s="24">
        <v>7</v>
      </c>
      <c r="H25" s="24"/>
      <c r="I25" s="24"/>
      <c r="J25" s="24">
        <v>10</v>
      </c>
      <c r="K25" s="24"/>
      <c r="L25" s="24"/>
      <c r="M25" s="24"/>
      <c r="N25" s="24"/>
      <c r="O25" s="24"/>
      <c r="P25" s="13">
        <f t="shared" ref="P25:P26" si="12">SUBTOTAL(3,E25:O25)</f>
        <v>2</v>
      </c>
      <c r="Q25" s="13">
        <v>20</v>
      </c>
      <c r="R25" s="13">
        <f t="shared" ref="R25:R26" si="13">P25*Q25</f>
        <v>40</v>
      </c>
    </row>
    <row r="26" spans="1:18" s="3" customFormat="1" ht="35.25" customHeight="1" x14ac:dyDescent="0.4">
      <c r="A26" s="15"/>
      <c r="B26" s="13" t="s">
        <v>8</v>
      </c>
      <c r="C26" s="18"/>
      <c r="D26" s="15"/>
      <c r="E26" s="24"/>
      <c r="F26" s="24"/>
      <c r="G26" s="24"/>
      <c r="H26" s="24"/>
      <c r="I26" s="24">
        <v>9</v>
      </c>
      <c r="J26" s="24"/>
      <c r="K26" s="24"/>
      <c r="L26" s="24">
        <v>12</v>
      </c>
      <c r="M26" s="24"/>
      <c r="N26" s="24"/>
      <c r="O26" s="24"/>
      <c r="P26" s="13">
        <f t="shared" si="12"/>
        <v>2</v>
      </c>
      <c r="Q26" s="13">
        <v>20</v>
      </c>
      <c r="R26" s="13">
        <f t="shared" si="13"/>
        <v>40</v>
      </c>
    </row>
    <row r="27" spans="1:18" s="3" customFormat="1" ht="35.25" customHeight="1" x14ac:dyDescent="0.4">
      <c r="A27" s="12" t="s">
        <v>79</v>
      </c>
      <c r="B27" s="13" t="s">
        <v>3</v>
      </c>
      <c r="C27" s="14" t="s">
        <v>25</v>
      </c>
      <c r="D27" s="12">
        <v>6</v>
      </c>
      <c r="E27" s="24"/>
      <c r="F27" s="24">
        <v>6</v>
      </c>
      <c r="G27" s="24"/>
      <c r="H27" s="24"/>
      <c r="I27" s="24"/>
      <c r="J27" s="24"/>
      <c r="K27" s="24"/>
      <c r="L27" s="24"/>
      <c r="M27" s="24"/>
      <c r="N27" s="24"/>
      <c r="O27" s="24"/>
      <c r="P27" s="13">
        <f t="shared" si="0"/>
        <v>1</v>
      </c>
      <c r="Q27" s="13">
        <v>30</v>
      </c>
      <c r="R27" s="13">
        <f t="shared" si="1"/>
        <v>30</v>
      </c>
    </row>
    <row r="28" spans="1:18" s="3" customFormat="1" ht="35.25" customHeight="1" x14ac:dyDescent="0.4">
      <c r="A28" s="15"/>
      <c r="B28" s="13" t="s">
        <v>8</v>
      </c>
      <c r="C28" s="16"/>
      <c r="D28" s="15"/>
      <c r="E28" s="24"/>
      <c r="F28" s="24"/>
      <c r="G28" s="24">
        <v>7</v>
      </c>
      <c r="H28" s="24"/>
      <c r="I28" s="24"/>
      <c r="J28" s="24"/>
      <c r="K28" s="24"/>
      <c r="L28" s="24"/>
      <c r="M28" s="24"/>
      <c r="N28" s="24"/>
      <c r="O28" s="24"/>
      <c r="P28" s="13">
        <f t="shared" si="0"/>
        <v>1</v>
      </c>
      <c r="Q28" s="13">
        <v>30</v>
      </c>
      <c r="R28" s="13">
        <f t="shared" si="1"/>
        <v>30</v>
      </c>
    </row>
    <row r="29" spans="1:18" s="3" customFormat="1" ht="35.25" customHeight="1" x14ac:dyDescent="0.4">
      <c r="A29" s="15"/>
      <c r="B29" s="13" t="s">
        <v>11</v>
      </c>
      <c r="C29" s="16"/>
      <c r="D29" s="15"/>
      <c r="E29" s="24"/>
      <c r="F29" s="24"/>
      <c r="G29" s="24"/>
      <c r="H29" s="24">
        <v>8</v>
      </c>
      <c r="I29" s="24"/>
      <c r="J29" s="24"/>
      <c r="K29" s="24"/>
      <c r="L29" s="24"/>
      <c r="M29" s="24"/>
      <c r="N29" s="24"/>
      <c r="O29" s="24"/>
      <c r="P29" s="13">
        <f t="shared" si="0"/>
        <v>1</v>
      </c>
      <c r="Q29" s="13">
        <v>30</v>
      </c>
      <c r="R29" s="13">
        <f t="shared" si="1"/>
        <v>30</v>
      </c>
    </row>
    <row r="30" spans="1:18" s="3" customFormat="1" ht="35.25" customHeight="1" x14ac:dyDescent="0.4">
      <c r="A30" s="15"/>
      <c r="B30" s="12" t="s">
        <v>10</v>
      </c>
      <c r="C30" s="16"/>
      <c r="D30" s="15"/>
      <c r="E30" s="24"/>
      <c r="F30" s="24"/>
      <c r="G30" s="24"/>
      <c r="H30" s="24"/>
      <c r="I30" s="24">
        <v>9</v>
      </c>
      <c r="J30" s="24"/>
      <c r="K30" s="24"/>
      <c r="L30" s="24"/>
      <c r="M30" s="24"/>
      <c r="N30" s="24"/>
      <c r="O30" s="24"/>
      <c r="P30" s="13">
        <f t="shared" si="0"/>
        <v>1</v>
      </c>
      <c r="Q30" s="13">
        <v>30</v>
      </c>
      <c r="R30" s="13">
        <f t="shared" si="1"/>
        <v>30</v>
      </c>
    </row>
    <row r="31" spans="1:18" s="3" customFormat="1" ht="35.25" customHeight="1" x14ac:dyDescent="0.4">
      <c r="A31" s="15"/>
      <c r="B31" s="12" t="s">
        <v>53</v>
      </c>
      <c r="C31" s="16"/>
      <c r="D31" s="15"/>
      <c r="E31" s="24"/>
      <c r="F31" s="24"/>
      <c r="G31" s="24"/>
      <c r="H31" s="24"/>
      <c r="I31" s="24"/>
      <c r="J31" s="24"/>
      <c r="K31" s="24">
        <v>11</v>
      </c>
      <c r="L31" s="24"/>
      <c r="M31" s="24"/>
      <c r="N31" s="24"/>
      <c r="O31" s="24"/>
      <c r="P31" s="13">
        <f t="shared" ref="P31" si="14">SUBTOTAL(3,E31:O31)</f>
        <v>1</v>
      </c>
      <c r="Q31" s="13">
        <v>30</v>
      </c>
      <c r="R31" s="13">
        <f t="shared" ref="R31" si="15">P31*Q31</f>
        <v>30</v>
      </c>
    </row>
    <row r="32" spans="1:18" s="3" customFormat="1" ht="35.25" customHeight="1" x14ac:dyDescent="0.4">
      <c r="A32" s="19"/>
      <c r="B32" s="13" t="s">
        <v>13</v>
      </c>
      <c r="C32" s="21"/>
      <c r="D32" s="19"/>
      <c r="E32" s="24"/>
      <c r="F32" s="24"/>
      <c r="G32" s="24"/>
      <c r="H32" s="24"/>
      <c r="I32" s="24"/>
      <c r="J32" s="24"/>
      <c r="K32" s="24"/>
      <c r="L32" s="24"/>
      <c r="M32" s="24">
        <v>1</v>
      </c>
      <c r="N32" s="24"/>
      <c r="O32" s="24"/>
      <c r="P32" s="13">
        <f t="shared" si="0"/>
        <v>1</v>
      </c>
      <c r="Q32" s="13">
        <v>30</v>
      </c>
      <c r="R32" s="13">
        <f t="shared" si="1"/>
        <v>30</v>
      </c>
    </row>
    <row r="33" spans="1:18" s="3" customFormat="1" ht="35.25" customHeight="1" x14ac:dyDescent="0.4">
      <c r="A33" s="15" t="s">
        <v>80</v>
      </c>
      <c r="B33" s="19" t="s">
        <v>14</v>
      </c>
      <c r="C33" s="16" t="s">
        <v>26</v>
      </c>
      <c r="D33" s="15">
        <v>6</v>
      </c>
      <c r="E33" s="24"/>
      <c r="F33" s="24"/>
      <c r="G33" s="24">
        <v>7</v>
      </c>
      <c r="H33" s="24"/>
      <c r="I33" s="24"/>
      <c r="J33" s="24"/>
      <c r="K33" s="24"/>
      <c r="L33" s="24"/>
      <c r="M33" s="24"/>
      <c r="N33" s="24"/>
      <c r="O33" s="24"/>
      <c r="P33" s="13">
        <f t="shared" ref="P33:P39" si="16">SUBTOTAL(3,E33:O33)</f>
        <v>1</v>
      </c>
      <c r="Q33" s="13">
        <v>30</v>
      </c>
      <c r="R33" s="13">
        <f t="shared" ref="R33:R39" si="17">P33*Q33</f>
        <v>30</v>
      </c>
    </row>
    <row r="34" spans="1:18" s="3" customFormat="1" ht="35.25" customHeight="1" x14ac:dyDescent="0.4">
      <c r="A34" s="15"/>
      <c r="B34" s="13" t="s">
        <v>18</v>
      </c>
      <c r="C34" s="16"/>
      <c r="D34" s="15"/>
      <c r="E34" s="24"/>
      <c r="F34" s="24"/>
      <c r="G34" s="24"/>
      <c r="H34" s="24">
        <v>8</v>
      </c>
      <c r="I34" s="24"/>
      <c r="J34" s="24"/>
      <c r="K34" s="24"/>
      <c r="L34" s="24"/>
      <c r="M34" s="24"/>
      <c r="N34" s="24"/>
      <c r="O34" s="24"/>
      <c r="P34" s="13">
        <f t="shared" si="16"/>
        <v>1</v>
      </c>
      <c r="Q34" s="13">
        <v>30</v>
      </c>
      <c r="R34" s="13">
        <f t="shared" si="17"/>
        <v>30</v>
      </c>
    </row>
    <row r="35" spans="1:18" s="3" customFormat="1" ht="35.25" customHeight="1" x14ac:dyDescent="0.4">
      <c r="A35" s="15"/>
      <c r="B35" s="13" t="s">
        <v>20</v>
      </c>
      <c r="C35" s="16"/>
      <c r="D35" s="15"/>
      <c r="E35" s="24"/>
      <c r="F35" s="24"/>
      <c r="G35" s="24"/>
      <c r="H35" s="24"/>
      <c r="I35" s="24"/>
      <c r="J35" s="24">
        <v>10</v>
      </c>
      <c r="K35" s="24"/>
      <c r="L35" s="24"/>
      <c r="M35" s="24"/>
      <c r="N35" s="24"/>
      <c r="O35" s="24"/>
      <c r="P35" s="13">
        <f t="shared" si="16"/>
        <v>1</v>
      </c>
      <c r="Q35" s="13">
        <v>30</v>
      </c>
      <c r="R35" s="13">
        <f t="shared" si="17"/>
        <v>30</v>
      </c>
    </row>
    <row r="36" spans="1:18" s="3" customFormat="1" ht="35.25" customHeight="1" x14ac:dyDescent="0.4">
      <c r="A36" s="12" t="s">
        <v>81</v>
      </c>
      <c r="B36" s="13" t="s">
        <v>3</v>
      </c>
      <c r="C36" s="14" t="s">
        <v>59</v>
      </c>
      <c r="D36" s="12">
        <v>6</v>
      </c>
      <c r="E36" s="24"/>
      <c r="F36" s="24">
        <v>6</v>
      </c>
      <c r="G36" s="24"/>
      <c r="H36" s="24"/>
      <c r="I36" s="24"/>
      <c r="J36" s="24"/>
      <c r="K36" s="24"/>
      <c r="L36" s="24"/>
      <c r="M36" s="24"/>
      <c r="N36" s="24"/>
      <c r="O36" s="24"/>
      <c r="P36" s="13">
        <f t="shared" si="16"/>
        <v>1</v>
      </c>
      <c r="Q36" s="13">
        <v>20</v>
      </c>
      <c r="R36" s="13">
        <f t="shared" si="17"/>
        <v>20</v>
      </c>
    </row>
    <row r="37" spans="1:18" s="3" customFormat="1" ht="35.25" customHeight="1" x14ac:dyDescent="0.4">
      <c r="A37" s="15"/>
      <c r="B37" s="13" t="s">
        <v>8</v>
      </c>
      <c r="C37" s="18"/>
      <c r="D37" s="15"/>
      <c r="E37" s="24"/>
      <c r="F37" s="24"/>
      <c r="G37" s="24"/>
      <c r="H37" s="24"/>
      <c r="I37" s="24">
        <v>9</v>
      </c>
      <c r="J37" s="24"/>
      <c r="K37" s="24"/>
      <c r="L37" s="24"/>
      <c r="M37" s="24"/>
      <c r="N37" s="24"/>
      <c r="O37" s="24"/>
      <c r="P37" s="13">
        <f t="shared" si="16"/>
        <v>1</v>
      </c>
      <c r="Q37" s="13">
        <v>20</v>
      </c>
      <c r="R37" s="13">
        <f t="shared" si="17"/>
        <v>20</v>
      </c>
    </row>
    <row r="38" spans="1:18" s="3" customFormat="1" ht="35.25" customHeight="1" x14ac:dyDescent="0.4">
      <c r="A38" s="15"/>
      <c r="B38" s="13" t="s">
        <v>11</v>
      </c>
      <c r="C38" s="18"/>
      <c r="D38" s="15"/>
      <c r="E38" s="24"/>
      <c r="F38" s="24"/>
      <c r="G38" s="24"/>
      <c r="H38" s="24"/>
      <c r="I38" s="24"/>
      <c r="J38" s="24"/>
      <c r="K38" s="24"/>
      <c r="L38" s="24">
        <v>12</v>
      </c>
      <c r="M38" s="24"/>
      <c r="N38" s="24"/>
      <c r="O38" s="24"/>
      <c r="P38" s="13">
        <f t="shared" si="16"/>
        <v>1</v>
      </c>
      <c r="Q38" s="13">
        <v>20</v>
      </c>
      <c r="R38" s="13">
        <f t="shared" si="17"/>
        <v>20</v>
      </c>
    </row>
    <row r="39" spans="1:18" s="3" customFormat="1" ht="35.25" customHeight="1" x14ac:dyDescent="0.4">
      <c r="A39" s="12" t="s">
        <v>82</v>
      </c>
      <c r="B39" s="13" t="s">
        <v>3</v>
      </c>
      <c r="C39" s="17" t="s">
        <v>48</v>
      </c>
      <c r="D39" s="12">
        <v>3</v>
      </c>
      <c r="E39" s="24"/>
      <c r="F39" s="24"/>
      <c r="G39" s="24">
        <v>7</v>
      </c>
      <c r="H39" s="24"/>
      <c r="I39" s="24"/>
      <c r="J39" s="24">
        <v>10</v>
      </c>
      <c r="K39" s="24"/>
      <c r="L39" s="24"/>
      <c r="M39" s="24">
        <v>1</v>
      </c>
      <c r="N39" s="24"/>
      <c r="O39" s="24"/>
      <c r="P39" s="13">
        <f t="shared" si="16"/>
        <v>3</v>
      </c>
      <c r="Q39" s="13">
        <v>30</v>
      </c>
      <c r="R39" s="13">
        <f t="shared" si="17"/>
        <v>90</v>
      </c>
    </row>
    <row r="40" spans="1:18" s="3" customFormat="1" ht="35.25" customHeight="1" x14ac:dyDescent="0.4">
      <c r="A40" s="15"/>
      <c r="B40" s="12" t="s">
        <v>8</v>
      </c>
      <c r="C40" s="18"/>
      <c r="D40" s="15"/>
      <c r="E40" s="24"/>
      <c r="F40" s="24"/>
      <c r="G40" s="24"/>
      <c r="H40" s="24">
        <v>8</v>
      </c>
      <c r="I40" s="24"/>
      <c r="J40" s="24"/>
      <c r="K40" s="24">
        <v>11</v>
      </c>
      <c r="L40" s="24"/>
      <c r="M40" s="24"/>
      <c r="N40" s="24">
        <v>2</v>
      </c>
      <c r="O40" s="24"/>
      <c r="P40" s="13">
        <f t="shared" ref="P40" si="18">SUBTOTAL(3,E40:O40)</f>
        <v>3</v>
      </c>
      <c r="Q40" s="13">
        <v>30</v>
      </c>
      <c r="R40" s="13">
        <f t="shared" ref="R40:R45" si="19">P40*Q40</f>
        <v>90</v>
      </c>
    </row>
    <row r="41" spans="1:18" s="3" customFormat="1" ht="35.25" customHeight="1" x14ac:dyDescent="0.4">
      <c r="A41" s="19"/>
      <c r="B41" s="13" t="s">
        <v>11</v>
      </c>
      <c r="C41" s="20"/>
      <c r="D41" s="1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>
        <v>3</v>
      </c>
      <c r="P41" s="13">
        <f t="shared" ref="P41" si="20">SUBTOTAL(3,E41:O41)</f>
        <v>1</v>
      </c>
      <c r="Q41" s="13">
        <v>30</v>
      </c>
      <c r="R41" s="13">
        <f t="shared" si="19"/>
        <v>30</v>
      </c>
    </row>
    <row r="42" spans="1:18" s="3" customFormat="1" ht="35.25" customHeight="1" x14ac:dyDescent="0.4">
      <c r="A42" s="19" t="s">
        <v>83</v>
      </c>
      <c r="B42" s="19" t="s">
        <v>3</v>
      </c>
      <c r="C42" s="20" t="s">
        <v>49</v>
      </c>
      <c r="D42" s="19">
        <v>3</v>
      </c>
      <c r="E42" s="24"/>
      <c r="F42" s="24">
        <v>6</v>
      </c>
      <c r="G42" s="24"/>
      <c r="H42" s="24"/>
      <c r="I42" s="24">
        <v>9</v>
      </c>
      <c r="J42" s="24"/>
      <c r="K42" s="24"/>
      <c r="L42" s="24">
        <v>12</v>
      </c>
      <c r="M42" s="24"/>
      <c r="N42" s="24"/>
      <c r="O42" s="24"/>
      <c r="P42" s="13">
        <f t="shared" si="0"/>
        <v>3</v>
      </c>
      <c r="Q42" s="13">
        <v>30</v>
      </c>
      <c r="R42" s="13">
        <f t="shared" si="19"/>
        <v>90</v>
      </c>
    </row>
    <row r="43" spans="1:18" s="3" customFormat="1" ht="35.25" customHeight="1" x14ac:dyDescent="0.4">
      <c r="A43" s="15" t="s">
        <v>84</v>
      </c>
      <c r="B43" s="13" t="s">
        <v>21</v>
      </c>
      <c r="C43" s="16" t="s">
        <v>27</v>
      </c>
      <c r="D43" s="15">
        <v>4</v>
      </c>
      <c r="E43" s="27"/>
      <c r="F43" s="27">
        <v>6</v>
      </c>
      <c r="G43" s="27"/>
      <c r="H43" s="27"/>
      <c r="I43" s="27"/>
      <c r="J43" s="27">
        <v>10</v>
      </c>
      <c r="K43" s="27"/>
      <c r="L43" s="27"/>
      <c r="M43" s="24"/>
      <c r="N43" s="24">
        <v>2</v>
      </c>
      <c r="O43" s="24"/>
      <c r="P43" s="13">
        <f t="shared" si="0"/>
        <v>3</v>
      </c>
      <c r="Q43" s="13">
        <v>30</v>
      </c>
      <c r="R43" s="13">
        <f t="shared" si="19"/>
        <v>90</v>
      </c>
    </row>
    <row r="44" spans="1:18" s="3" customFormat="1" ht="35.25" customHeight="1" x14ac:dyDescent="0.4">
      <c r="A44" s="15"/>
      <c r="B44" s="15" t="s">
        <v>19</v>
      </c>
      <c r="C44" s="16"/>
      <c r="D44" s="15"/>
      <c r="E44" s="27"/>
      <c r="F44" s="27"/>
      <c r="G44" s="27"/>
      <c r="H44" s="27"/>
      <c r="I44" s="27">
        <v>9</v>
      </c>
      <c r="J44" s="27"/>
      <c r="K44" s="27"/>
      <c r="L44" s="27"/>
      <c r="M44" s="24">
        <v>1</v>
      </c>
      <c r="N44" s="24"/>
      <c r="O44" s="24"/>
      <c r="P44" s="13">
        <f>SUBTOTAL(3,E44:O44)</f>
        <v>2</v>
      </c>
      <c r="Q44" s="13">
        <v>30</v>
      </c>
      <c r="R44" s="13">
        <f t="shared" si="19"/>
        <v>60</v>
      </c>
    </row>
    <row r="45" spans="1:18" s="3" customFormat="1" ht="35.25" customHeight="1" x14ac:dyDescent="0.4">
      <c r="A45" s="12" t="s">
        <v>85</v>
      </c>
      <c r="B45" s="13" t="s">
        <v>3</v>
      </c>
      <c r="C45" s="14" t="s">
        <v>28</v>
      </c>
      <c r="D45" s="12">
        <v>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>
        <v>3</v>
      </c>
      <c r="P45" s="13">
        <f t="shared" si="0"/>
        <v>1</v>
      </c>
      <c r="Q45" s="13">
        <v>30</v>
      </c>
      <c r="R45" s="13">
        <f t="shared" si="19"/>
        <v>30</v>
      </c>
    </row>
    <row r="46" spans="1:18" s="3" customFormat="1" ht="35.25" customHeight="1" x14ac:dyDescent="0.4">
      <c r="A46" s="12" t="s">
        <v>86</v>
      </c>
      <c r="B46" s="13" t="s">
        <v>3</v>
      </c>
      <c r="C46" s="14" t="s">
        <v>29</v>
      </c>
      <c r="D46" s="12">
        <v>3</v>
      </c>
      <c r="E46" s="24"/>
      <c r="F46" s="24">
        <v>6</v>
      </c>
      <c r="G46" s="24"/>
      <c r="H46" s="24"/>
      <c r="I46" s="24">
        <v>9</v>
      </c>
      <c r="J46" s="24"/>
      <c r="K46" s="24"/>
      <c r="L46" s="24">
        <v>12</v>
      </c>
      <c r="M46" s="24"/>
      <c r="N46" s="24"/>
      <c r="O46" s="24"/>
      <c r="P46" s="13">
        <f t="shared" ref="P46:P49" si="21">SUBTOTAL(3,E46:O46)</f>
        <v>3</v>
      </c>
      <c r="Q46" s="13">
        <v>30</v>
      </c>
      <c r="R46" s="13">
        <f t="shared" ref="R46:R49" si="22">P46*Q46</f>
        <v>90</v>
      </c>
    </row>
    <row r="47" spans="1:18" s="3" customFormat="1" ht="35.25" customHeight="1" x14ac:dyDescent="0.4">
      <c r="A47" s="15"/>
      <c r="B47" s="13" t="s">
        <v>8</v>
      </c>
      <c r="C47" s="16"/>
      <c r="D47" s="15"/>
      <c r="E47" s="24"/>
      <c r="F47" s="24"/>
      <c r="G47" s="24">
        <v>7</v>
      </c>
      <c r="H47" s="24"/>
      <c r="I47" s="24"/>
      <c r="J47" s="24">
        <v>10</v>
      </c>
      <c r="K47" s="24"/>
      <c r="L47" s="24"/>
      <c r="M47" s="24">
        <v>1</v>
      </c>
      <c r="N47" s="24"/>
      <c r="O47" s="24"/>
      <c r="P47" s="13">
        <f t="shared" si="21"/>
        <v>3</v>
      </c>
      <c r="Q47" s="13">
        <v>30</v>
      </c>
      <c r="R47" s="13">
        <f t="shared" si="22"/>
        <v>90</v>
      </c>
    </row>
    <row r="48" spans="1:18" s="3" customFormat="1" ht="35.25" customHeight="1" x14ac:dyDescent="0.4">
      <c r="A48" s="19"/>
      <c r="B48" s="13" t="s">
        <v>11</v>
      </c>
      <c r="C48" s="21"/>
      <c r="D48" s="19"/>
      <c r="E48" s="24"/>
      <c r="F48" s="24"/>
      <c r="G48" s="24"/>
      <c r="H48" s="24">
        <v>8</v>
      </c>
      <c r="I48" s="24"/>
      <c r="J48" s="24"/>
      <c r="K48" s="24">
        <v>11</v>
      </c>
      <c r="L48" s="24"/>
      <c r="M48" s="24"/>
      <c r="N48" s="24">
        <v>2</v>
      </c>
      <c r="O48" s="24"/>
      <c r="P48" s="13">
        <f t="shared" si="21"/>
        <v>3</v>
      </c>
      <c r="Q48" s="13">
        <v>30</v>
      </c>
      <c r="R48" s="13">
        <f t="shared" si="22"/>
        <v>90</v>
      </c>
    </row>
    <row r="49" spans="1:19" s="3" customFormat="1" ht="35.25" customHeight="1" x14ac:dyDescent="0.4">
      <c r="A49" s="13" t="s">
        <v>87</v>
      </c>
      <c r="B49" s="13" t="s">
        <v>3</v>
      </c>
      <c r="C49" s="22" t="s">
        <v>30</v>
      </c>
      <c r="D49" s="13">
        <v>3</v>
      </c>
      <c r="E49" s="24"/>
      <c r="F49" s="24"/>
      <c r="G49" s="24">
        <v>7</v>
      </c>
      <c r="H49" s="24"/>
      <c r="I49" s="24"/>
      <c r="J49" s="24">
        <v>10</v>
      </c>
      <c r="K49" s="24"/>
      <c r="L49" s="24"/>
      <c r="M49" s="24">
        <v>1</v>
      </c>
      <c r="N49" s="24"/>
      <c r="O49" s="24"/>
      <c r="P49" s="13">
        <f t="shared" si="21"/>
        <v>3</v>
      </c>
      <c r="Q49" s="13">
        <v>30</v>
      </c>
      <c r="R49" s="13">
        <f t="shared" si="22"/>
        <v>90</v>
      </c>
    </row>
    <row r="50" spans="1:19" s="3" customFormat="1" ht="35.25" customHeight="1" x14ac:dyDescent="0.4">
      <c r="A50" s="12" t="s">
        <v>88</v>
      </c>
      <c r="B50" s="13" t="s">
        <v>3</v>
      </c>
      <c r="C50" s="14" t="s">
        <v>31</v>
      </c>
      <c r="D50" s="12">
        <v>4</v>
      </c>
      <c r="E50" s="24"/>
      <c r="F50" s="24">
        <v>6</v>
      </c>
      <c r="G50" s="24"/>
      <c r="H50" s="24"/>
      <c r="I50" s="24"/>
      <c r="J50" s="24">
        <v>10</v>
      </c>
      <c r="K50" s="24"/>
      <c r="L50" s="24"/>
      <c r="M50" s="24"/>
      <c r="N50" s="24">
        <v>2</v>
      </c>
      <c r="O50" s="24"/>
      <c r="P50" s="13">
        <f t="shared" si="0"/>
        <v>3</v>
      </c>
      <c r="Q50" s="13">
        <v>30</v>
      </c>
      <c r="R50" s="13">
        <f t="shared" si="1"/>
        <v>90</v>
      </c>
    </row>
    <row r="51" spans="1:19" s="3" customFormat="1" ht="35.25" customHeight="1" x14ac:dyDescent="0.4">
      <c r="A51" s="15"/>
      <c r="B51" s="13" t="s">
        <v>8</v>
      </c>
      <c r="C51" s="16"/>
      <c r="D51" s="15"/>
      <c r="E51" s="24"/>
      <c r="F51" s="24"/>
      <c r="G51" s="24">
        <v>7</v>
      </c>
      <c r="H51" s="24"/>
      <c r="I51" s="24"/>
      <c r="J51" s="24"/>
      <c r="K51" s="24">
        <v>11</v>
      </c>
      <c r="L51" s="24"/>
      <c r="M51" s="24"/>
      <c r="N51" s="24"/>
      <c r="O51" s="24">
        <v>3</v>
      </c>
      <c r="P51" s="13">
        <f t="shared" si="0"/>
        <v>3</v>
      </c>
      <c r="Q51" s="13">
        <v>30</v>
      </c>
      <c r="R51" s="13">
        <f t="shared" si="1"/>
        <v>90</v>
      </c>
    </row>
    <row r="52" spans="1:19" s="3" customFormat="1" ht="35.25" customHeight="1" x14ac:dyDescent="0.4">
      <c r="A52" s="19"/>
      <c r="B52" s="13" t="s">
        <v>11</v>
      </c>
      <c r="C52" s="20"/>
      <c r="D52" s="19"/>
      <c r="E52" s="24"/>
      <c r="F52" s="24"/>
      <c r="G52" s="24"/>
      <c r="H52" s="24">
        <v>8</v>
      </c>
      <c r="I52" s="24"/>
      <c r="J52" s="24"/>
      <c r="K52" s="24"/>
      <c r="L52" s="24">
        <v>12</v>
      </c>
      <c r="M52" s="24"/>
      <c r="N52" s="24"/>
      <c r="O52" s="24"/>
      <c r="P52" s="13">
        <f t="shared" si="0"/>
        <v>2</v>
      </c>
      <c r="Q52" s="13">
        <v>30</v>
      </c>
      <c r="R52" s="13">
        <f t="shared" si="1"/>
        <v>60</v>
      </c>
    </row>
    <row r="53" spans="1:19" s="3" customFormat="1" ht="35.25" customHeight="1" x14ac:dyDescent="0.4">
      <c r="A53" s="19" t="s">
        <v>89</v>
      </c>
      <c r="B53" s="13" t="s">
        <v>3</v>
      </c>
      <c r="C53" s="22" t="s">
        <v>61</v>
      </c>
      <c r="D53" s="13">
        <v>4</v>
      </c>
      <c r="E53" s="24"/>
      <c r="F53" s="24"/>
      <c r="G53" s="24"/>
      <c r="H53" s="24"/>
      <c r="I53" s="24">
        <v>9</v>
      </c>
      <c r="J53" s="24"/>
      <c r="K53" s="24"/>
      <c r="L53" s="24"/>
      <c r="M53" s="24">
        <v>1</v>
      </c>
      <c r="N53" s="24"/>
      <c r="O53" s="24"/>
      <c r="P53" s="13">
        <f t="shared" si="0"/>
        <v>2</v>
      </c>
      <c r="Q53" s="13">
        <v>30</v>
      </c>
      <c r="R53" s="13">
        <f t="shared" si="1"/>
        <v>60</v>
      </c>
      <c r="S53" s="4"/>
    </row>
    <row r="54" spans="1:19" s="3" customFormat="1" ht="35.25" customHeight="1" x14ac:dyDescent="0.4">
      <c r="A54" s="12" t="s">
        <v>90</v>
      </c>
      <c r="B54" s="13" t="s">
        <v>3</v>
      </c>
      <c r="C54" s="17" t="s">
        <v>32</v>
      </c>
      <c r="D54" s="12">
        <v>4</v>
      </c>
      <c r="E54" s="24"/>
      <c r="F54" s="24">
        <v>6</v>
      </c>
      <c r="G54" s="24"/>
      <c r="H54" s="24"/>
      <c r="I54" s="24"/>
      <c r="J54" s="24">
        <v>10</v>
      </c>
      <c r="K54" s="24"/>
      <c r="L54" s="24"/>
      <c r="M54" s="24"/>
      <c r="N54" s="24">
        <v>2</v>
      </c>
      <c r="O54" s="24"/>
      <c r="P54" s="13">
        <f t="shared" si="0"/>
        <v>3</v>
      </c>
      <c r="Q54" s="13">
        <v>30</v>
      </c>
      <c r="R54" s="13">
        <f t="shared" si="1"/>
        <v>90</v>
      </c>
    </row>
    <row r="55" spans="1:19" s="3" customFormat="1" ht="35.25" customHeight="1" x14ac:dyDescent="0.4">
      <c r="A55" s="19"/>
      <c r="B55" s="13" t="s">
        <v>8</v>
      </c>
      <c r="C55" s="20"/>
      <c r="D55" s="19"/>
      <c r="E55" s="24"/>
      <c r="F55" s="24"/>
      <c r="G55" s="24">
        <v>7</v>
      </c>
      <c r="H55" s="24"/>
      <c r="I55" s="24"/>
      <c r="J55" s="24"/>
      <c r="K55" s="24">
        <v>11</v>
      </c>
      <c r="L55" s="24"/>
      <c r="M55" s="24"/>
      <c r="N55" s="24"/>
      <c r="O55" s="24">
        <v>3</v>
      </c>
      <c r="P55" s="13">
        <f t="shared" si="0"/>
        <v>3</v>
      </c>
      <c r="Q55" s="13">
        <v>30</v>
      </c>
      <c r="R55" s="13">
        <f t="shared" si="1"/>
        <v>90</v>
      </c>
    </row>
    <row r="56" spans="1:19" s="3" customFormat="1" ht="35.25" customHeight="1" x14ac:dyDescent="0.4">
      <c r="A56" s="12" t="s">
        <v>91</v>
      </c>
      <c r="B56" s="13" t="s">
        <v>3</v>
      </c>
      <c r="C56" s="17" t="s">
        <v>121</v>
      </c>
      <c r="D56" s="12">
        <v>3</v>
      </c>
      <c r="E56" s="24"/>
      <c r="F56" s="24">
        <v>6</v>
      </c>
      <c r="G56" s="24"/>
      <c r="H56" s="24"/>
      <c r="I56" s="24">
        <v>9</v>
      </c>
      <c r="J56" s="24"/>
      <c r="K56" s="24"/>
      <c r="L56" s="24">
        <v>12</v>
      </c>
      <c r="M56" s="24"/>
      <c r="N56" s="24"/>
      <c r="O56" s="24"/>
      <c r="P56" s="13">
        <f t="shared" si="0"/>
        <v>3</v>
      </c>
      <c r="Q56" s="13">
        <v>30</v>
      </c>
      <c r="R56" s="13">
        <f t="shared" si="1"/>
        <v>90</v>
      </c>
    </row>
    <row r="57" spans="1:19" s="3" customFormat="1" ht="35.25" customHeight="1" x14ac:dyDescent="0.4">
      <c r="A57" s="15"/>
      <c r="B57" s="15" t="s">
        <v>8</v>
      </c>
      <c r="C57" s="18"/>
      <c r="D57" s="15"/>
      <c r="E57" s="24"/>
      <c r="F57" s="24"/>
      <c r="G57" s="24">
        <v>7</v>
      </c>
      <c r="H57" s="24"/>
      <c r="I57" s="24"/>
      <c r="J57" s="24">
        <v>10</v>
      </c>
      <c r="K57" s="24"/>
      <c r="L57" s="24"/>
      <c r="M57" s="24">
        <v>1</v>
      </c>
      <c r="N57" s="24"/>
      <c r="O57" s="24"/>
      <c r="P57" s="13">
        <f t="shared" si="0"/>
        <v>3</v>
      </c>
      <c r="Q57" s="13">
        <v>30</v>
      </c>
      <c r="R57" s="13">
        <f t="shared" si="1"/>
        <v>90</v>
      </c>
    </row>
    <row r="58" spans="1:19" s="3" customFormat="1" ht="35.25" customHeight="1" x14ac:dyDescent="0.4">
      <c r="A58" s="15"/>
      <c r="B58" s="13" t="s">
        <v>63</v>
      </c>
      <c r="C58" s="18"/>
      <c r="D58" s="15"/>
      <c r="E58" s="24"/>
      <c r="F58" s="24"/>
      <c r="G58" s="24"/>
      <c r="H58" s="24">
        <v>8</v>
      </c>
      <c r="I58" s="24"/>
      <c r="J58" s="24"/>
      <c r="K58" s="24">
        <v>11</v>
      </c>
      <c r="L58" s="24"/>
      <c r="M58" s="24"/>
      <c r="N58" s="24">
        <v>2</v>
      </c>
      <c r="O58" s="24"/>
      <c r="P58" s="13">
        <f t="shared" ref="P58:P59" si="23">SUBTOTAL(3,E58:O58)</f>
        <v>3</v>
      </c>
      <c r="Q58" s="13">
        <v>30</v>
      </c>
      <c r="R58" s="13">
        <f t="shared" ref="R58:R59" si="24">P58*Q58</f>
        <v>90</v>
      </c>
    </row>
    <row r="59" spans="1:19" s="3" customFormat="1" ht="35.25" customHeight="1" x14ac:dyDescent="0.4">
      <c r="A59" s="19"/>
      <c r="B59" s="19" t="s">
        <v>64</v>
      </c>
      <c r="C59" s="20"/>
      <c r="D59" s="1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v>3</v>
      </c>
      <c r="P59" s="13">
        <f t="shared" si="23"/>
        <v>1</v>
      </c>
      <c r="Q59" s="13">
        <v>30</v>
      </c>
      <c r="R59" s="13">
        <f t="shared" si="24"/>
        <v>30</v>
      </c>
    </row>
    <row r="60" spans="1:19" s="3" customFormat="1" ht="35.25" customHeight="1" x14ac:dyDescent="0.4">
      <c r="A60" s="13" t="s">
        <v>92</v>
      </c>
      <c r="B60" s="13" t="s">
        <v>3</v>
      </c>
      <c r="C60" s="22" t="s">
        <v>122</v>
      </c>
      <c r="D60" s="13">
        <v>3</v>
      </c>
      <c r="E60" s="24"/>
      <c r="F60" s="24">
        <v>6</v>
      </c>
      <c r="G60" s="24"/>
      <c r="H60" s="24"/>
      <c r="I60" s="24">
        <v>9</v>
      </c>
      <c r="J60" s="24"/>
      <c r="K60" s="24"/>
      <c r="L60" s="24">
        <v>12</v>
      </c>
      <c r="M60" s="24"/>
      <c r="N60" s="24"/>
      <c r="O60" s="24"/>
      <c r="P60" s="13">
        <f t="shared" si="0"/>
        <v>3</v>
      </c>
      <c r="Q60" s="13">
        <v>30</v>
      </c>
      <c r="R60" s="13">
        <f t="shared" si="1"/>
        <v>90</v>
      </c>
    </row>
    <row r="61" spans="1:19" s="3" customFormat="1" ht="35.25" customHeight="1" x14ac:dyDescent="0.4">
      <c r="A61" s="12" t="s">
        <v>93</v>
      </c>
      <c r="B61" s="12" t="s">
        <v>3</v>
      </c>
      <c r="C61" s="17" t="s">
        <v>123</v>
      </c>
      <c r="D61" s="12">
        <v>3</v>
      </c>
      <c r="E61" s="24"/>
      <c r="F61" s="24">
        <v>6</v>
      </c>
      <c r="G61" s="24"/>
      <c r="H61" s="24"/>
      <c r="I61" s="24">
        <v>9</v>
      </c>
      <c r="J61" s="24"/>
      <c r="K61" s="24"/>
      <c r="L61" s="24">
        <v>12</v>
      </c>
      <c r="M61" s="24"/>
      <c r="N61" s="24"/>
      <c r="O61" s="24"/>
      <c r="P61" s="13">
        <f t="shared" si="0"/>
        <v>3</v>
      </c>
      <c r="Q61" s="13">
        <v>30</v>
      </c>
      <c r="R61" s="13">
        <f t="shared" si="1"/>
        <v>90</v>
      </c>
      <c r="S61" s="4"/>
    </row>
    <row r="62" spans="1:19" s="3" customFormat="1" ht="35.25" customHeight="1" x14ac:dyDescent="0.4">
      <c r="A62" s="15"/>
      <c r="B62" s="13" t="s">
        <v>65</v>
      </c>
      <c r="C62" s="18"/>
      <c r="D62" s="15"/>
      <c r="E62" s="24"/>
      <c r="F62" s="24"/>
      <c r="G62" s="24">
        <v>7</v>
      </c>
      <c r="H62" s="24"/>
      <c r="I62" s="24"/>
      <c r="J62" s="24">
        <v>10</v>
      </c>
      <c r="K62" s="24"/>
      <c r="L62" s="24"/>
      <c r="M62" s="24">
        <v>1</v>
      </c>
      <c r="N62" s="24"/>
      <c r="O62" s="24"/>
      <c r="P62" s="13">
        <f t="shared" ref="P62:P64" si="25">SUBTOTAL(3,E62:O62)</f>
        <v>3</v>
      </c>
      <c r="Q62" s="13">
        <v>30</v>
      </c>
      <c r="R62" s="13">
        <f t="shared" ref="R62:R64" si="26">P62*Q62</f>
        <v>90</v>
      </c>
      <c r="S62" s="4"/>
    </row>
    <row r="63" spans="1:19" s="3" customFormat="1" ht="35.25" customHeight="1" x14ac:dyDescent="0.4">
      <c r="A63" s="15"/>
      <c r="B63" s="19" t="s">
        <v>63</v>
      </c>
      <c r="C63" s="18"/>
      <c r="D63" s="15"/>
      <c r="E63" s="24"/>
      <c r="F63" s="24"/>
      <c r="G63" s="24"/>
      <c r="H63" s="24">
        <v>8</v>
      </c>
      <c r="I63" s="24"/>
      <c r="J63" s="24"/>
      <c r="K63" s="24">
        <v>11</v>
      </c>
      <c r="L63" s="24"/>
      <c r="M63" s="24"/>
      <c r="N63" s="24">
        <v>2</v>
      </c>
      <c r="O63" s="24"/>
      <c r="P63" s="13">
        <f t="shared" ref="P63" si="27">SUBTOTAL(3,E63:O63)</f>
        <v>3</v>
      </c>
      <c r="Q63" s="13">
        <v>30</v>
      </c>
      <c r="R63" s="13">
        <f t="shared" ref="R63" si="28">P63*Q63</f>
        <v>90</v>
      </c>
      <c r="S63" s="4"/>
    </row>
    <row r="64" spans="1:19" s="3" customFormat="1" ht="35.25" customHeight="1" x14ac:dyDescent="0.4">
      <c r="A64" s="15"/>
      <c r="B64" s="19" t="s">
        <v>64</v>
      </c>
      <c r="C64" s="18"/>
      <c r="D64" s="1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>
        <v>3</v>
      </c>
      <c r="P64" s="13">
        <f t="shared" si="25"/>
        <v>1</v>
      </c>
      <c r="Q64" s="13">
        <v>30</v>
      </c>
      <c r="R64" s="13">
        <f t="shared" si="26"/>
        <v>30</v>
      </c>
      <c r="S64" s="4"/>
    </row>
    <row r="65" spans="1:19" s="3" customFormat="1" ht="35.25" customHeight="1" x14ac:dyDescent="0.4">
      <c r="A65" s="12" t="s">
        <v>94</v>
      </c>
      <c r="B65" s="13" t="s">
        <v>3</v>
      </c>
      <c r="C65" s="17" t="s">
        <v>47</v>
      </c>
      <c r="D65" s="12">
        <v>3</v>
      </c>
      <c r="E65" s="24"/>
      <c r="F65" s="24">
        <v>6</v>
      </c>
      <c r="G65" s="24"/>
      <c r="H65" s="24"/>
      <c r="I65" s="24">
        <v>9</v>
      </c>
      <c r="J65" s="24"/>
      <c r="K65" s="24"/>
      <c r="L65" s="24">
        <v>12</v>
      </c>
      <c r="M65" s="24"/>
      <c r="N65" s="24"/>
      <c r="O65" s="24"/>
      <c r="P65" s="13">
        <f t="shared" si="0"/>
        <v>3</v>
      </c>
      <c r="Q65" s="13">
        <v>30</v>
      </c>
      <c r="R65" s="13">
        <f t="shared" si="1"/>
        <v>90</v>
      </c>
    </row>
    <row r="66" spans="1:19" s="3" customFormat="1" ht="35.25" customHeight="1" x14ac:dyDescent="0.4">
      <c r="A66" s="15"/>
      <c r="B66" s="13" t="s">
        <v>19</v>
      </c>
      <c r="C66" s="18"/>
      <c r="D66" s="15"/>
      <c r="E66" s="24"/>
      <c r="F66" s="24"/>
      <c r="G66" s="24">
        <v>7</v>
      </c>
      <c r="H66" s="24"/>
      <c r="I66" s="24"/>
      <c r="J66" s="24">
        <v>10</v>
      </c>
      <c r="K66" s="24"/>
      <c r="L66" s="24"/>
      <c r="M66" s="24">
        <v>1</v>
      </c>
      <c r="N66" s="24"/>
      <c r="O66" s="24"/>
      <c r="P66" s="13">
        <f t="shared" ref="P66" si="29">SUBTOTAL(3,E66:O66)</f>
        <v>3</v>
      </c>
      <c r="Q66" s="13">
        <v>30</v>
      </c>
      <c r="R66" s="13">
        <f t="shared" ref="R66" si="30">P66*Q66</f>
        <v>90</v>
      </c>
    </row>
    <row r="67" spans="1:19" s="3" customFormat="1" ht="35.25" customHeight="1" x14ac:dyDescent="0.4">
      <c r="A67" s="15"/>
      <c r="B67" s="13" t="s">
        <v>11</v>
      </c>
      <c r="C67" s="18"/>
      <c r="D67" s="15"/>
      <c r="E67" s="24"/>
      <c r="F67" s="24"/>
      <c r="G67" s="24"/>
      <c r="H67" s="24">
        <v>8</v>
      </c>
      <c r="I67" s="24"/>
      <c r="J67" s="24"/>
      <c r="K67" s="24">
        <v>11</v>
      </c>
      <c r="L67" s="24"/>
      <c r="M67" s="24"/>
      <c r="N67" s="24">
        <v>2</v>
      </c>
      <c r="O67" s="24"/>
      <c r="P67" s="13">
        <f t="shared" si="0"/>
        <v>3</v>
      </c>
      <c r="Q67" s="13">
        <v>30</v>
      </c>
      <c r="R67" s="13">
        <f t="shared" si="1"/>
        <v>90</v>
      </c>
    </row>
    <row r="68" spans="1:19" s="3" customFormat="1" ht="35.25" customHeight="1" x14ac:dyDescent="0.4">
      <c r="A68" s="19"/>
      <c r="B68" s="19" t="s">
        <v>64</v>
      </c>
      <c r="C68" s="20"/>
      <c r="D68" s="1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>
        <v>3</v>
      </c>
      <c r="P68" s="13">
        <f t="shared" ref="P68" si="31">SUBTOTAL(3,E68:O68)</f>
        <v>1</v>
      </c>
      <c r="Q68" s="13">
        <v>30</v>
      </c>
      <c r="R68" s="13">
        <f t="shared" ref="R68" si="32">P68*Q68</f>
        <v>30</v>
      </c>
    </row>
    <row r="69" spans="1:19" s="3" customFormat="1" ht="35.25" customHeight="1" x14ac:dyDescent="0.4">
      <c r="A69" s="12" t="s">
        <v>95</v>
      </c>
      <c r="B69" s="13" t="s">
        <v>3</v>
      </c>
      <c r="C69" s="14" t="s">
        <v>33</v>
      </c>
      <c r="D69" s="12">
        <v>4</v>
      </c>
      <c r="E69" s="24"/>
      <c r="F69" s="24"/>
      <c r="G69" s="24"/>
      <c r="H69" s="24">
        <v>8</v>
      </c>
      <c r="I69" s="24"/>
      <c r="J69" s="24"/>
      <c r="K69" s="24"/>
      <c r="L69" s="24"/>
      <c r="M69" s="24"/>
      <c r="N69" s="24"/>
      <c r="O69" s="24"/>
      <c r="P69" s="13">
        <f t="shared" si="0"/>
        <v>1</v>
      </c>
      <c r="Q69" s="13">
        <v>30</v>
      </c>
      <c r="R69" s="13">
        <f t="shared" si="1"/>
        <v>30</v>
      </c>
    </row>
    <row r="70" spans="1:19" s="3" customFormat="1" ht="35.25" customHeight="1" x14ac:dyDescent="0.4">
      <c r="A70" s="19"/>
      <c r="B70" s="13" t="s">
        <v>8</v>
      </c>
      <c r="C70" s="21"/>
      <c r="D70" s="19"/>
      <c r="E70" s="24"/>
      <c r="F70" s="24"/>
      <c r="G70" s="24"/>
      <c r="H70" s="24"/>
      <c r="I70" s="24"/>
      <c r="J70" s="24"/>
      <c r="K70" s="24"/>
      <c r="L70" s="24">
        <v>12</v>
      </c>
      <c r="M70" s="24"/>
      <c r="N70" s="24"/>
      <c r="O70" s="24"/>
      <c r="P70" s="13">
        <f t="shared" si="0"/>
        <v>1</v>
      </c>
      <c r="Q70" s="13">
        <v>30</v>
      </c>
      <c r="R70" s="13">
        <f t="shared" si="1"/>
        <v>30</v>
      </c>
    </row>
    <row r="71" spans="1:19" s="3" customFormat="1" ht="35.25" customHeight="1" x14ac:dyDescent="0.4">
      <c r="A71" s="12" t="s">
        <v>96</v>
      </c>
      <c r="B71" s="13" t="s">
        <v>3</v>
      </c>
      <c r="C71" s="14" t="s">
        <v>34</v>
      </c>
      <c r="D71" s="12">
        <v>3</v>
      </c>
      <c r="E71" s="24"/>
      <c r="F71" s="24">
        <v>6</v>
      </c>
      <c r="G71" s="24"/>
      <c r="H71" s="24"/>
      <c r="I71" s="24">
        <v>9</v>
      </c>
      <c r="J71" s="24"/>
      <c r="K71" s="24"/>
      <c r="L71" s="24"/>
      <c r="M71" s="24"/>
      <c r="N71" s="24"/>
      <c r="O71" s="24"/>
      <c r="P71" s="13">
        <f t="shared" si="0"/>
        <v>2</v>
      </c>
      <c r="Q71" s="13">
        <v>30</v>
      </c>
      <c r="R71" s="13">
        <f t="shared" si="1"/>
        <v>60</v>
      </c>
    </row>
    <row r="72" spans="1:19" s="3" customFormat="1" ht="35.25" customHeight="1" x14ac:dyDescent="0.4">
      <c r="A72" s="19"/>
      <c r="B72" s="13" t="s">
        <v>8</v>
      </c>
      <c r="C72" s="21"/>
      <c r="D72" s="19"/>
      <c r="E72" s="24"/>
      <c r="F72" s="24"/>
      <c r="G72" s="24"/>
      <c r="H72" s="24"/>
      <c r="I72" s="24"/>
      <c r="J72" s="24"/>
      <c r="K72" s="24"/>
      <c r="L72" s="24">
        <v>12</v>
      </c>
      <c r="M72" s="24"/>
      <c r="N72" s="24"/>
      <c r="O72" s="24">
        <v>3</v>
      </c>
      <c r="P72" s="13">
        <f t="shared" si="0"/>
        <v>2</v>
      </c>
      <c r="Q72" s="13">
        <v>30</v>
      </c>
      <c r="R72" s="13">
        <f t="shared" si="1"/>
        <v>60</v>
      </c>
    </row>
    <row r="73" spans="1:19" s="3" customFormat="1" ht="35.25" customHeight="1" x14ac:dyDescent="0.4">
      <c r="A73" s="12" t="s">
        <v>97</v>
      </c>
      <c r="B73" s="13" t="s">
        <v>3</v>
      </c>
      <c r="C73" s="14" t="s">
        <v>60</v>
      </c>
      <c r="D73" s="12">
        <v>4</v>
      </c>
      <c r="E73" s="24"/>
      <c r="F73" s="24"/>
      <c r="G73" s="24">
        <v>7</v>
      </c>
      <c r="H73" s="24"/>
      <c r="I73" s="24"/>
      <c r="J73" s="24"/>
      <c r="K73" s="24"/>
      <c r="L73" s="24"/>
      <c r="M73" s="24"/>
      <c r="N73" s="24"/>
      <c r="O73" s="24"/>
      <c r="P73" s="13">
        <f t="shared" si="0"/>
        <v>1</v>
      </c>
      <c r="Q73" s="13">
        <v>30</v>
      </c>
      <c r="R73" s="13">
        <f t="shared" si="1"/>
        <v>30</v>
      </c>
      <c r="S73" s="4"/>
    </row>
    <row r="74" spans="1:19" s="3" customFormat="1" ht="35.25" customHeight="1" x14ac:dyDescent="0.4">
      <c r="A74" s="12" t="s">
        <v>98</v>
      </c>
      <c r="B74" s="13" t="s">
        <v>3</v>
      </c>
      <c r="C74" s="17" t="s">
        <v>62</v>
      </c>
      <c r="D74" s="12">
        <v>4</v>
      </c>
      <c r="E74" s="24"/>
      <c r="F74" s="24"/>
      <c r="G74" s="24"/>
      <c r="H74" s="24">
        <v>8</v>
      </c>
      <c r="I74" s="24"/>
      <c r="J74" s="24"/>
      <c r="K74" s="24"/>
      <c r="L74" s="24">
        <v>12</v>
      </c>
      <c r="M74" s="24"/>
      <c r="N74" s="24"/>
      <c r="O74" s="24"/>
      <c r="P74" s="13">
        <f t="shared" ref="P74:P116" si="33">SUBTOTAL(3,E74:O74)</f>
        <v>2</v>
      </c>
      <c r="Q74" s="13">
        <v>30</v>
      </c>
      <c r="R74" s="13">
        <f t="shared" ref="R74:R118" si="34">P74*Q74</f>
        <v>60</v>
      </c>
    </row>
    <row r="75" spans="1:19" s="3" customFormat="1" ht="35.25" customHeight="1" x14ac:dyDescent="0.4">
      <c r="A75" s="13" t="s">
        <v>99</v>
      </c>
      <c r="B75" s="13" t="s">
        <v>3</v>
      </c>
      <c r="C75" s="22" t="s">
        <v>128</v>
      </c>
      <c r="D75" s="13">
        <v>3</v>
      </c>
      <c r="E75" s="24"/>
      <c r="F75" s="24"/>
      <c r="G75" s="24"/>
      <c r="H75" s="24">
        <v>8</v>
      </c>
      <c r="I75" s="24"/>
      <c r="J75" s="24"/>
      <c r="K75" s="24">
        <v>11</v>
      </c>
      <c r="L75" s="24"/>
      <c r="M75" s="24"/>
      <c r="N75" s="24">
        <v>2</v>
      </c>
      <c r="O75" s="24"/>
      <c r="P75" s="13">
        <f t="shared" si="33"/>
        <v>3</v>
      </c>
      <c r="Q75" s="13">
        <v>30</v>
      </c>
      <c r="R75" s="13">
        <f t="shared" si="34"/>
        <v>90</v>
      </c>
    </row>
    <row r="76" spans="1:19" ht="35.25" customHeight="1" x14ac:dyDescent="0.4">
      <c r="A76" s="13" t="s">
        <v>100</v>
      </c>
      <c r="B76" s="13" t="s">
        <v>3</v>
      </c>
      <c r="C76" s="22" t="s">
        <v>36</v>
      </c>
      <c r="D76" s="13">
        <v>5</v>
      </c>
      <c r="E76" s="24"/>
      <c r="F76" s="24">
        <v>6</v>
      </c>
      <c r="G76" s="24"/>
      <c r="H76" s="24"/>
      <c r="I76" s="24"/>
      <c r="J76" s="24"/>
      <c r="K76" s="24">
        <v>11</v>
      </c>
      <c r="L76" s="24"/>
      <c r="M76" s="24"/>
      <c r="N76" s="24"/>
      <c r="O76" s="24"/>
      <c r="P76" s="13">
        <f t="shared" si="33"/>
        <v>2</v>
      </c>
      <c r="Q76" s="13">
        <v>30</v>
      </c>
      <c r="R76" s="13">
        <f t="shared" si="34"/>
        <v>60</v>
      </c>
    </row>
    <row r="77" spans="1:19" s="3" customFormat="1" ht="35.25" customHeight="1" x14ac:dyDescent="0.4">
      <c r="A77" s="13" t="s">
        <v>101</v>
      </c>
      <c r="B77" s="13" t="s">
        <v>3</v>
      </c>
      <c r="C77" s="22" t="s">
        <v>37</v>
      </c>
      <c r="D77" s="13">
        <v>3</v>
      </c>
      <c r="E77" s="24"/>
      <c r="F77" s="24">
        <v>6</v>
      </c>
      <c r="G77" s="24"/>
      <c r="H77" s="24"/>
      <c r="I77" s="24"/>
      <c r="J77" s="24"/>
      <c r="K77" s="24"/>
      <c r="L77" s="24"/>
      <c r="M77" s="24"/>
      <c r="N77" s="24"/>
      <c r="O77" s="24"/>
      <c r="P77" s="13">
        <f>SUBTOTAL(3,E77:O77)</f>
        <v>1</v>
      </c>
      <c r="Q77" s="13">
        <v>30</v>
      </c>
      <c r="R77" s="13">
        <f>P77*Q77</f>
        <v>30</v>
      </c>
    </row>
    <row r="78" spans="1:19" s="3" customFormat="1" ht="35.25" customHeight="1" x14ac:dyDescent="0.4">
      <c r="A78" s="13" t="s">
        <v>102</v>
      </c>
      <c r="B78" s="13" t="s">
        <v>3</v>
      </c>
      <c r="C78" s="22" t="s">
        <v>35</v>
      </c>
      <c r="D78" s="13">
        <v>3</v>
      </c>
      <c r="E78" s="24"/>
      <c r="F78" s="24"/>
      <c r="G78" s="24">
        <v>7</v>
      </c>
      <c r="H78" s="24"/>
      <c r="I78" s="24"/>
      <c r="J78" s="24">
        <v>10</v>
      </c>
      <c r="K78" s="24"/>
      <c r="L78" s="24"/>
      <c r="M78" s="24">
        <v>1</v>
      </c>
      <c r="N78" s="24"/>
      <c r="O78" s="24"/>
      <c r="P78" s="13">
        <f>SUBTOTAL(3,E78:O78)</f>
        <v>3</v>
      </c>
      <c r="Q78" s="13">
        <v>30</v>
      </c>
      <c r="R78" s="13">
        <f>P78*Q78</f>
        <v>90</v>
      </c>
    </row>
    <row r="79" spans="1:19" ht="35.25" customHeight="1" x14ac:dyDescent="0.4">
      <c r="A79" s="12" t="s">
        <v>103</v>
      </c>
      <c r="B79" s="13" t="s">
        <v>3</v>
      </c>
      <c r="C79" s="14" t="s">
        <v>130</v>
      </c>
      <c r="D79" s="12">
        <v>3</v>
      </c>
      <c r="E79" s="24"/>
      <c r="F79" s="24">
        <v>6</v>
      </c>
      <c r="G79" s="24"/>
      <c r="H79" s="24"/>
      <c r="I79" s="24"/>
      <c r="J79" s="24"/>
      <c r="K79" s="24"/>
      <c r="L79" s="24"/>
      <c r="M79" s="24"/>
      <c r="N79" s="24"/>
      <c r="O79" s="24"/>
      <c r="P79" s="13">
        <f t="shared" si="33"/>
        <v>1</v>
      </c>
      <c r="Q79" s="13">
        <v>20</v>
      </c>
      <c r="R79" s="13">
        <f t="shared" si="34"/>
        <v>20</v>
      </c>
    </row>
    <row r="80" spans="1:19" ht="35.25" customHeight="1" x14ac:dyDescent="0.4">
      <c r="A80" s="15"/>
      <c r="B80" s="13" t="s">
        <v>8</v>
      </c>
      <c r="C80" s="16"/>
      <c r="D80" s="15"/>
      <c r="E80" s="24"/>
      <c r="F80" s="24"/>
      <c r="G80" s="24"/>
      <c r="H80" s="24"/>
      <c r="I80" s="24">
        <v>9</v>
      </c>
      <c r="J80" s="24"/>
      <c r="K80" s="24"/>
      <c r="L80" s="24"/>
      <c r="M80" s="24"/>
      <c r="N80" s="24"/>
      <c r="O80" s="24"/>
      <c r="P80" s="13">
        <f t="shared" si="33"/>
        <v>1</v>
      </c>
      <c r="Q80" s="13">
        <v>20</v>
      </c>
      <c r="R80" s="13">
        <f t="shared" si="34"/>
        <v>20</v>
      </c>
    </row>
    <row r="81" spans="1:18" ht="35.25" customHeight="1" x14ac:dyDescent="0.4">
      <c r="A81" s="15"/>
      <c r="B81" s="13" t="s">
        <v>11</v>
      </c>
      <c r="C81" s="16"/>
      <c r="D81" s="15"/>
      <c r="E81" s="24"/>
      <c r="F81" s="24"/>
      <c r="G81" s="24"/>
      <c r="H81" s="24"/>
      <c r="I81" s="24"/>
      <c r="J81" s="24"/>
      <c r="K81" s="24"/>
      <c r="L81" s="24">
        <v>12</v>
      </c>
      <c r="M81" s="24"/>
      <c r="N81" s="24"/>
      <c r="O81" s="24"/>
      <c r="P81" s="13">
        <f t="shared" si="33"/>
        <v>1</v>
      </c>
      <c r="Q81" s="13">
        <v>20</v>
      </c>
      <c r="R81" s="13">
        <f t="shared" si="34"/>
        <v>20</v>
      </c>
    </row>
    <row r="82" spans="1:18" ht="35.25" customHeight="1" x14ac:dyDescent="0.4">
      <c r="A82" s="12" t="s">
        <v>104</v>
      </c>
      <c r="B82" s="13" t="s">
        <v>14</v>
      </c>
      <c r="C82" s="14" t="s">
        <v>131</v>
      </c>
      <c r="D82" s="12">
        <v>3</v>
      </c>
      <c r="E82" s="24"/>
      <c r="F82" s="24"/>
      <c r="G82" s="24"/>
      <c r="H82" s="24">
        <v>8</v>
      </c>
      <c r="I82" s="24"/>
      <c r="J82" s="24"/>
      <c r="K82" s="24"/>
      <c r="L82" s="24"/>
      <c r="M82" s="24"/>
      <c r="N82" s="24"/>
      <c r="O82" s="24"/>
      <c r="P82" s="13">
        <f t="shared" si="33"/>
        <v>1</v>
      </c>
      <c r="Q82" s="13">
        <v>20</v>
      </c>
      <c r="R82" s="13">
        <f t="shared" si="34"/>
        <v>20</v>
      </c>
    </row>
    <row r="83" spans="1:18" ht="35.25" customHeight="1" x14ac:dyDescent="0.4">
      <c r="A83" s="19"/>
      <c r="B83" s="13" t="s">
        <v>18</v>
      </c>
      <c r="C83" s="21"/>
      <c r="D83" s="19"/>
      <c r="E83" s="24"/>
      <c r="F83" s="24"/>
      <c r="G83" s="24"/>
      <c r="H83" s="24"/>
      <c r="I83" s="24"/>
      <c r="J83" s="24"/>
      <c r="K83" s="24">
        <v>11</v>
      </c>
      <c r="L83" s="24"/>
      <c r="M83" s="24"/>
      <c r="N83" s="24"/>
      <c r="O83" s="24"/>
      <c r="P83" s="13">
        <f t="shared" si="33"/>
        <v>1</v>
      </c>
      <c r="Q83" s="13">
        <v>20</v>
      </c>
      <c r="R83" s="13">
        <f t="shared" si="34"/>
        <v>20</v>
      </c>
    </row>
    <row r="84" spans="1:18" ht="35.25" customHeight="1" x14ac:dyDescent="0.4">
      <c r="A84" s="15" t="s">
        <v>105</v>
      </c>
      <c r="B84" s="19" t="s">
        <v>68</v>
      </c>
      <c r="C84" s="16" t="s">
        <v>132</v>
      </c>
      <c r="D84" s="15">
        <v>4</v>
      </c>
      <c r="E84" s="27"/>
      <c r="F84" s="27"/>
      <c r="G84" s="27"/>
      <c r="H84" s="27"/>
      <c r="I84" s="27">
        <v>9</v>
      </c>
      <c r="J84" s="27"/>
      <c r="K84" s="27"/>
      <c r="L84" s="27"/>
      <c r="M84" s="27"/>
      <c r="N84" s="27"/>
      <c r="O84" s="27"/>
      <c r="P84" s="13">
        <f t="shared" ref="P84" si="35">SUBTOTAL(3,E84:O84)</f>
        <v>1</v>
      </c>
      <c r="Q84" s="13">
        <v>20</v>
      </c>
      <c r="R84" s="13">
        <f t="shared" ref="R84" si="36">P84*Q84</f>
        <v>20</v>
      </c>
    </row>
    <row r="85" spans="1:18" ht="35.25" customHeight="1" x14ac:dyDescent="0.4">
      <c r="A85" s="15"/>
      <c r="B85" s="13" t="s">
        <v>69</v>
      </c>
      <c r="C85" s="16"/>
      <c r="D85" s="15"/>
      <c r="E85" s="24"/>
      <c r="F85" s="24"/>
      <c r="G85" s="24"/>
      <c r="H85" s="24"/>
      <c r="I85" s="24"/>
      <c r="J85" s="24"/>
      <c r="K85" s="24"/>
      <c r="L85" s="24"/>
      <c r="M85" s="24">
        <v>1</v>
      </c>
      <c r="N85" s="24"/>
      <c r="O85" s="24"/>
      <c r="P85" s="13">
        <f t="shared" ref="P85" si="37">SUBTOTAL(3,E85:O85)</f>
        <v>1</v>
      </c>
      <c r="Q85" s="13">
        <v>20</v>
      </c>
      <c r="R85" s="13">
        <f t="shared" ref="R85" si="38">P85*Q85</f>
        <v>20</v>
      </c>
    </row>
    <row r="86" spans="1:18" ht="35.25" customHeight="1" x14ac:dyDescent="0.4">
      <c r="A86" s="12" t="s">
        <v>106</v>
      </c>
      <c r="B86" s="13" t="s">
        <v>3</v>
      </c>
      <c r="C86" s="28" t="s">
        <v>133</v>
      </c>
      <c r="D86" s="12">
        <v>3</v>
      </c>
      <c r="E86" s="24"/>
      <c r="F86" s="24"/>
      <c r="G86" s="24"/>
      <c r="H86" s="24">
        <v>8</v>
      </c>
      <c r="I86" s="24"/>
      <c r="J86" s="24"/>
      <c r="K86" s="24"/>
      <c r="L86" s="24"/>
      <c r="M86" s="24"/>
      <c r="N86" s="24"/>
      <c r="O86" s="24"/>
      <c r="P86" s="13">
        <f t="shared" si="33"/>
        <v>1</v>
      </c>
      <c r="Q86" s="13">
        <v>20</v>
      </c>
      <c r="R86" s="13">
        <f t="shared" si="34"/>
        <v>20</v>
      </c>
    </row>
    <row r="87" spans="1:18" ht="35.25" customHeight="1" x14ac:dyDescent="0.4">
      <c r="A87" s="15"/>
      <c r="B87" s="13" t="s">
        <v>8</v>
      </c>
      <c r="C87" s="29"/>
      <c r="D87" s="15"/>
      <c r="E87" s="24"/>
      <c r="F87" s="24"/>
      <c r="G87" s="24"/>
      <c r="H87" s="24"/>
      <c r="I87" s="24"/>
      <c r="J87" s="24"/>
      <c r="K87" s="24">
        <v>11</v>
      </c>
      <c r="L87" s="24"/>
      <c r="M87" s="24"/>
      <c r="N87" s="24"/>
      <c r="O87" s="24"/>
      <c r="P87" s="13">
        <f t="shared" si="33"/>
        <v>1</v>
      </c>
      <c r="Q87" s="13">
        <v>20</v>
      </c>
      <c r="R87" s="13">
        <f t="shared" si="34"/>
        <v>20</v>
      </c>
    </row>
    <row r="88" spans="1:18" ht="35.25" customHeight="1" x14ac:dyDescent="0.4">
      <c r="A88" s="19"/>
      <c r="B88" s="13" t="s">
        <v>11</v>
      </c>
      <c r="C88" s="21"/>
      <c r="D88" s="19"/>
      <c r="E88" s="24"/>
      <c r="F88" s="24"/>
      <c r="G88" s="24"/>
      <c r="H88" s="24"/>
      <c r="I88" s="24"/>
      <c r="J88" s="24"/>
      <c r="K88" s="24"/>
      <c r="L88" s="24"/>
      <c r="M88" s="24"/>
      <c r="N88" s="24">
        <v>2</v>
      </c>
      <c r="O88" s="24"/>
      <c r="P88" s="13">
        <f t="shared" si="33"/>
        <v>1</v>
      </c>
      <c r="Q88" s="13">
        <v>20</v>
      </c>
      <c r="R88" s="13">
        <f t="shared" si="34"/>
        <v>20</v>
      </c>
    </row>
    <row r="89" spans="1:18" ht="35.25" customHeight="1" x14ac:dyDescent="0.4">
      <c r="A89" s="12" t="s">
        <v>107</v>
      </c>
      <c r="B89" s="13" t="s">
        <v>3</v>
      </c>
      <c r="C89" s="14" t="s">
        <v>51</v>
      </c>
      <c r="D89" s="12">
        <v>4</v>
      </c>
      <c r="E89" s="24"/>
      <c r="F89" s="24">
        <v>6</v>
      </c>
      <c r="G89" s="24"/>
      <c r="H89" s="24"/>
      <c r="I89" s="24"/>
      <c r="J89" s="24">
        <v>10</v>
      </c>
      <c r="K89" s="24"/>
      <c r="L89" s="24"/>
      <c r="M89" s="24"/>
      <c r="N89" s="24"/>
      <c r="O89" s="24"/>
      <c r="P89" s="13">
        <f t="shared" si="33"/>
        <v>2</v>
      </c>
      <c r="Q89" s="13">
        <v>20</v>
      </c>
      <c r="R89" s="13">
        <f t="shared" si="34"/>
        <v>40</v>
      </c>
    </row>
    <row r="90" spans="1:18" ht="35.25" customHeight="1" x14ac:dyDescent="0.4">
      <c r="A90" s="15"/>
      <c r="B90" s="13" t="s">
        <v>8</v>
      </c>
      <c r="C90" s="16"/>
      <c r="D90" s="15"/>
      <c r="E90" s="24"/>
      <c r="F90" s="24"/>
      <c r="G90" s="24">
        <v>7</v>
      </c>
      <c r="H90" s="24"/>
      <c r="I90" s="24"/>
      <c r="J90" s="24"/>
      <c r="K90" s="24">
        <v>11</v>
      </c>
      <c r="L90" s="24"/>
      <c r="M90" s="24"/>
      <c r="N90" s="24"/>
      <c r="O90" s="24"/>
      <c r="P90" s="13">
        <f t="shared" si="33"/>
        <v>2</v>
      </c>
      <c r="Q90" s="13">
        <v>20</v>
      </c>
      <c r="R90" s="13">
        <f t="shared" si="34"/>
        <v>40</v>
      </c>
    </row>
    <row r="91" spans="1:18" ht="35.25" customHeight="1" x14ac:dyDescent="0.4">
      <c r="A91" s="15"/>
      <c r="B91" s="13" t="s">
        <v>11</v>
      </c>
      <c r="C91" s="16"/>
      <c r="D91" s="15"/>
      <c r="E91" s="24"/>
      <c r="F91" s="24"/>
      <c r="G91" s="24"/>
      <c r="H91" s="24">
        <v>8</v>
      </c>
      <c r="I91" s="24"/>
      <c r="J91" s="24"/>
      <c r="K91" s="24"/>
      <c r="L91" s="24">
        <v>12</v>
      </c>
      <c r="M91" s="24"/>
      <c r="N91" s="24"/>
      <c r="O91" s="24"/>
      <c r="P91" s="13">
        <f t="shared" si="33"/>
        <v>2</v>
      </c>
      <c r="Q91" s="13">
        <v>20</v>
      </c>
      <c r="R91" s="13">
        <f t="shared" si="34"/>
        <v>40</v>
      </c>
    </row>
    <row r="92" spans="1:18" ht="35.25" customHeight="1" x14ac:dyDescent="0.4">
      <c r="A92" s="19"/>
      <c r="B92" s="13" t="s">
        <v>10</v>
      </c>
      <c r="C92" s="21"/>
      <c r="D92" s="19"/>
      <c r="E92" s="24"/>
      <c r="F92" s="24"/>
      <c r="G92" s="24"/>
      <c r="H92" s="24"/>
      <c r="I92" s="24">
        <v>9</v>
      </c>
      <c r="J92" s="24"/>
      <c r="K92" s="24"/>
      <c r="L92" s="24"/>
      <c r="M92" s="24">
        <v>1</v>
      </c>
      <c r="N92" s="24"/>
      <c r="O92" s="24"/>
      <c r="P92" s="13">
        <f t="shared" si="33"/>
        <v>2</v>
      </c>
      <c r="Q92" s="13">
        <v>20</v>
      </c>
      <c r="R92" s="13">
        <f t="shared" si="34"/>
        <v>40</v>
      </c>
    </row>
    <row r="93" spans="1:18" ht="35.25" customHeight="1" x14ac:dyDescent="0.4">
      <c r="A93" s="12" t="s">
        <v>108</v>
      </c>
      <c r="B93" s="13" t="s">
        <v>3</v>
      </c>
      <c r="C93" s="14" t="s">
        <v>38</v>
      </c>
      <c r="D93" s="12">
        <v>4</v>
      </c>
      <c r="E93" s="24"/>
      <c r="F93" s="24"/>
      <c r="G93" s="24"/>
      <c r="H93" s="24"/>
      <c r="I93" s="24"/>
      <c r="J93" s="24">
        <v>10</v>
      </c>
      <c r="K93" s="24"/>
      <c r="L93" s="24"/>
      <c r="M93" s="24"/>
      <c r="N93" s="24">
        <v>2</v>
      </c>
      <c r="O93" s="24"/>
      <c r="P93" s="13">
        <f>SUBTOTAL(3,E93:O93)</f>
        <v>2</v>
      </c>
      <c r="Q93" s="13">
        <v>20</v>
      </c>
      <c r="R93" s="13">
        <f>P93*Q93</f>
        <v>40</v>
      </c>
    </row>
    <row r="94" spans="1:18" ht="35.25" customHeight="1" x14ac:dyDescent="0.4">
      <c r="A94" s="19"/>
      <c r="B94" s="13" t="s">
        <v>8</v>
      </c>
      <c r="C94" s="21"/>
      <c r="D94" s="19"/>
      <c r="E94" s="24"/>
      <c r="F94" s="24"/>
      <c r="G94" s="24"/>
      <c r="H94" s="24"/>
      <c r="I94" s="24"/>
      <c r="J94" s="24"/>
      <c r="K94" s="24">
        <v>11</v>
      </c>
      <c r="L94" s="24"/>
      <c r="M94" s="24"/>
      <c r="N94" s="24"/>
      <c r="O94" s="24">
        <v>3</v>
      </c>
      <c r="P94" s="13">
        <f>SUBTOTAL(3,E94:O94)</f>
        <v>2</v>
      </c>
      <c r="Q94" s="13">
        <v>20</v>
      </c>
      <c r="R94" s="13">
        <f>P94*Q94</f>
        <v>40</v>
      </c>
    </row>
    <row r="95" spans="1:18" ht="35.25" customHeight="1" x14ac:dyDescent="0.4">
      <c r="A95" s="13" t="s">
        <v>109</v>
      </c>
      <c r="B95" s="13" t="s">
        <v>3</v>
      </c>
      <c r="C95" s="22" t="s">
        <v>66</v>
      </c>
      <c r="D95" s="13">
        <v>5</v>
      </c>
      <c r="E95" s="24"/>
      <c r="F95" s="24"/>
      <c r="G95" s="24">
        <v>7</v>
      </c>
      <c r="H95" s="24"/>
      <c r="I95" s="24"/>
      <c r="J95" s="24"/>
      <c r="K95" s="24"/>
      <c r="L95" s="24">
        <v>12</v>
      </c>
      <c r="M95" s="24"/>
      <c r="N95" s="24"/>
      <c r="O95" s="24"/>
      <c r="P95" s="13">
        <f t="shared" si="33"/>
        <v>2</v>
      </c>
      <c r="Q95" s="13">
        <v>20</v>
      </c>
      <c r="R95" s="13">
        <f t="shared" si="34"/>
        <v>40</v>
      </c>
    </row>
    <row r="96" spans="1:18" ht="35.25" customHeight="1" x14ac:dyDescent="0.4">
      <c r="A96" s="12" t="s">
        <v>110</v>
      </c>
      <c r="B96" s="13" t="s">
        <v>3</v>
      </c>
      <c r="C96" s="22" t="s">
        <v>126</v>
      </c>
      <c r="D96" s="13">
        <v>5</v>
      </c>
      <c r="E96" s="24"/>
      <c r="F96" s="24">
        <v>6</v>
      </c>
      <c r="G96" s="24"/>
      <c r="H96" s="24"/>
      <c r="I96" s="24"/>
      <c r="J96" s="24"/>
      <c r="K96" s="24">
        <v>11</v>
      </c>
      <c r="L96" s="24"/>
      <c r="M96" s="24"/>
      <c r="N96" s="24"/>
      <c r="O96" s="24"/>
      <c r="P96" s="13">
        <f t="shared" si="33"/>
        <v>2</v>
      </c>
      <c r="Q96" s="13">
        <v>20</v>
      </c>
      <c r="R96" s="13">
        <f t="shared" si="34"/>
        <v>40</v>
      </c>
    </row>
    <row r="97" spans="1:19" ht="35.25" customHeight="1" x14ac:dyDescent="0.4">
      <c r="A97" s="12" t="s">
        <v>111</v>
      </c>
      <c r="B97" s="13" t="s">
        <v>3</v>
      </c>
      <c r="C97" s="22" t="s">
        <v>39</v>
      </c>
      <c r="D97" s="13">
        <v>5</v>
      </c>
      <c r="E97" s="24"/>
      <c r="F97" s="24"/>
      <c r="G97" s="24"/>
      <c r="H97" s="24">
        <v>8</v>
      </c>
      <c r="I97" s="24"/>
      <c r="J97" s="24"/>
      <c r="K97" s="24"/>
      <c r="L97" s="24"/>
      <c r="M97" s="24">
        <v>1</v>
      </c>
      <c r="N97" s="24"/>
      <c r="O97" s="24"/>
      <c r="P97" s="13">
        <f t="shared" si="33"/>
        <v>2</v>
      </c>
      <c r="Q97" s="13">
        <v>20</v>
      </c>
      <c r="R97" s="13">
        <f t="shared" si="34"/>
        <v>40</v>
      </c>
    </row>
    <row r="98" spans="1:19" ht="35.25" customHeight="1" x14ac:dyDescent="0.4">
      <c r="A98" s="12" t="s">
        <v>112</v>
      </c>
      <c r="B98" s="13" t="s">
        <v>3</v>
      </c>
      <c r="C98" s="22" t="s">
        <v>40</v>
      </c>
      <c r="D98" s="13">
        <v>4</v>
      </c>
      <c r="E98" s="24"/>
      <c r="F98" s="24"/>
      <c r="G98" s="24"/>
      <c r="H98" s="24"/>
      <c r="I98" s="24"/>
      <c r="J98" s="24">
        <v>10</v>
      </c>
      <c r="K98" s="24"/>
      <c r="L98" s="24"/>
      <c r="M98" s="24"/>
      <c r="N98" s="24">
        <v>2</v>
      </c>
      <c r="O98" s="24"/>
      <c r="P98" s="13">
        <f t="shared" si="33"/>
        <v>2</v>
      </c>
      <c r="Q98" s="13">
        <v>20</v>
      </c>
      <c r="R98" s="13">
        <f t="shared" si="34"/>
        <v>40</v>
      </c>
    </row>
    <row r="99" spans="1:19" ht="35.25" customHeight="1" x14ac:dyDescent="0.4">
      <c r="A99" s="12" t="s">
        <v>113</v>
      </c>
      <c r="B99" s="13" t="s">
        <v>3</v>
      </c>
      <c r="C99" s="14" t="s">
        <v>41</v>
      </c>
      <c r="D99" s="12">
        <v>4</v>
      </c>
      <c r="E99" s="24"/>
      <c r="F99" s="24">
        <v>6</v>
      </c>
      <c r="G99" s="24"/>
      <c r="H99" s="24"/>
      <c r="I99" s="24"/>
      <c r="J99" s="24">
        <v>10</v>
      </c>
      <c r="K99" s="24"/>
      <c r="L99" s="24"/>
      <c r="M99" s="24"/>
      <c r="N99" s="24"/>
      <c r="O99" s="24"/>
      <c r="P99" s="13">
        <f t="shared" si="33"/>
        <v>2</v>
      </c>
      <c r="Q99" s="13">
        <v>20</v>
      </c>
      <c r="R99" s="13">
        <f t="shared" si="34"/>
        <v>40</v>
      </c>
      <c r="S99" s="5"/>
    </row>
    <row r="100" spans="1:19" ht="35.25" customHeight="1" x14ac:dyDescent="0.4">
      <c r="A100" s="19"/>
      <c r="B100" s="13" t="s">
        <v>8</v>
      </c>
      <c r="C100" s="21"/>
      <c r="D100" s="19"/>
      <c r="E100" s="24"/>
      <c r="F100" s="24"/>
      <c r="G100" s="24"/>
      <c r="H100" s="24"/>
      <c r="I100" s="24">
        <v>9</v>
      </c>
      <c r="J100" s="24"/>
      <c r="K100" s="24"/>
      <c r="L100" s="24"/>
      <c r="M100" s="24">
        <v>1</v>
      </c>
      <c r="N100" s="24"/>
      <c r="O100" s="24"/>
      <c r="P100" s="13">
        <f t="shared" si="33"/>
        <v>2</v>
      </c>
      <c r="Q100" s="13">
        <v>20</v>
      </c>
      <c r="R100" s="13">
        <f t="shared" si="34"/>
        <v>40</v>
      </c>
    </row>
    <row r="101" spans="1:19" ht="35.25" customHeight="1" x14ac:dyDescent="0.4">
      <c r="A101" s="12" t="s">
        <v>114</v>
      </c>
      <c r="B101" s="13" t="s">
        <v>3</v>
      </c>
      <c r="C101" s="14" t="s">
        <v>42</v>
      </c>
      <c r="D101" s="12">
        <v>5</v>
      </c>
      <c r="E101" s="24"/>
      <c r="F101" s="24"/>
      <c r="G101" s="24">
        <v>7</v>
      </c>
      <c r="H101" s="24"/>
      <c r="I101" s="24"/>
      <c r="J101" s="24"/>
      <c r="K101" s="24"/>
      <c r="L101" s="24"/>
      <c r="M101" s="24"/>
      <c r="N101" s="24"/>
      <c r="O101" s="24"/>
      <c r="P101" s="13">
        <f t="shared" si="33"/>
        <v>1</v>
      </c>
      <c r="Q101" s="13">
        <v>20</v>
      </c>
      <c r="R101" s="13">
        <f t="shared" si="34"/>
        <v>20</v>
      </c>
    </row>
    <row r="102" spans="1:19" ht="35.25" customHeight="1" x14ac:dyDescent="0.4">
      <c r="A102" s="19"/>
      <c r="B102" s="13" t="s">
        <v>8</v>
      </c>
      <c r="C102" s="21"/>
      <c r="D102" s="19"/>
      <c r="E102" s="24"/>
      <c r="F102" s="24"/>
      <c r="G102" s="24"/>
      <c r="H102" s="24"/>
      <c r="I102" s="24"/>
      <c r="J102" s="24"/>
      <c r="K102" s="24"/>
      <c r="L102" s="24"/>
      <c r="M102" s="24"/>
      <c r="N102" s="24">
        <v>2</v>
      </c>
      <c r="O102" s="24"/>
      <c r="P102" s="13">
        <f t="shared" si="33"/>
        <v>1</v>
      </c>
      <c r="Q102" s="13">
        <v>20</v>
      </c>
      <c r="R102" s="13">
        <f t="shared" si="34"/>
        <v>20</v>
      </c>
    </row>
    <row r="103" spans="1:19" ht="35.25" customHeight="1" x14ac:dyDescent="0.4">
      <c r="A103" s="12" t="s">
        <v>115</v>
      </c>
      <c r="B103" s="13" t="s">
        <v>3</v>
      </c>
      <c r="C103" s="14" t="s">
        <v>43</v>
      </c>
      <c r="D103" s="12">
        <v>4</v>
      </c>
      <c r="E103" s="24"/>
      <c r="F103" s="24"/>
      <c r="G103" s="24"/>
      <c r="H103" s="24">
        <v>8</v>
      </c>
      <c r="I103" s="24"/>
      <c r="J103" s="24"/>
      <c r="K103" s="24"/>
      <c r="L103" s="24">
        <v>12</v>
      </c>
      <c r="M103" s="24"/>
      <c r="N103" s="24"/>
      <c r="O103" s="24"/>
      <c r="P103" s="13">
        <f t="shared" si="33"/>
        <v>2</v>
      </c>
      <c r="Q103" s="13">
        <v>20</v>
      </c>
      <c r="R103" s="13">
        <f t="shared" si="34"/>
        <v>40</v>
      </c>
    </row>
    <row r="104" spans="1:19" ht="35.25" customHeight="1" x14ac:dyDescent="0.4">
      <c r="A104" s="19"/>
      <c r="B104" s="13" t="s">
        <v>8</v>
      </c>
      <c r="C104" s="21"/>
      <c r="D104" s="19"/>
      <c r="E104" s="24"/>
      <c r="F104" s="24"/>
      <c r="G104" s="24"/>
      <c r="H104" s="24"/>
      <c r="I104" s="24"/>
      <c r="J104" s="24"/>
      <c r="K104" s="24">
        <v>11</v>
      </c>
      <c r="L104" s="24"/>
      <c r="M104" s="24"/>
      <c r="N104" s="24"/>
      <c r="O104" s="24">
        <v>3</v>
      </c>
      <c r="P104" s="13">
        <f t="shared" si="33"/>
        <v>2</v>
      </c>
      <c r="Q104" s="13">
        <v>20</v>
      </c>
      <c r="R104" s="13">
        <f t="shared" si="34"/>
        <v>40</v>
      </c>
    </row>
    <row r="105" spans="1:19" ht="35.25" customHeight="1" x14ac:dyDescent="0.4">
      <c r="A105" s="12" t="s">
        <v>116</v>
      </c>
      <c r="B105" s="13" t="s">
        <v>3</v>
      </c>
      <c r="C105" s="14" t="s">
        <v>44</v>
      </c>
      <c r="D105" s="12">
        <v>24</v>
      </c>
      <c r="E105" s="24">
        <v>4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13">
        <f t="shared" si="33"/>
        <v>1</v>
      </c>
      <c r="Q105" s="13">
        <v>15</v>
      </c>
      <c r="R105" s="13">
        <f t="shared" si="34"/>
        <v>15</v>
      </c>
    </row>
    <row r="106" spans="1:19" ht="35.25" customHeight="1" x14ac:dyDescent="0.4">
      <c r="A106" s="15"/>
      <c r="B106" s="13" t="s">
        <v>8</v>
      </c>
      <c r="C106" s="16"/>
      <c r="D106" s="15"/>
      <c r="E106" s="24">
        <v>4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13">
        <f t="shared" si="33"/>
        <v>1</v>
      </c>
      <c r="Q106" s="13">
        <v>13</v>
      </c>
      <c r="R106" s="13">
        <f t="shared" si="34"/>
        <v>13</v>
      </c>
    </row>
    <row r="107" spans="1:19" ht="35.25" customHeight="1" x14ac:dyDescent="0.4">
      <c r="A107" s="15"/>
      <c r="B107" s="13" t="s">
        <v>11</v>
      </c>
      <c r="C107" s="16"/>
      <c r="D107" s="15"/>
      <c r="E107" s="24">
        <v>4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13">
        <f t="shared" si="33"/>
        <v>1</v>
      </c>
      <c r="Q107" s="13">
        <v>12</v>
      </c>
      <c r="R107" s="13">
        <f t="shared" si="34"/>
        <v>12</v>
      </c>
    </row>
    <row r="108" spans="1:19" ht="35.25" customHeight="1" x14ac:dyDescent="0.4">
      <c r="A108" s="15"/>
      <c r="B108" s="13" t="s">
        <v>10</v>
      </c>
      <c r="C108" s="16"/>
      <c r="D108" s="15"/>
      <c r="E108" s="24">
        <v>4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13">
        <f t="shared" si="33"/>
        <v>1</v>
      </c>
      <c r="Q108" s="13">
        <v>11</v>
      </c>
      <c r="R108" s="13">
        <f t="shared" si="34"/>
        <v>11</v>
      </c>
    </row>
    <row r="109" spans="1:19" ht="35.25" customHeight="1" x14ac:dyDescent="0.4">
      <c r="A109" s="15"/>
      <c r="B109" s="13" t="s">
        <v>12</v>
      </c>
      <c r="C109" s="16"/>
      <c r="D109" s="15"/>
      <c r="E109" s="24">
        <v>4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13">
        <f t="shared" si="33"/>
        <v>1</v>
      </c>
      <c r="Q109" s="13">
        <v>10</v>
      </c>
      <c r="R109" s="13">
        <f t="shared" si="34"/>
        <v>10</v>
      </c>
    </row>
    <row r="110" spans="1:19" ht="35.25" customHeight="1" x14ac:dyDescent="0.4">
      <c r="A110" s="19"/>
      <c r="B110" s="19" t="s">
        <v>13</v>
      </c>
      <c r="C110" s="21"/>
      <c r="D110" s="19"/>
      <c r="E110" s="24">
        <v>4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13">
        <f t="shared" ref="P110" si="39">SUBTOTAL(3,E110:O110)</f>
        <v>1</v>
      </c>
      <c r="Q110" s="13">
        <v>8</v>
      </c>
      <c r="R110" s="13">
        <f t="shared" ref="R110" si="40">P110*Q110</f>
        <v>8</v>
      </c>
    </row>
    <row r="111" spans="1:19" ht="35.25" customHeight="1" x14ac:dyDescent="0.4">
      <c r="A111" s="12" t="s">
        <v>117</v>
      </c>
      <c r="B111" s="13" t="s">
        <v>3</v>
      </c>
      <c r="C111" s="14" t="s">
        <v>45</v>
      </c>
      <c r="D111" s="12">
        <v>24</v>
      </c>
      <c r="E111" s="24">
        <v>4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13">
        <f t="shared" si="33"/>
        <v>1</v>
      </c>
      <c r="Q111" s="13">
        <v>20</v>
      </c>
      <c r="R111" s="13">
        <f t="shared" si="34"/>
        <v>20</v>
      </c>
    </row>
    <row r="112" spans="1:19" ht="35.25" customHeight="1" x14ac:dyDescent="0.4">
      <c r="A112" s="15"/>
      <c r="B112" s="13" t="s">
        <v>8</v>
      </c>
      <c r="C112" s="16"/>
      <c r="D112" s="15"/>
      <c r="E112" s="24">
        <v>4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13">
        <f t="shared" si="33"/>
        <v>1</v>
      </c>
      <c r="Q112" s="13">
        <v>17</v>
      </c>
      <c r="R112" s="13">
        <f t="shared" si="34"/>
        <v>17</v>
      </c>
    </row>
    <row r="113" spans="1:18" ht="35.25" customHeight="1" x14ac:dyDescent="0.4">
      <c r="A113" s="15"/>
      <c r="B113" s="13" t="s">
        <v>11</v>
      </c>
      <c r="C113" s="16"/>
      <c r="D113" s="15"/>
      <c r="E113" s="24">
        <v>4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13">
        <f t="shared" si="33"/>
        <v>1</v>
      </c>
      <c r="Q113" s="13">
        <v>15</v>
      </c>
      <c r="R113" s="13">
        <f t="shared" si="34"/>
        <v>15</v>
      </c>
    </row>
    <row r="114" spans="1:18" ht="35.25" customHeight="1" x14ac:dyDescent="0.4">
      <c r="A114" s="15"/>
      <c r="B114" s="13" t="s">
        <v>10</v>
      </c>
      <c r="C114" s="16"/>
      <c r="D114" s="15"/>
      <c r="E114" s="24">
        <v>4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13">
        <f t="shared" si="33"/>
        <v>1</v>
      </c>
      <c r="Q114" s="13">
        <v>10</v>
      </c>
      <c r="R114" s="13">
        <f t="shared" si="34"/>
        <v>10</v>
      </c>
    </row>
    <row r="115" spans="1:18" ht="35.25" customHeight="1" x14ac:dyDescent="0.4">
      <c r="A115" s="19"/>
      <c r="B115" s="19" t="s">
        <v>12</v>
      </c>
      <c r="C115" s="21"/>
      <c r="D115" s="19"/>
      <c r="E115" s="24">
        <v>4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13">
        <f t="shared" ref="P115" si="41">SUBTOTAL(3,E115:O115)</f>
        <v>1</v>
      </c>
      <c r="Q115" s="13">
        <v>8</v>
      </c>
      <c r="R115" s="13">
        <f t="shared" ref="R115" si="42">P115*Q115</f>
        <v>8</v>
      </c>
    </row>
    <row r="116" spans="1:18" ht="35.25" customHeight="1" x14ac:dyDescent="0.4">
      <c r="A116" s="13" t="s">
        <v>118</v>
      </c>
      <c r="B116" s="23" t="s">
        <v>14</v>
      </c>
      <c r="C116" s="22" t="s">
        <v>46</v>
      </c>
      <c r="D116" s="13">
        <v>24</v>
      </c>
      <c r="E116" s="24">
        <v>4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13">
        <f t="shared" si="33"/>
        <v>1</v>
      </c>
      <c r="Q116" s="13">
        <v>10</v>
      </c>
      <c r="R116" s="13">
        <f t="shared" si="34"/>
        <v>10</v>
      </c>
    </row>
    <row r="117" spans="1:18" ht="35.25" customHeight="1" x14ac:dyDescent="0.4">
      <c r="A117" s="13" t="s">
        <v>119</v>
      </c>
      <c r="B117" s="23" t="s">
        <v>14</v>
      </c>
      <c r="C117" s="22" t="s">
        <v>52</v>
      </c>
      <c r="D117" s="13">
        <v>12</v>
      </c>
      <c r="E117" s="24">
        <v>4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13">
        <f>SUBTOTAL(3,E117:O117)</f>
        <v>1</v>
      </c>
      <c r="Q117" s="13">
        <v>10</v>
      </c>
      <c r="R117" s="13">
        <f t="shared" si="34"/>
        <v>10</v>
      </c>
    </row>
    <row r="118" spans="1:18" ht="35.25" customHeight="1" x14ac:dyDescent="0.4">
      <c r="A118" s="13" t="s">
        <v>120</v>
      </c>
      <c r="B118" s="23" t="s">
        <v>3</v>
      </c>
      <c r="C118" s="22" t="s">
        <v>124</v>
      </c>
      <c r="D118" s="24" t="s">
        <v>125</v>
      </c>
      <c r="E118" s="24">
        <v>4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13">
        <f>SUBTOTAL(3,E118:O118)</f>
        <v>1</v>
      </c>
      <c r="Q118" s="13">
        <v>10</v>
      </c>
      <c r="R118" s="13">
        <f t="shared" si="34"/>
        <v>10</v>
      </c>
    </row>
    <row r="119" spans="1:18" ht="35.25" customHeight="1" x14ac:dyDescent="0.4">
      <c r="A119" s="8" t="s">
        <v>9</v>
      </c>
      <c r="B119" s="8"/>
      <c r="C119" s="8"/>
      <c r="D119" s="8"/>
      <c r="E119" s="24">
        <f>SUBTOTAL(3,E4:E118)</f>
        <v>14</v>
      </c>
      <c r="F119" s="24">
        <f t="shared" ref="F119:O119" si="43">SUBTOTAL(3,F4:F118)</f>
        <v>22</v>
      </c>
      <c r="G119" s="24">
        <f t="shared" si="43"/>
        <v>20</v>
      </c>
      <c r="H119" s="24">
        <f t="shared" si="43"/>
        <v>20</v>
      </c>
      <c r="I119" s="24">
        <f t="shared" si="43"/>
        <v>20</v>
      </c>
      <c r="J119" s="24">
        <f t="shared" si="43"/>
        <v>20</v>
      </c>
      <c r="K119" s="24">
        <f t="shared" si="43"/>
        <v>20</v>
      </c>
      <c r="L119" s="24">
        <f t="shared" si="43"/>
        <v>20</v>
      </c>
      <c r="M119" s="24">
        <f t="shared" si="43"/>
        <v>19</v>
      </c>
      <c r="N119" s="24">
        <f t="shared" si="43"/>
        <v>17</v>
      </c>
      <c r="O119" s="24">
        <f t="shared" si="43"/>
        <v>14</v>
      </c>
      <c r="P119" s="24">
        <f>SUM(P4:P118)</f>
        <v>206</v>
      </c>
      <c r="Q119" s="13"/>
      <c r="R119" s="13">
        <f>SUM(R4:R118)</f>
        <v>5409</v>
      </c>
    </row>
    <row r="120" spans="1:18" ht="35.25" customHeight="1" x14ac:dyDescent="0.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s">
        <v>54</v>
      </c>
      <c r="P120" s="25">
        <f t="shared" ref="P120" si="44">SUM(P4:P88)</f>
        <v>162</v>
      </c>
      <c r="Q120" s="25"/>
      <c r="R120" s="25">
        <f>SUM(R4:R88)</f>
        <v>4640</v>
      </c>
    </row>
    <row r="121" spans="1:18" ht="35.25" customHeight="1" x14ac:dyDescent="0.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s">
        <v>55</v>
      </c>
      <c r="P121" s="25">
        <f t="shared" ref="P121" si="45">SUM(P89:P104)</f>
        <v>30</v>
      </c>
      <c r="Q121" s="25"/>
      <c r="R121" s="25">
        <f>SUM(R89:R104)</f>
        <v>600</v>
      </c>
    </row>
    <row r="122" spans="1:18" ht="35.25" customHeight="1" x14ac:dyDescent="0.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s">
        <v>56</v>
      </c>
      <c r="P122" s="25">
        <f t="shared" ref="P122" si="46">SUM(P105:P118)</f>
        <v>14</v>
      </c>
      <c r="Q122" s="25"/>
      <c r="R122" s="25">
        <f>SUM(R105:R118)</f>
        <v>169</v>
      </c>
    </row>
    <row r="123" spans="1:18" ht="35.25" customHeight="1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 t="s">
        <v>57</v>
      </c>
      <c r="P123" s="26">
        <f t="shared" ref="P123" si="47">SUM(P120:P122)</f>
        <v>206</v>
      </c>
      <c r="Q123" s="26"/>
      <c r="R123" s="26">
        <f>SUM(R120:R122)</f>
        <v>5409</v>
      </c>
    </row>
  </sheetData>
  <mergeCells count="10">
    <mergeCell ref="C86:C87"/>
    <mergeCell ref="S2:S3"/>
    <mergeCell ref="A2:B2"/>
    <mergeCell ref="P2:P3"/>
    <mergeCell ref="A1:R1"/>
    <mergeCell ref="R2:R3"/>
    <mergeCell ref="C2:C3"/>
    <mergeCell ref="D2:D3"/>
    <mergeCell ref="E2:O2"/>
    <mergeCell ref="Q2:Q3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&amp;C&amp;16&amp;P</oddFooter>
  </headerFooter>
  <rowBreaks count="3" manualBreakCount="3">
    <brk id="78" max="16383" man="1"/>
    <brk id="88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令和３年度開講予定科目一覧</vt:lpstr>
      <vt:lpstr>令和３年度開講予定科目一覧!Print_Area</vt:lpstr>
      <vt:lpstr>令和３年度開講予定科目一覧!Print_Titles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2021-10-07T01:14:55Z</dcterms:modified>
</cp:coreProperties>
</file>