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9.12.25\tisui\011　高次脳機能障がい及びその関連障がい支援事業\02-11 令和5年度部会\06　議事録\HP公開用\"/>
    </mc:Choice>
  </mc:AlternateContent>
  <xr:revisionPtr revIDLastSave="0" documentId="8_{CDE580DB-EC96-4BA9-8FF4-7A502E640BD0}" xr6:coauthVersionLast="47" xr6:coauthVersionMax="47" xr10:uidLastSave="{00000000-0000-0000-0000-000000000000}"/>
  <bookViews>
    <workbookView xWindow="-110" yWindow="-110" windowWidth="19420" windowHeight="10560" xr2:uid="{2654F760-B8F9-4595-82AB-33991FD72A69}"/>
  </bookViews>
  <sheets>
    <sheet name="資料4-1　外来受診した高次脳機能障がい患者の状況 " sheetId="1" r:id="rId1"/>
  </sheets>
  <externalReferences>
    <externalReference r:id="rId2"/>
  </externalReferences>
  <definedNames>
    <definedName name="_xlnm.Print_Area" localSheetId="0">'資料4-1　外来受診した高次脳機能障がい患者の状況 '!$A$1:$N$74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8" i="1" l="1"/>
  <c r="M49" i="1"/>
  <c r="S38" i="1"/>
  <c r="R38" i="1"/>
  <c r="M16" i="1"/>
  <c r="N9" i="1"/>
  <c r="N8" i="1"/>
</calcChain>
</file>

<file path=xl/sharedStrings.xml><?xml version="1.0" encoding="utf-8"?>
<sst xmlns="http://schemas.openxmlformats.org/spreadsheetml/2006/main" count="56" uniqueCount="46">
  <si>
    <t>大阪急性期・総合医療センター　リハビリテーション科を
外来受診した高次脳機能障がい患者の状況</t>
    <rPh sb="0" eb="5">
      <t>オオサカキュウセイキ</t>
    </rPh>
    <rPh sb="6" eb="10">
      <t>ソウゴウイリョウ</t>
    </rPh>
    <rPh sb="24" eb="25">
      <t>カ</t>
    </rPh>
    <rPh sb="27" eb="29">
      <t>ガイライ</t>
    </rPh>
    <rPh sb="29" eb="31">
      <t>ジュシン</t>
    </rPh>
    <rPh sb="33" eb="39">
      <t>コウジノウキノウショウ</t>
    </rPh>
    <rPh sb="41" eb="43">
      <t>カンジャ</t>
    </rPh>
    <rPh sb="44" eb="46">
      <t>ジョウキョウ</t>
    </rPh>
    <phoneticPr fontId="1"/>
  </si>
  <si>
    <t>＜令和4年4月1日～令和5年3月31日間に、高次脳機能障がいで当センター
リハビリテーション科外来を初めて受診した患者34名の内訳＞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rPh sb="19" eb="20">
      <t>アイダ</t>
    </rPh>
    <rPh sb="22" eb="27">
      <t>コウジノウキノウ</t>
    </rPh>
    <rPh sb="27" eb="28">
      <t>ショウ</t>
    </rPh>
    <rPh sb="31" eb="32">
      <t>トウ</t>
    </rPh>
    <rPh sb="46" eb="47">
      <t>カ</t>
    </rPh>
    <rPh sb="47" eb="49">
      <t>ガイライ</t>
    </rPh>
    <rPh sb="50" eb="51">
      <t>ハジ</t>
    </rPh>
    <rPh sb="53" eb="55">
      <t>ジュシン</t>
    </rPh>
    <rPh sb="57" eb="59">
      <t>カンジャ</t>
    </rPh>
    <rPh sb="61" eb="62">
      <t>メイ</t>
    </rPh>
    <rPh sb="63" eb="65">
      <t>ウチワケ</t>
    </rPh>
    <phoneticPr fontId="1"/>
  </si>
  <si>
    <t>表1：受診者数　（人)</t>
    <rPh sb="0" eb="1">
      <t>ヒョウ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</si>
  <si>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</si>
  <si>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</si>
  <si>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</si>
  <si>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</si>
  <si>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</si>
  <si>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</si>
  <si>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</si>
  <si>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</si>
  <si>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</si>
  <si>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</si>
  <si>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</si>
  <si>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</si>
  <si>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</si>
  <si>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受診者</t>
  </si>
  <si>
    <t>当センター退院患者</t>
  </si>
  <si>
    <t>表2：発症原因</t>
    <rPh sb="0" eb="1">
      <t>ヒョウ</t>
    </rPh>
    <rPh sb="3" eb="5">
      <t>ハッショウ</t>
    </rPh>
    <rPh sb="5" eb="7">
      <t>ゲンイン</t>
    </rPh>
    <phoneticPr fontId="1"/>
  </si>
  <si>
    <t>発症原因</t>
    <rPh sb="0" eb="4">
      <t>ハッショウゲンイン</t>
    </rPh>
    <phoneticPr fontId="1"/>
  </si>
  <si>
    <t>人数</t>
    <rPh sb="0" eb="2">
      <t>ニンズウ</t>
    </rPh>
    <phoneticPr fontId="1"/>
  </si>
  <si>
    <t>脳血管障害</t>
    <rPh sb="0" eb="5">
      <t>ノウケッカンショウガイ</t>
    </rPh>
    <phoneticPr fontId="1"/>
  </si>
  <si>
    <t>頭部外傷</t>
    <rPh sb="0" eb="4">
      <t>トウブガイショウ</t>
    </rPh>
    <phoneticPr fontId="1"/>
  </si>
  <si>
    <t>その他</t>
    <rPh sb="2" eb="3">
      <t>タ</t>
    </rPh>
    <phoneticPr fontId="1"/>
  </si>
  <si>
    <t>（R5年3月末現在）</t>
  </si>
  <si>
    <t>図１：年齢別発症原因</t>
    <rPh sb="0" eb="1">
      <t>ズ</t>
    </rPh>
    <rPh sb="3" eb="5">
      <t>ネンレイ</t>
    </rPh>
    <rPh sb="5" eb="6">
      <t>ベツ</t>
    </rPh>
    <rPh sb="6" eb="8">
      <t>ハッショウ</t>
    </rPh>
    <rPh sb="8" eb="10">
      <t>ゲンイン</t>
    </rPh>
    <phoneticPr fontId="1"/>
  </si>
  <si>
    <t>頭部外傷</t>
    <rPh sb="0" eb="2">
      <t>トウブ</t>
    </rPh>
    <rPh sb="2" eb="4">
      <t>ガイショウ</t>
    </rPh>
    <phoneticPr fontId="1"/>
  </si>
  <si>
    <t>0～9</t>
    <phoneticPr fontId="1"/>
  </si>
  <si>
    <t>10～19</t>
    <phoneticPr fontId="1"/>
  </si>
  <si>
    <t>20～29</t>
    <phoneticPr fontId="1"/>
  </si>
  <si>
    <t>30～39</t>
    <phoneticPr fontId="1"/>
  </si>
  <si>
    <t>40～49</t>
    <phoneticPr fontId="1"/>
  </si>
  <si>
    <t>50～59</t>
    <phoneticPr fontId="1"/>
  </si>
  <si>
    <t>60～69</t>
    <phoneticPr fontId="1"/>
  </si>
  <si>
    <t>70～79</t>
    <phoneticPr fontId="1"/>
  </si>
  <si>
    <t>80～</t>
    <phoneticPr fontId="1"/>
  </si>
  <si>
    <t>表３：頭部外傷の原因</t>
    <rPh sb="0" eb="1">
      <t>ヒョウ</t>
    </rPh>
    <rPh sb="3" eb="7">
      <t>トウブガイショウ</t>
    </rPh>
    <rPh sb="8" eb="10">
      <t>ゲンイン</t>
    </rPh>
    <phoneticPr fontId="1"/>
  </si>
  <si>
    <t>頭部外傷の原因</t>
    <rPh sb="0" eb="4">
      <t>トウブガイショウ</t>
    </rPh>
    <rPh sb="5" eb="7">
      <t>ゲンイン</t>
    </rPh>
    <phoneticPr fontId="1"/>
  </si>
  <si>
    <t>交通事故</t>
    <rPh sb="0" eb="4">
      <t>コウツウジコ</t>
    </rPh>
    <phoneticPr fontId="1"/>
  </si>
  <si>
    <t>転落</t>
    <rPh sb="0" eb="2">
      <t>テンラク</t>
    </rPh>
    <phoneticPr fontId="1"/>
  </si>
  <si>
    <t>表4：交通事故の患者の状態</t>
    <rPh sb="0" eb="1">
      <t>ヒョウ</t>
    </rPh>
    <rPh sb="3" eb="7">
      <t>コウツウジコ</t>
    </rPh>
    <rPh sb="8" eb="10">
      <t>カンジャ</t>
    </rPh>
    <rPh sb="11" eb="13">
      <t>ジョウタイ</t>
    </rPh>
    <phoneticPr fontId="1"/>
  </si>
  <si>
    <t>交通事故の原因</t>
    <rPh sb="0" eb="2">
      <t>コウツウ</t>
    </rPh>
    <rPh sb="2" eb="4">
      <t>ジコ</t>
    </rPh>
    <rPh sb="5" eb="7">
      <t>ゲンイン</t>
    </rPh>
    <phoneticPr fontId="1"/>
  </si>
  <si>
    <t>歩行</t>
    <rPh sb="0" eb="2">
      <t>ホコウ</t>
    </rPh>
    <phoneticPr fontId="1"/>
  </si>
  <si>
    <t>バイク</t>
    <phoneticPr fontId="1"/>
  </si>
  <si>
    <t>車</t>
    <rPh sb="0" eb="1">
      <t>クルマ</t>
    </rPh>
    <phoneticPr fontId="1"/>
  </si>
  <si>
    <t>自転車</t>
    <rPh sb="0" eb="3">
      <t>ジテンシャ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</si>
</sst>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11" fillId="0" borderId="13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spc="-1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600" b="0" i="0" spc="-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2</a:t>
            </a:r>
            <a:r>
              <a:rPr lang="ja-JP" altLang="en-US" sz="1600" b="0" i="0" spc="-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：発症原因</a:t>
            </a:r>
            <a:endParaRPr lang="ja-JP" altLang="en-US" sz="1600" b="0" i="0" spc="-100" baseline="0"/>
          </a:p>
        </c:rich>
      </c:tx>
      <c:layout>
        <c:manualLayout>
          <c:xMode val="edge"/>
          <c:yMode val="edge"/>
          <c:x val="0.68934704305578809"/>
          <c:y val="5.4054054054054057E-2"/>
        </c:manualLayout>
      </c:layout>
      <c:overlay val="0"/>
      <c:spPr>
        <a:solidFill>
          <a:schemeClr val="lt1"/>
        </a:solidFill>
        <a:ln w="6350" cap="flat" cmpd="sng" algn="ctr">
          <a:solidFill>
            <a:schemeClr val="dk1"/>
          </a:solidFill>
          <a:prstDash val="solid"/>
          <a:miter lim="800000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714793394188552"/>
          <c:y val="0.29855004610910124"/>
          <c:w val="0.43030613429958425"/>
          <c:h val="0.65708909697098672"/>
        </c:manualLayout>
      </c:layout>
      <c:pieChart>
        <c:varyColors val="1"/>
        <c:ser>
          <c:idx val="0"/>
          <c:order val="0"/>
          <c:tx>
            <c:strRef>
              <c:f>'資料4-1　外来受診した高次脳機能障がい患者の状況 '!$M$12</c:f>
              <c:strCache>
                <c:ptCount val="1"/>
                <c:pt idx="0">
                  <c:v>人数</c:v>
                </c:pt>
              </c:strCache>
            </c:strRef>
          </c:tx>
          <c:dPt>
            <c:idx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DE-44B8-8E10-1E8B09767EE7}"/>
              </c:ext>
            </c:extLst>
          </c:dPt>
          <c:dPt>
            <c:idx val="1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DE-44B8-8E10-1E8B09767EE7}"/>
              </c:ext>
            </c:extLst>
          </c:dPt>
          <c:dPt>
            <c:idx val="2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DE-44B8-8E10-1E8B09767EE7}"/>
              </c:ext>
            </c:extLst>
          </c:dPt>
          <c:dLbls>
            <c:dLbl>
              <c:idx val="0"/>
              <c:layout>
                <c:manualLayout>
                  <c:x val="4.1091682641533865E-2"/>
                  <c:y val="-4.59860253954742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5C26C9A-4D7D-458D-881D-E08CEE86BCD8}" type="CATEGORYNAME">
                      <a:rPr lang="ja-JP" altLang="en-US" sz="900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[分類名]</a:t>
                    </a:fld>
                    <a:endParaRPr lang="ja-JP" altLang="en-US" sz="900" baseline="0"/>
                  </a:p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900" baseline="0"/>
                      <a:t> </a:t>
                    </a:r>
                    <a:fld id="{77305C70-82FD-454C-A8FC-EDBADFCFEBDE}" type="PERCENTAGE">
                      <a:rPr lang="en-US" altLang="ja-JP" sz="900" baseline="0"/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[パーセンテージ]</a:t>
                    </a:fld>
                    <a:endParaRPr lang="ja-JP" altLang="en-US" sz="900" baseline="0"/>
                  </a:p>
                </c:rich>
              </c:tx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16520215558161613"/>
                      <c:h val="0.198716393558913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9DE-44B8-8E10-1E8B09767EE7}"/>
                </c:ext>
              </c:extLst>
            </c:dLbl>
            <c:dLbl>
              <c:idx val="1"/>
              <c:layout>
                <c:manualLayout>
                  <c:x val="-4.4011652798719332E-2"/>
                  <c:y val="2.5097538483365121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fld id="{C6F0A0DA-E9F7-4A3D-AF05-2DF7B71542C6}" type="CATEGORYNAME">
                      <a:rPr lang="ja-JP" altLang="en-US" sz="90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sz="900"/>
                      </a:pPr>
                      <a:t>[分類名]</a:t>
                    </a:fld>
                    <a:endParaRPr lang="ja-JP" altLang="en-US" sz="90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endParaRPr>
                  </a:p>
                  <a:p>
                    <a:pPr>
                      <a:defRPr sz="900"/>
                    </a:pPr>
                    <a:r>
                      <a:rPr lang="ja-JP" altLang="en-US" sz="900" baseline="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rPr>
                      <a:t> </a:t>
                    </a:r>
                    <a:fld id="{E6DAFB6C-FE40-4A4C-83D5-1ED60937ACFB}" type="PERCENTAGE">
                      <a:rPr lang="en-US" altLang="ja-JP" sz="900" baseline="0">
                        <a:solidFill>
                          <a:schemeClr val="dk1"/>
                        </a:solidFill>
                        <a:latin typeface="+mn-lt"/>
                        <a:ea typeface="+mn-ea"/>
                        <a:cs typeface="+mn-cs"/>
                      </a:rPr>
                      <a:pPr>
                        <a:defRPr sz="900"/>
                      </a:pPr>
                      <a:t>[パーセンテージ]</a:t>
                    </a:fld>
                    <a:endParaRPr lang="ja-JP" altLang="en-US" sz="900" baseline="0">
                      <a:solidFill>
                        <a:schemeClr val="dk1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13564085739282586"/>
                      <c:h val="0.191298503227637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9DE-44B8-8E10-1E8B09767EE7}"/>
                </c:ext>
              </c:extLst>
            </c:dLbl>
            <c:dLbl>
              <c:idx val="2"/>
              <c:layout>
                <c:manualLayout>
                  <c:x val="-2.3758903342457831E-2"/>
                  <c:y val="-6.002500532028089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fld id="{E930DB6D-5A4A-4049-9E8A-64E299DA68AD}" type="CATEGORYNAME">
                      <a:rPr lang="ja-JP" altLang="en-US" sz="900"/>
                      <a:pPr>
                        <a:defRPr sz="900"/>
                      </a:pPr>
                      <a:t>[分類名]</a:t>
                    </a:fld>
                    <a:endParaRPr lang="ja-JP" altLang="en-US" sz="900"/>
                  </a:p>
                  <a:p>
                    <a:pPr>
                      <a:defRPr sz="900"/>
                    </a:pPr>
                    <a:r>
                      <a:rPr lang="ja-JP" altLang="en-US" sz="900" baseline="0"/>
                      <a:t> </a:t>
                    </a:r>
                    <a:fld id="{9357F24A-4680-4B1A-BBAC-8B2BE4B67D9F}" type="PERCENTAGE">
                      <a:rPr lang="en-US" altLang="ja-JP" sz="900" baseline="0"/>
                      <a:pPr>
                        <a:defRPr sz="900"/>
                      </a:pPr>
                      <a:t>[パーセンテージ]</a:t>
                    </a:fld>
                    <a:endParaRPr lang="ja-JP" altLang="en-US" sz="900" baseline="0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  <c15:layout>
                    <c:manualLayout>
                      <c:w val="0.1592605778001154"/>
                      <c:h val="0.1786713485138682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9DE-44B8-8E10-1E8B09767EE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'資料4-1　外来受診した高次脳機能障がい患者の状況 '!$K$13:$K$15</c:f>
              <c:strCache>
                <c:ptCount val="3"/>
                <c:pt idx="0">
                  <c:v>脳血管障害</c:v>
                </c:pt>
                <c:pt idx="1">
                  <c:v>頭部外傷</c:v>
                </c:pt>
                <c:pt idx="2">
                  <c:v>その他</c:v>
                </c:pt>
              </c:strCache>
            </c:strRef>
          </c:cat>
          <c:val>
            <c:numRef>
              <c:f>'資料4-1　外来受診した高次脳機能障がい患者の状況 '!$M$13:$M$15</c:f>
              <c:numCache>
                <c:formatCode>General</c:formatCode>
                <c:ptCount val="3"/>
                <c:pt idx="0">
                  <c:v>22</c:v>
                </c:pt>
                <c:pt idx="1">
                  <c:v>11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DE-44B8-8E10-1E8B09767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9118642778348"/>
          <c:y val="7.4622470177009875E-2"/>
          <c:w val="0.84422572178477695"/>
          <c:h val="0.68897166861319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'資料4-1　外来受診した高次脳機能障がい患者の状況 '!$R$27</c:f>
              <c:strCache>
                <c:ptCount val="1"/>
                <c:pt idx="0">
                  <c:v>頭部外傷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'資料4-1　外来受診した高次脳機能障がい患者の状況 '!$Q$28:$Q$36</c:f>
              <c:strCache>
                <c:ptCount val="9"/>
                <c:pt idx="0">
                  <c:v>0～9</c:v>
                </c:pt>
                <c:pt idx="1">
                  <c:v>10～19</c:v>
                </c:pt>
                <c:pt idx="2">
                  <c:v>20～29</c:v>
                </c:pt>
                <c:pt idx="3">
                  <c:v>30～39</c:v>
                </c:pt>
                <c:pt idx="4">
                  <c:v>40～49</c:v>
                </c:pt>
                <c:pt idx="5">
                  <c:v>50～59</c:v>
                </c:pt>
                <c:pt idx="6">
                  <c:v>60～69</c:v>
                </c:pt>
                <c:pt idx="7">
                  <c:v>70～79</c:v>
                </c:pt>
                <c:pt idx="8">
                  <c:v>80～</c:v>
                </c:pt>
              </c:strCache>
            </c:strRef>
          </c:cat>
          <c:val>
            <c:numRef>
              <c:f>'資料4-1　外来受診した高次脳機能障がい患者の状況 '!$R$28:$R$36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B-4655-8F15-637029ECF48F}"/>
            </c:ext>
          </c:extLst>
        </c:ser>
        <c:ser>
          <c:idx val="1"/>
          <c:order val="1"/>
          <c:tx>
            <c:strRef>
              <c:f>'資料4-1　外来受診した高次脳機能障がい患者の状況 '!$S$27</c:f>
              <c:strCache>
                <c:ptCount val="1"/>
                <c:pt idx="0">
                  <c:v>脳血管障害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'資料4-1　外来受診した高次脳機能障がい患者の状況 '!$Q$28:$Q$36</c:f>
              <c:strCache>
                <c:ptCount val="9"/>
                <c:pt idx="0">
                  <c:v>0～9</c:v>
                </c:pt>
                <c:pt idx="1">
                  <c:v>10～19</c:v>
                </c:pt>
                <c:pt idx="2">
                  <c:v>20～29</c:v>
                </c:pt>
                <c:pt idx="3">
                  <c:v>30～39</c:v>
                </c:pt>
                <c:pt idx="4">
                  <c:v>40～49</c:v>
                </c:pt>
                <c:pt idx="5">
                  <c:v>50～59</c:v>
                </c:pt>
                <c:pt idx="6">
                  <c:v>60～69</c:v>
                </c:pt>
                <c:pt idx="7">
                  <c:v>70～79</c:v>
                </c:pt>
                <c:pt idx="8">
                  <c:v>80～</c:v>
                </c:pt>
              </c:strCache>
            </c:strRef>
          </c:cat>
          <c:val>
            <c:numRef>
              <c:f>'資料4-1　外来受診した高次脳機能障がい患者の状況 '!$S$28:$S$36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B-4655-8F15-637029ECF48F}"/>
            </c:ext>
          </c:extLst>
        </c:ser>
        <c:ser>
          <c:idx val="3"/>
          <c:order val="2"/>
          <c:tx>
            <c:strRef>
              <c:f>'資料4-1　外来受診した高次脳機能障がい患者の状況 '!$T$27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</c:spPr>
          <c:invertIfNegative val="0"/>
          <c:cat>
            <c:strRef>
              <c:f>'資料4-1　外来受診した高次脳機能障がい患者の状況 '!$Q$28:$Q$36</c:f>
              <c:strCache>
                <c:ptCount val="9"/>
                <c:pt idx="0">
                  <c:v>0～9</c:v>
                </c:pt>
                <c:pt idx="1">
                  <c:v>10～19</c:v>
                </c:pt>
                <c:pt idx="2">
                  <c:v>20～29</c:v>
                </c:pt>
                <c:pt idx="3">
                  <c:v>30～39</c:v>
                </c:pt>
                <c:pt idx="4">
                  <c:v>40～49</c:v>
                </c:pt>
                <c:pt idx="5">
                  <c:v>50～59</c:v>
                </c:pt>
                <c:pt idx="6">
                  <c:v>60～69</c:v>
                </c:pt>
                <c:pt idx="7">
                  <c:v>70～79</c:v>
                </c:pt>
                <c:pt idx="8">
                  <c:v>80～</c:v>
                </c:pt>
              </c:strCache>
            </c:strRef>
          </c:cat>
          <c:val>
            <c:numRef>
              <c:f>'資料4-1　外来受診した高次脳機能障がい患者の状況 '!$T$28:$T$36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2B-4655-8F15-637029ECF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127528"/>
        <c:axId val="559131464"/>
      </c:barChart>
      <c:catAx>
        <c:axId val="559127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年齢別</a:t>
                </a:r>
              </a:p>
            </c:rich>
          </c:tx>
          <c:layout>
            <c:manualLayout>
              <c:xMode val="edge"/>
              <c:yMode val="edge"/>
              <c:x val="0.4590176481661038"/>
              <c:y val="0.8247391025882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9131464"/>
        <c:crosses val="autoZero"/>
        <c:auto val="1"/>
        <c:lblAlgn val="ctr"/>
        <c:lblOffset val="100"/>
        <c:noMultiLvlLbl val="0"/>
      </c:catAx>
      <c:valAx>
        <c:axId val="55913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人数</a:t>
                </a:r>
              </a:p>
            </c:rich>
          </c:tx>
          <c:overlay val="0"/>
          <c:spPr>
            <a:solidFill>
              <a:schemeClr val="tx1">
                <a:alpha val="0"/>
              </a:schemeClr>
            </a:solidFill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9127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alpha val="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0" i="0" u="none" strike="noStrike" kern="1200" spc="-1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300" spc="-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4</a:t>
            </a:r>
            <a:r>
              <a:rPr lang="ja-JP" altLang="en-US" sz="1300" spc="-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：交通事故時の患者の状況</a:t>
            </a:r>
            <a:endParaRPr lang="en-US" altLang="ja-JP" sz="1300" spc="-100" baseline="0"/>
          </a:p>
        </c:rich>
      </c:tx>
      <c:layout>
        <c:manualLayout>
          <c:xMode val="edge"/>
          <c:yMode val="edge"/>
          <c:x val="0.52607065556011456"/>
          <c:y val="1.8694774706946492E-2"/>
        </c:manualLayout>
      </c:layout>
      <c:overlay val="0"/>
      <c:spPr>
        <a:solidFill>
          <a:schemeClr val="lt1"/>
        </a:solidFill>
        <a:ln w="635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spc="-1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E6-4590-9D17-E87A548DC10A}"/>
              </c:ext>
            </c:extLst>
          </c:dPt>
          <c:dPt>
            <c:idx val="1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E6-4590-9D17-E87A548DC10A}"/>
              </c:ext>
            </c:extLst>
          </c:dPt>
          <c:dPt>
            <c:idx val="2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E6-4590-9D17-E87A548DC10A}"/>
              </c:ext>
            </c:extLst>
          </c:dPt>
          <c:dPt>
            <c:idx val="3"/>
            <c:bubble3D val="0"/>
            <c:spPr>
              <a:pattFill prst="dash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EE6-4590-9D17-E87A548DC10A}"/>
              </c:ext>
            </c:extLst>
          </c:dPt>
          <c:dLbls>
            <c:dLbl>
              <c:idx val="0"/>
              <c:layout>
                <c:manualLayout>
                  <c:x val="3.1090113735783027E-2"/>
                  <c:y val="4.99595091935822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E6-4590-9D17-E87A548DC10A}"/>
                </c:ext>
              </c:extLst>
            </c:dLbl>
            <c:dLbl>
              <c:idx val="1"/>
              <c:layout>
                <c:manualLayout>
                  <c:x val="-2.7667760279964954E-2"/>
                  <c:y val="-4.17239683882489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E6-4590-9D17-E87A548DC10A}"/>
                </c:ext>
              </c:extLst>
            </c:dLbl>
            <c:dLbl>
              <c:idx val="2"/>
              <c:layout>
                <c:manualLayout>
                  <c:x val="-3.3078083989501336E-2"/>
                  <c:y val="2.2449621483265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E6-4590-9D17-E87A548DC10A}"/>
                </c:ext>
              </c:extLst>
            </c:dLbl>
            <c:dLbl>
              <c:idx val="3"/>
              <c:layout>
                <c:manualLayout>
                  <c:x val="-6.4989720034995632E-2"/>
                  <c:y val="5.09840712059752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E6-4590-9D17-E87A548DC10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'資料4-1　外来受診した高次脳機能障がい患者の状況 '!$K$64:$K$67</c:f>
              <c:strCache>
                <c:ptCount val="4"/>
                <c:pt idx="0">
                  <c:v>歩行</c:v>
                </c:pt>
                <c:pt idx="1">
                  <c:v>バイク</c:v>
                </c:pt>
                <c:pt idx="2">
                  <c:v>車</c:v>
                </c:pt>
                <c:pt idx="3">
                  <c:v>自転車</c:v>
                </c:pt>
              </c:strCache>
            </c:strRef>
          </c:cat>
          <c:val>
            <c:numRef>
              <c:f>'資料4-1　外来受診した高次脳機能障がい患者の状況 '!$M$64:$M$67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E6-4590-9D17-E87A548DC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ja-JP" altLang="en-US" spc="-100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３：頭部外傷の原因</a:t>
            </a:r>
            <a:endParaRPr lang="ja-JP" altLang="en-US" spc="-100" baseline="0"/>
          </a:p>
        </c:rich>
      </c:tx>
      <c:layout>
        <c:manualLayout>
          <c:xMode val="edge"/>
          <c:yMode val="edge"/>
          <c:x val="0.63171522309711281"/>
          <c:y val="4.1666666666666664E-2"/>
        </c:manualLayout>
      </c:layout>
      <c:overlay val="0"/>
      <c:spPr>
        <a:solidFill>
          <a:schemeClr val="lt1"/>
        </a:solidFill>
        <a:ln w="635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pct50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27-47F1-A0EF-2B277D12E6B2}"/>
              </c:ext>
            </c:extLst>
          </c:dPt>
          <c:dPt>
            <c:idx val="1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27-47F1-A0EF-2B277D12E6B2}"/>
              </c:ext>
            </c:extLst>
          </c:dPt>
          <c:dPt>
            <c:idx val="2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27-47F1-A0EF-2B277D12E6B2}"/>
              </c:ext>
            </c:extLst>
          </c:dPt>
          <c:dLbls>
            <c:dLbl>
              <c:idx val="0"/>
              <c:layout>
                <c:manualLayout>
                  <c:x val="4.1273622047244093E-2"/>
                  <c:y val="-4.24194371536891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7-47F1-A0EF-2B277D12E6B2}"/>
                </c:ext>
              </c:extLst>
            </c:dLbl>
            <c:dLbl>
              <c:idx val="1"/>
              <c:layout>
                <c:manualLayout>
                  <c:x val="-5.9436351706036721E-2"/>
                  <c:y val="3.18332604257801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7-47F1-A0EF-2B277D12E6B2}"/>
                </c:ext>
              </c:extLst>
            </c:dLbl>
            <c:dLbl>
              <c:idx val="2"/>
              <c:layout>
                <c:manualLayout>
                  <c:x val="-5.9990594925634293E-2"/>
                  <c:y val="1.97674249052201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7-47F1-A0EF-2B277D12E6B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'資料4-1　外来受診した高次脳機能障がい患者の状況 '!$K$46:$K$48</c:f>
              <c:strCache>
                <c:ptCount val="3"/>
                <c:pt idx="0">
                  <c:v>交通事故</c:v>
                </c:pt>
                <c:pt idx="1">
                  <c:v>転落</c:v>
                </c:pt>
                <c:pt idx="2">
                  <c:v>その他</c:v>
                </c:pt>
              </c:strCache>
            </c:strRef>
          </c:cat>
          <c:val>
            <c:numRef>
              <c:f>'資料4-1　外来受診した高次脳機能障がい患者の状況 '!$M$46:$M$48</c:f>
              <c:numCache>
                <c:formatCode>General</c:formatCode>
                <c:ptCount val="3"/>
                <c:pt idx="0">
                  <c:v>9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27-47F1-A0EF-2B277D12E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53340</xdr:colOff>
      <xdr:row>0</xdr:row>
      <xdr:rowOff>38100</xdr:rowOff>
    </xdr:from>
    <xdr:ext cx="1150620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E90369-98C4-4F1F-B39E-4A377BBD4400}"/>
            </a:ext>
          </a:extLst>
        </xdr:cNvPr>
        <xdr:cNvSpPr txBox="1"/>
      </xdr:nvSpPr>
      <xdr:spPr>
        <a:xfrm>
          <a:off x="5482590" y="38100"/>
          <a:ext cx="1150620" cy="392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＜資料</a:t>
          </a:r>
          <a:r>
            <a:rPr kumimoji="1" lang="en-US" altLang="ja-JP" sz="1400"/>
            <a:t>4-1</a:t>
          </a:r>
          <a:r>
            <a:rPr kumimoji="1" lang="ja-JP" altLang="en-US" sz="1400"/>
            <a:t>＞</a:t>
          </a:r>
        </a:p>
      </xdr:txBody>
    </xdr:sp>
    <xdr:clientData/>
  </xdr:oneCellAnchor>
  <xdr:twoCellAnchor>
    <xdr:from>
      <xdr:col>0</xdr:col>
      <xdr:colOff>198120</xdr:colOff>
      <xdr:row>10</xdr:row>
      <xdr:rowOff>0</xdr:rowOff>
    </xdr:from>
    <xdr:to>
      <xdr:col>8</xdr:col>
      <xdr:colOff>411480</xdr:colOff>
      <xdr:row>22</xdr:row>
      <xdr:rowOff>76200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DEE41EA-AF51-44A0-828F-5ABC01143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45720</xdr:colOff>
      <xdr:row>40</xdr:row>
      <xdr:rowOff>45721</xdr:rowOff>
    </xdr:from>
    <xdr:ext cx="1196340" cy="4038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086265C-D261-4A1B-A4D9-D34E11416B0B}"/>
            </a:ext>
          </a:extLst>
        </xdr:cNvPr>
        <xdr:cNvSpPr txBox="1"/>
      </xdr:nvSpPr>
      <xdr:spPr>
        <a:xfrm>
          <a:off x="5474970" y="9215121"/>
          <a:ext cx="1196340" cy="40386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/>
            <a:t>＜資料</a:t>
          </a:r>
          <a:r>
            <a:rPr kumimoji="1" lang="en-US" altLang="ja-JP" sz="1400"/>
            <a:t>4-1</a:t>
          </a:r>
          <a:r>
            <a:rPr kumimoji="1" lang="ja-JP" altLang="en-US" sz="1400"/>
            <a:t>＞</a:t>
          </a:r>
        </a:p>
      </xdr:txBody>
    </xdr:sp>
    <xdr:clientData/>
  </xdr:oneCellAnchor>
  <xdr:twoCellAnchor>
    <xdr:from>
      <xdr:col>0</xdr:col>
      <xdr:colOff>207645</xdr:colOff>
      <xdr:row>25</xdr:row>
      <xdr:rowOff>7620</xdr:rowOff>
    </xdr:from>
    <xdr:to>
      <xdr:col>13</xdr:col>
      <xdr:colOff>253365</xdr:colOff>
      <xdr:row>39</xdr:row>
      <xdr:rowOff>22860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5A1253-08B9-486B-91A7-B1F52A454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308610</xdr:colOff>
      <xdr:row>61</xdr:row>
      <xdr:rowOff>30480</xdr:rowOff>
    </xdr:from>
    <xdr:to>
      <xdr:col>9</xdr:col>
      <xdr:colOff>361950</xdr:colOff>
      <xdr:row>73</xdr:row>
      <xdr:rowOff>22860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7AAFF9-6A45-4CF2-9DB5-66E955D42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179070</xdr:colOff>
      <xdr:row>43</xdr:row>
      <xdr:rowOff>0</xdr:rowOff>
    </xdr:from>
    <xdr:to>
      <xdr:col>9</xdr:col>
      <xdr:colOff>232410</xdr:colOff>
      <xdr:row>56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151A0B-7536-45A7-A7D4-9203718AF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_siryou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4-1　外来受診した高次脳機能障がい患者の状況 "/>
      <sheetName val="資料4-2　令和4年OT説明"/>
      <sheetName val="資料4-2　令和4年OT状況"/>
      <sheetName val="資料4-3　令和4年入院状況"/>
      <sheetName val="資料4-4　令和4年外来状況"/>
    </sheetNames>
    <sheetDataSet>
      <sheetData sheetId="0">
        <row r="12">
          <cell r="M12" t="str">
            <v>人数</v>
          </cell>
        </row>
        <row r="13">
          <cell r="K13" t="str">
            <v>脳血管障害</v>
          </cell>
          <cell r="M13">
            <v>22</v>
          </cell>
        </row>
        <row r="14">
          <cell r="K14" t="str">
            <v>頭部外傷</v>
          </cell>
          <cell r="M14">
            <v>11</v>
          </cell>
        </row>
        <row r="15">
          <cell r="K15" t="str">
            <v>その他</v>
          </cell>
          <cell r="M15">
            <v>1</v>
          </cell>
        </row>
        <row r="27">
          <cell r="R27" t="str">
            <v>頭部外傷</v>
          </cell>
          <cell r="S27" t="str">
            <v>脳血管障害</v>
          </cell>
          <cell r="T27" t="str">
            <v>その他</v>
          </cell>
        </row>
        <row r="28">
          <cell r="Q28" t="str">
            <v>0～9</v>
          </cell>
          <cell r="R28">
            <v>1</v>
          </cell>
          <cell r="S28">
            <v>1</v>
          </cell>
          <cell r="T28">
            <v>0</v>
          </cell>
        </row>
        <row r="29">
          <cell r="Q29" t="str">
            <v>10～19</v>
          </cell>
          <cell r="R29">
            <v>1</v>
          </cell>
          <cell r="S29">
            <v>1</v>
          </cell>
          <cell r="T29">
            <v>1</v>
          </cell>
        </row>
        <row r="30">
          <cell r="Q30" t="str">
            <v>20～29</v>
          </cell>
          <cell r="R30">
            <v>3</v>
          </cell>
          <cell r="S30">
            <v>3</v>
          </cell>
          <cell r="T30">
            <v>0</v>
          </cell>
        </row>
        <row r="31">
          <cell r="Q31" t="str">
            <v>30～39</v>
          </cell>
          <cell r="R31">
            <v>3</v>
          </cell>
          <cell r="S31">
            <v>2</v>
          </cell>
          <cell r="T31">
            <v>0</v>
          </cell>
        </row>
        <row r="32">
          <cell r="Q32" t="str">
            <v>40～49</v>
          </cell>
          <cell r="R32">
            <v>0</v>
          </cell>
          <cell r="S32">
            <v>4</v>
          </cell>
          <cell r="T32">
            <v>0</v>
          </cell>
        </row>
        <row r="33">
          <cell r="Q33" t="str">
            <v>50～59</v>
          </cell>
          <cell r="R33">
            <v>3</v>
          </cell>
          <cell r="S33">
            <v>8</v>
          </cell>
          <cell r="T33">
            <v>0</v>
          </cell>
        </row>
        <row r="34">
          <cell r="Q34" t="str">
            <v>60～69</v>
          </cell>
          <cell r="R34">
            <v>0</v>
          </cell>
          <cell r="S34">
            <v>2</v>
          </cell>
          <cell r="T34">
            <v>0</v>
          </cell>
        </row>
        <row r="35">
          <cell r="Q35" t="str">
            <v>70～79</v>
          </cell>
          <cell r="R35">
            <v>0</v>
          </cell>
          <cell r="S35">
            <v>0</v>
          </cell>
          <cell r="T35">
            <v>0</v>
          </cell>
        </row>
        <row r="36">
          <cell r="Q36" t="str">
            <v>80～</v>
          </cell>
          <cell r="R36">
            <v>0</v>
          </cell>
          <cell r="S36">
            <v>1</v>
          </cell>
          <cell r="T36">
            <v>0</v>
          </cell>
        </row>
        <row r="46">
          <cell r="K46" t="str">
            <v>交通事故</v>
          </cell>
          <cell r="M46">
            <v>9</v>
          </cell>
        </row>
        <row r="47">
          <cell r="K47" t="str">
            <v>転落</v>
          </cell>
          <cell r="M47">
            <v>1</v>
          </cell>
        </row>
        <row r="48">
          <cell r="K48" t="str">
            <v>その他</v>
          </cell>
          <cell r="M48">
            <v>1</v>
          </cell>
        </row>
        <row r="64">
          <cell r="K64" t="str">
            <v>歩行</v>
          </cell>
          <cell r="M64">
            <v>3</v>
          </cell>
        </row>
        <row r="65">
          <cell r="K65" t="str">
            <v>バイク</v>
          </cell>
          <cell r="M65">
            <v>3</v>
          </cell>
        </row>
        <row r="66">
          <cell r="K66" t="str">
            <v>車</v>
          </cell>
          <cell r="M66">
            <v>2</v>
          </cell>
        </row>
        <row r="67">
          <cell r="K67" t="str">
            <v>自転車</v>
          </cell>
          <cell r="M67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1832-B437-4BC8-8640-7A7C431559F4}">
  <sheetPr>
    <tabColor theme="0"/>
  </sheetPr>
  <dimension ref="A1:T74"/>
  <sheetViews>
    <sheetView tabSelected="1" view="pageBreakPreview" topLeftCell="A40" zoomScale="60" zoomScaleNormal="100" workbookViewId="0">
      <selection activeCell="M74" sqref="M74:M75"/>
    </sheetView>
  </sheetViews>
  <sheetFormatPr defaultRowHeight="18" x14ac:dyDescent="0.55000000000000004"/>
  <cols>
    <col min="1" max="1" width="13.75" customWidth="1"/>
    <col min="2" max="14" width="5.75" customWidth="1"/>
    <col min="16" max="16" width="13.5" customWidth="1"/>
    <col min="17" max="17" width="13.58203125" customWidth="1"/>
    <col min="19" max="20" width="10.33203125" bestFit="1" customWidth="1"/>
    <col min="21" max="21" width="6.75" bestFit="1" customWidth="1"/>
  </cols>
  <sheetData>
    <row r="1" spans="1:15" ht="18" customHeigh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55000000000000004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8.5" thickBot="1" x14ac:dyDescent="0.6">
      <c r="A6" s="3" t="s">
        <v>2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5" ht="18.5" thickBot="1" x14ac:dyDescent="0.6">
      <c r="A7" s="5"/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10</v>
      </c>
      <c r="J7" s="7" t="s">
        <v>11</v>
      </c>
      <c r="K7" s="7" t="s">
        <v>12</v>
      </c>
      <c r="L7" s="7" t="s">
        <v>13</v>
      </c>
      <c r="M7" s="7" t="s">
        <v>14</v>
      </c>
      <c r="N7" s="7" t="s">
        <v>15</v>
      </c>
    </row>
    <row r="8" spans="1:15" ht="18.5" thickBot="1" x14ac:dyDescent="0.6">
      <c r="A8" s="8" t="s">
        <v>16</v>
      </c>
      <c r="B8" s="9">
        <v>5</v>
      </c>
      <c r="C8" s="9">
        <v>2</v>
      </c>
      <c r="D8" s="9">
        <v>5</v>
      </c>
      <c r="E8" s="9">
        <v>3</v>
      </c>
      <c r="F8" s="9">
        <v>2</v>
      </c>
      <c r="G8" s="9">
        <v>2</v>
      </c>
      <c r="H8" s="10">
        <v>2</v>
      </c>
      <c r="I8" s="10">
        <v>2</v>
      </c>
      <c r="J8" s="10">
        <v>0</v>
      </c>
      <c r="K8" s="10">
        <v>2</v>
      </c>
      <c r="L8" s="10">
        <v>8</v>
      </c>
      <c r="M8" s="10">
        <v>1</v>
      </c>
      <c r="N8" s="10">
        <f>SUM(B8:M8)</f>
        <v>34</v>
      </c>
    </row>
    <row r="9" spans="1:15" ht="18.5" thickBot="1" x14ac:dyDescent="0.6">
      <c r="A9" s="8" t="s">
        <v>17</v>
      </c>
      <c r="B9" s="9">
        <v>0</v>
      </c>
      <c r="C9" s="9">
        <v>1</v>
      </c>
      <c r="D9" s="9">
        <v>0</v>
      </c>
      <c r="E9" s="9">
        <v>1</v>
      </c>
      <c r="F9" s="9">
        <v>0</v>
      </c>
      <c r="G9" s="9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f>SUM(B9:M9)</f>
        <v>2</v>
      </c>
    </row>
    <row r="11" spans="1:15" ht="18" customHeight="1" x14ac:dyDescent="0.55000000000000004">
      <c r="K11" s="11" t="s">
        <v>18</v>
      </c>
      <c r="L11" s="12"/>
      <c r="M11" s="12"/>
      <c r="N11" s="12"/>
    </row>
    <row r="12" spans="1:15" ht="18" customHeight="1" thickBot="1" x14ac:dyDescent="0.6">
      <c r="K12" s="13" t="s">
        <v>19</v>
      </c>
      <c r="L12" s="14"/>
      <c r="M12" s="13" t="s">
        <v>20</v>
      </c>
      <c r="N12" s="14"/>
    </row>
    <row r="13" spans="1:15" ht="18" customHeight="1" thickTop="1" x14ac:dyDescent="0.55000000000000004">
      <c r="C13" s="15"/>
      <c r="D13" s="15"/>
      <c r="E13" s="15"/>
      <c r="F13" s="15"/>
      <c r="K13" s="16" t="s">
        <v>21</v>
      </c>
      <c r="L13" s="17"/>
      <c r="M13" s="18">
        <v>22</v>
      </c>
      <c r="N13" s="19"/>
    </row>
    <row r="14" spans="1:15" ht="18" customHeight="1" x14ac:dyDescent="0.55000000000000004">
      <c r="C14" s="15"/>
      <c r="D14" s="15"/>
      <c r="E14" s="15"/>
      <c r="F14" s="15"/>
      <c r="K14" s="20" t="s">
        <v>22</v>
      </c>
      <c r="L14" s="21"/>
      <c r="M14" s="20">
        <v>11</v>
      </c>
      <c r="N14" s="21"/>
    </row>
    <row r="15" spans="1:15" ht="18" customHeight="1" thickBot="1" x14ac:dyDescent="0.6">
      <c r="C15" s="15"/>
      <c r="D15" s="15"/>
      <c r="E15" s="15"/>
      <c r="F15" s="15"/>
      <c r="K15" s="22" t="s">
        <v>23</v>
      </c>
      <c r="L15" s="23"/>
      <c r="M15" s="20">
        <v>1</v>
      </c>
      <c r="N15" s="21"/>
    </row>
    <row r="16" spans="1:15" ht="18" customHeight="1" thickTop="1" x14ac:dyDescent="0.55000000000000004">
      <c r="C16" s="15"/>
      <c r="D16" s="15"/>
      <c r="E16" s="15"/>
      <c r="F16" s="15"/>
      <c r="K16" s="24" t="s">
        <v>15</v>
      </c>
      <c r="L16" s="25"/>
      <c r="M16" s="26">
        <f>SUM(M13:M15)</f>
        <v>34</v>
      </c>
      <c r="N16" s="27"/>
    </row>
    <row r="17" spans="1:20" ht="18" customHeight="1" x14ac:dyDescent="0.55000000000000004">
      <c r="C17" s="15"/>
      <c r="D17" s="15"/>
      <c r="E17" s="15"/>
      <c r="F17" s="15"/>
      <c r="N17" s="28" t="s">
        <v>24</v>
      </c>
    </row>
    <row r="18" spans="1:20" ht="18" customHeight="1" x14ac:dyDescent="0.55000000000000004">
      <c r="C18" s="15"/>
      <c r="D18" s="15"/>
      <c r="E18" s="15"/>
      <c r="F18" s="15"/>
    </row>
    <row r="19" spans="1:20" ht="18" customHeight="1" x14ac:dyDescent="0.55000000000000004">
      <c r="A19" s="15"/>
      <c r="B19" s="15"/>
      <c r="C19" s="15"/>
      <c r="D19" s="15"/>
      <c r="E19" s="15"/>
      <c r="F19" s="15"/>
    </row>
    <row r="20" spans="1:20" ht="18" customHeight="1" x14ac:dyDescent="0.55000000000000004">
      <c r="A20" s="15"/>
      <c r="B20" s="15"/>
      <c r="C20" s="15"/>
      <c r="D20" s="15"/>
      <c r="E20" s="15"/>
      <c r="F20" s="15"/>
    </row>
    <row r="21" spans="1:20" ht="18" customHeight="1" x14ac:dyDescent="0.55000000000000004"/>
    <row r="25" spans="1:20" x14ac:dyDescent="0.55000000000000004">
      <c r="A25" s="29" t="s">
        <v>25</v>
      </c>
      <c r="B25" s="30"/>
      <c r="C25" s="30"/>
      <c r="D25" s="30"/>
    </row>
    <row r="27" spans="1:20" x14ac:dyDescent="0.55000000000000004">
      <c r="Q27" s="31"/>
      <c r="R27" s="31" t="s">
        <v>26</v>
      </c>
      <c r="S27" s="31" t="s">
        <v>21</v>
      </c>
      <c r="T27" s="31" t="s">
        <v>23</v>
      </c>
    </row>
    <row r="28" spans="1:20" x14ac:dyDescent="0.55000000000000004">
      <c r="Q28" s="31" t="s">
        <v>27</v>
      </c>
      <c r="R28" s="31">
        <v>1</v>
      </c>
      <c r="S28" s="31">
        <v>1</v>
      </c>
      <c r="T28" s="31">
        <v>0</v>
      </c>
    </row>
    <row r="29" spans="1:20" x14ac:dyDescent="0.55000000000000004">
      <c r="Q29" s="31" t="s">
        <v>28</v>
      </c>
      <c r="R29" s="31">
        <v>1</v>
      </c>
      <c r="S29" s="31">
        <v>1</v>
      </c>
      <c r="T29" s="31">
        <v>1</v>
      </c>
    </row>
    <row r="30" spans="1:20" x14ac:dyDescent="0.55000000000000004">
      <c r="Q30" s="31" t="s">
        <v>29</v>
      </c>
      <c r="R30" s="31">
        <v>3</v>
      </c>
      <c r="S30" s="31">
        <v>3</v>
      </c>
      <c r="T30" s="31">
        <v>0</v>
      </c>
    </row>
    <row r="31" spans="1:20" x14ac:dyDescent="0.55000000000000004">
      <c r="Q31" s="31" t="s">
        <v>30</v>
      </c>
      <c r="R31" s="31">
        <v>3</v>
      </c>
      <c r="S31" s="31">
        <v>2</v>
      </c>
      <c r="T31" s="31">
        <v>0</v>
      </c>
    </row>
    <row r="32" spans="1:20" x14ac:dyDescent="0.55000000000000004">
      <c r="Q32" s="31" t="s">
        <v>31</v>
      </c>
      <c r="R32" s="31">
        <v>0</v>
      </c>
      <c r="S32" s="31">
        <v>4</v>
      </c>
      <c r="T32" s="31">
        <v>0</v>
      </c>
    </row>
    <row r="33" spans="11:20" x14ac:dyDescent="0.55000000000000004">
      <c r="Q33" s="31" t="s">
        <v>32</v>
      </c>
      <c r="R33" s="31">
        <v>3</v>
      </c>
      <c r="S33" s="31">
        <v>8</v>
      </c>
      <c r="T33" s="31">
        <v>0</v>
      </c>
    </row>
    <row r="34" spans="11:20" x14ac:dyDescent="0.55000000000000004">
      <c r="Q34" s="31" t="s">
        <v>33</v>
      </c>
      <c r="R34" s="31">
        <v>0</v>
      </c>
      <c r="S34" s="31">
        <v>2</v>
      </c>
      <c r="T34" s="31">
        <v>0</v>
      </c>
    </row>
    <row r="35" spans="11:20" x14ac:dyDescent="0.55000000000000004">
      <c r="Q35" s="31" t="s">
        <v>34</v>
      </c>
      <c r="R35" s="31">
        <v>0</v>
      </c>
      <c r="S35" s="31">
        <v>0</v>
      </c>
      <c r="T35" s="31">
        <v>0</v>
      </c>
    </row>
    <row r="36" spans="11:20" x14ac:dyDescent="0.55000000000000004">
      <c r="Q36" s="31" t="s">
        <v>35</v>
      </c>
      <c r="R36" s="31">
        <v>0</v>
      </c>
      <c r="S36" s="31">
        <v>1</v>
      </c>
      <c r="T36" s="31">
        <v>0</v>
      </c>
    </row>
    <row r="38" spans="11:20" x14ac:dyDescent="0.55000000000000004">
      <c r="R38">
        <f>SUM(R28:R37)</f>
        <v>11</v>
      </c>
      <c r="S38">
        <f>SUM(S28:S37)</f>
        <v>22</v>
      </c>
      <c r="T38">
        <v>1</v>
      </c>
    </row>
    <row r="41" spans="11:20" ht="22.9" customHeight="1" x14ac:dyDescent="0.55000000000000004"/>
    <row r="44" spans="11:20" x14ac:dyDescent="0.55000000000000004">
      <c r="K44" s="32" t="s">
        <v>36</v>
      </c>
      <c r="L44" s="33"/>
      <c r="M44" s="33"/>
      <c r="N44" s="33"/>
    </row>
    <row r="45" spans="11:20" ht="18.5" thickBot="1" x14ac:dyDescent="0.6">
      <c r="K45" s="34" t="s">
        <v>37</v>
      </c>
      <c r="L45" s="35"/>
      <c r="M45" s="36" t="s">
        <v>20</v>
      </c>
      <c r="N45" s="37"/>
    </row>
    <row r="46" spans="11:20" ht="18.5" thickTop="1" x14ac:dyDescent="0.55000000000000004">
      <c r="K46" s="38" t="s">
        <v>38</v>
      </c>
      <c r="L46" s="39"/>
      <c r="M46" s="40">
        <v>9</v>
      </c>
      <c r="N46" s="41"/>
    </row>
    <row r="47" spans="11:20" x14ac:dyDescent="0.55000000000000004">
      <c r="K47" s="42" t="s">
        <v>39</v>
      </c>
      <c r="L47" s="43"/>
      <c r="M47" s="44">
        <v>1</v>
      </c>
      <c r="N47" s="44"/>
      <c r="Q47" s="2"/>
      <c r="R47" s="2"/>
      <c r="S47" s="2"/>
    </row>
    <row r="48" spans="11:20" ht="18.5" thickBot="1" x14ac:dyDescent="0.6">
      <c r="K48" s="45" t="s">
        <v>23</v>
      </c>
      <c r="L48" s="46"/>
      <c r="M48" s="47">
        <v>1</v>
      </c>
      <c r="N48" s="47"/>
      <c r="Q48" s="2"/>
      <c r="R48" s="2"/>
      <c r="S48" s="2"/>
    </row>
    <row r="49" spans="10:15" ht="18.5" thickTop="1" x14ac:dyDescent="0.55000000000000004">
      <c r="K49" s="48" t="s">
        <v>15</v>
      </c>
      <c r="L49" s="49"/>
      <c r="M49" s="50">
        <f>SUM(M46:N48)</f>
        <v>11</v>
      </c>
      <c r="N49" s="51"/>
    </row>
    <row r="50" spans="10:15" x14ac:dyDescent="0.55000000000000004">
      <c r="N50" s="28" t="s">
        <v>24</v>
      </c>
    </row>
    <row r="62" spans="10:15" x14ac:dyDescent="0.55000000000000004">
      <c r="K62" s="52" t="s">
        <v>40</v>
      </c>
      <c r="L62" s="53"/>
      <c r="M62" s="53"/>
      <c r="N62" s="53"/>
    </row>
    <row r="63" spans="10:15" ht="18.5" thickBot="1" x14ac:dyDescent="0.6">
      <c r="K63" s="54" t="s">
        <v>41</v>
      </c>
      <c r="L63" s="55"/>
      <c r="M63" s="56" t="s">
        <v>20</v>
      </c>
      <c r="N63" s="57"/>
    </row>
    <row r="64" spans="10:15" ht="18.75" customHeight="1" thickTop="1" x14ac:dyDescent="0.55000000000000004">
      <c r="J64" s="58"/>
      <c r="K64" s="59" t="s">
        <v>42</v>
      </c>
      <c r="L64" s="59"/>
      <c r="M64" s="60">
        <v>3</v>
      </c>
      <c r="N64" s="60"/>
      <c r="O64" s="15"/>
    </row>
    <row r="65" spans="10:17" ht="18" customHeight="1" x14ac:dyDescent="0.55000000000000004">
      <c r="J65" s="61"/>
      <c r="K65" s="62" t="s">
        <v>43</v>
      </c>
      <c r="L65" s="62"/>
      <c r="M65" s="44">
        <v>3</v>
      </c>
      <c r="N65" s="44"/>
      <c r="Q65" s="2"/>
    </row>
    <row r="66" spans="10:17" x14ac:dyDescent="0.55000000000000004">
      <c r="K66" s="42" t="s">
        <v>44</v>
      </c>
      <c r="L66" s="42"/>
      <c r="M66" s="44">
        <v>2</v>
      </c>
      <c r="N66" s="44"/>
      <c r="Q66" s="2"/>
    </row>
    <row r="67" spans="10:17" ht="18.5" thickBot="1" x14ac:dyDescent="0.6">
      <c r="K67" s="45" t="s">
        <v>45</v>
      </c>
      <c r="L67" s="45"/>
      <c r="M67" s="47">
        <v>1</v>
      </c>
      <c r="N67" s="47"/>
    </row>
    <row r="68" spans="10:17" ht="18.5" thickTop="1" x14ac:dyDescent="0.55000000000000004">
      <c r="K68" s="63" t="s">
        <v>15</v>
      </c>
      <c r="L68" s="64"/>
      <c r="M68" s="50">
        <f t="shared" ref="M68" si="0">SUM(M64:N67)</f>
        <v>9</v>
      </c>
      <c r="N68" s="51"/>
    </row>
    <row r="69" spans="10:17" x14ac:dyDescent="0.55000000000000004">
      <c r="N69" s="28" t="s">
        <v>24</v>
      </c>
    </row>
    <row r="74" spans="10:17" ht="18" customHeight="1" x14ac:dyDescent="0.55000000000000004"/>
  </sheetData>
  <mergeCells count="31">
    <mergeCell ref="K66:L66"/>
    <mergeCell ref="M66:N66"/>
    <mergeCell ref="K67:L67"/>
    <mergeCell ref="M67:N67"/>
    <mergeCell ref="M68:N68"/>
    <mergeCell ref="M49:N49"/>
    <mergeCell ref="K63:L63"/>
    <mergeCell ref="M63:N63"/>
    <mergeCell ref="K64:L64"/>
    <mergeCell ref="M64:N64"/>
    <mergeCell ref="M65:N65"/>
    <mergeCell ref="A25:D25"/>
    <mergeCell ref="M45:N45"/>
    <mergeCell ref="M46:N46"/>
    <mergeCell ref="K47:L47"/>
    <mergeCell ref="M47:N47"/>
    <mergeCell ref="K48:L48"/>
    <mergeCell ref="M48:N48"/>
    <mergeCell ref="K14:L14"/>
    <mergeCell ref="M14:N14"/>
    <mergeCell ref="K15:L15"/>
    <mergeCell ref="M15:N15"/>
    <mergeCell ref="K16:L16"/>
    <mergeCell ref="M16:N16"/>
    <mergeCell ref="A1:K2"/>
    <mergeCell ref="A4:O5"/>
    <mergeCell ref="A6:B6"/>
    <mergeCell ref="K12:L12"/>
    <mergeCell ref="M12:N12"/>
    <mergeCell ref="K13:L13"/>
    <mergeCell ref="M13:N13"/>
  </mergeCells>
  <phoneticPr fontId="1"/>
  <pageMargins left="0.25" right="0.25" top="0.75" bottom="0.75" header="0.3" footer="0.3"/>
  <pageSetup paperSize="9" scale="92" fitToWidth="0" fitToHeight="0" orientation="portrait" r:id="rId1"/>
  <rowBreaks count="1" manualBreakCount="1">
    <brk id="4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資料4-1　外来受診した高次脳機能障がい患者の状況 </vt:lpstr>
      <vt:lpstr>'資料4-1　外来受診した高次脳機能障がい患者の状況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2023-12-27T08:54:14Z</dcterms:created>
  <dcterms:modified xsi:type="dcterms:W3CDTF">2023-12-27T08:54:30Z</dcterms:modified>
</cp:coreProperties>
</file>