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
    </mc:Choice>
  </mc:AlternateContent>
  <xr:revisionPtr revIDLastSave="0" documentId="13_ncr:1_{2468EA9F-1E76-4793-A02A-21D830A6A99E}" xr6:coauthVersionLast="47" xr6:coauthVersionMax="47" xr10:uidLastSave="{00000000-0000-0000-0000-000000000000}"/>
  <bookViews>
    <workbookView xWindow="-120" yWindow="-120" windowWidth="21240" windowHeight="15540" xr2:uid="{00000000-000D-0000-FFFF-FFFF00000000}"/>
  </bookViews>
  <sheets>
    <sheet name="目次" sheetId="69" r:id="rId1"/>
    <sheet name="株式会社　第一興商" sheetId="2" r:id="rId2"/>
    <sheet name="株式会社第一ビルディング" sheetId="3" r:id="rId3"/>
    <sheet name="大栄環境株式会社" sheetId="4" r:id="rId4"/>
    <sheet name="大喜工業株式会社" sheetId="5" r:id="rId5"/>
    <sheet name="株式会社　大近" sheetId="6" r:id="rId6"/>
    <sheet name="大日ｶﾗｰ・ｺﾝﾎﾟｼﾞｯﾄ株式会社" sheetId="7" r:id="rId7"/>
    <sheet name="タイムズ２４株式会社" sheetId="8" r:id="rId8"/>
    <sheet name="高石市" sheetId="9" r:id="rId9"/>
    <sheet name="辰野株式会社" sheetId="10" r:id="rId10"/>
    <sheet name="田中熱工株式会社" sheetId="11" r:id="rId11"/>
    <sheet name="田辺三菱製薬株式会社" sheetId="12" r:id="rId12"/>
    <sheet name="中央砕石株式会社" sheetId="13" r:id="rId13"/>
    <sheet name="株式会社　帝国ホテル" sheetId="14" r:id="rId14"/>
    <sheet name="株式会社ティップネス" sheetId="15" r:id="rId15"/>
    <sheet name="ＤＩＮＳ関西株式会社" sheetId="16" r:id="rId16"/>
    <sheet name="寺崎電気産業株式会社" sheetId="17" r:id="rId17"/>
    <sheet name="社会医療法人　同仁会" sheetId="18" r:id="rId18"/>
    <sheet name="株式会社東横イン" sheetId="19" r:id="rId19"/>
    <sheet name="株式会社ドトールコーヒー" sheetId="20" r:id="rId20"/>
    <sheet name="株式会社トリドールホールディングス" sheetId="21" r:id="rId21"/>
    <sheet name="富田林市役所" sheetId="22" r:id="rId22"/>
    <sheet name="ナルックス株式会社" sheetId="23" r:id="rId23"/>
    <sheet name="日鉄関西マシニング株式会社" sheetId="24" r:id="rId24"/>
    <sheet name="日鉄鋼板株式会社ﾊﾟﾈﾙ建材製造所" sheetId="25" r:id="rId25"/>
    <sheet name="株式会社ニトリ" sheetId="26" r:id="rId26"/>
    <sheet name="株式会社　日本アクセス" sheetId="27" r:id="rId27"/>
    <sheet name="日本郵便株式会社　近畿支社" sheetId="28" r:id="rId28"/>
    <sheet name="日本酪農協同株式会社" sheetId="29" r:id="rId29"/>
    <sheet name="野村殖産株式会社" sheetId="30" r:id="rId30"/>
    <sheet name="ハート封筒株式会社" sheetId="31" r:id="rId31"/>
    <sheet name="株式会社ハイドロエッジ" sheetId="32" r:id="rId32"/>
    <sheet name="パナソニック株式会社" sheetId="33" r:id="rId33"/>
    <sheet name="パナソニック インダストリー株式会社" sheetId="34" r:id="rId34"/>
    <sheet name="パナソニック エナジー株式会社" sheetId="35" r:id="rId35"/>
    <sheet name="パナソニックエンターテインメント＆コミュニケーション株式会社" sheetId="36" r:id="rId36"/>
    <sheet name="パナソニック オペレーショナルエクセレンス株式会社" sheetId="37" r:id="rId37"/>
    <sheet name="パナソニック コネクト株式会社" sheetId="38" r:id="rId38"/>
    <sheet name="パナソニック ホールディングス株式会社" sheetId="39" r:id="rId39"/>
    <sheet name="羽曳野市" sheetId="40" r:id="rId40"/>
    <sheet name="株式会社ＰＡＬＴＡＣ" sheetId="41" r:id="rId41"/>
    <sheet name="イズミヤ・阪急オアシス株式会社" sheetId="42" r:id="rId42"/>
    <sheet name="阪神水道企業団" sheetId="43" r:id="rId43"/>
    <sheet name="株式会社バンダイナムコアミューズメント" sheetId="44" r:id="rId44"/>
    <sheet name="阪南市" sheetId="45" r:id="rId45"/>
    <sheet name="株式会社ビーバーレコード" sheetId="46" r:id="rId46"/>
    <sheet name="株式会社ヒューテックノオリン" sheetId="47" r:id="rId47"/>
    <sheet name="藤井寺市" sheetId="48" r:id="rId48"/>
    <sheet name="株式会社プロテリアル" sheetId="49" r:id="rId49"/>
    <sheet name="平和不動産株式会社" sheetId="50" r:id="rId50"/>
    <sheet name="株式会社ベルコ" sheetId="51" r:id="rId51"/>
    <sheet name="寳船冷藏株式会社" sheetId="52" r:id="rId52"/>
    <sheet name="本荘ケミカル株式会社" sheetId="53" r:id="rId53"/>
    <sheet name="又永化工株式会社" sheetId="54" r:id="rId54"/>
    <sheet name="松原市" sheetId="55" r:id="rId55"/>
    <sheet name="株式会社松屋フーズ" sheetId="56" r:id="rId56"/>
    <sheet name="株式会社万代" sheetId="57" r:id="rId57"/>
    <sheet name="社会医療法人　美杉会 佐藤病院" sheetId="58" r:id="rId58"/>
    <sheet name="三菱地所・サイモン株式会社" sheetId="59" r:id="rId59"/>
    <sheet name="株式会社三星製作所" sheetId="60" r:id="rId60"/>
    <sheet name="南船場4丁目ホテルシステムズ株式会社" sheetId="61" r:id="rId61"/>
    <sheet name="株式会社モスフードサービス" sheetId="62" r:id="rId62"/>
    <sheet name="株式会社ヤマダデンキ" sheetId="63" r:id="rId63"/>
    <sheet name="夢洲コンテナターミナル株式会社" sheetId="64" r:id="rId64"/>
    <sheet name="株式会社ラウンドワン" sheetId="65" r:id="rId65"/>
    <sheet name="学校法人立命館" sheetId="66" r:id="rId66"/>
    <sheet name="社会医療法人 若弘会" sheetId="67" r:id="rId67"/>
    <sheet name="株式会社ワン・ダイニング" sheetId="68" r:id="rId68"/>
  </sheets>
  <definedNames>
    <definedName name="_xlnm.Print_Area" localSheetId="0">目次!$A$1:$F$74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69" l="1"/>
  <c r="E72" i="69"/>
  <c r="E71" i="69"/>
  <c r="E70" i="69"/>
  <c r="E69" i="69"/>
  <c r="E68" i="69"/>
  <c r="E67" i="69"/>
  <c r="E66" i="69"/>
  <c r="E65" i="69"/>
  <c r="E64" i="69"/>
  <c r="E63" i="69"/>
  <c r="E62" i="69"/>
  <c r="E61" i="69"/>
  <c r="E60" i="69"/>
  <c r="E59" i="69"/>
  <c r="E58" i="69"/>
  <c r="E57" i="69"/>
  <c r="E56" i="69"/>
  <c r="E55" i="69"/>
  <c r="E54" i="69"/>
  <c r="E53" i="69"/>
  <c r="E52" i="69"/>
  <c r="E51" i="69"/>
  <c r="E50" i="69"/>
  <c r="E49" i="69"/>
  <c r="E48" i="69"/>
  <c r="E47" i="69"/>
  <c r="E46" i="69"/>
  <c r="E45" i="69"/>
  <c r="E44" i="69"/>
  <c r="E43" i="69"/>
  <c r="E42" i="69"/>
  <c r="E41" i="69"/>
  <c r="E40" i="69"/>
  <c r="E39" i="69"/>
  <c r="E38" i="69"/>
  <c r="E37" i="69"/>
  <c r="E36" i="69"/>
  <c r="E35" i="69"/>
  <c r="E34" i="69"/>
  <c r="E33" i="69"/>
  <c r="E32" i="69"/>
  <c r="E31" i="69"/>
  <c r="E30" i="69"/>
  <c r="E29" i="69"/>
  <c r="E28" i="69"/>
  <c r="E27" i="69"/>
  <c r="E26" i="69"/>
  <c r="E25" i="69"/>
  <c r="E24" i="69"/>
  <c r="E23" i="69"/>
  <c r="E22" i="69"/>
  <c r="E21" i="69"/>
  <c r="E20" i="69"/>
  <c r="E19" i="69"/>
  <c r="E18" i="69"/>
  <c r="E17" i="69"/>
  <c r="E16" i="69"/>
  <c r="E15" i="69"/>
  <c r="E14" i="69"/>
  <c r="E13" i="69"/>
  <c r="E12" i="69"/>
  <c r="E11" i="69"/>
  <c r="E10" i="69"/>
  <c r="E9" i="69"/>
  <c r="E8" i="69"/>
  <c r="E7" i="69"/>
  <c r="D4" i="69"/>
  <c r="E3" i="69" s="1"/>
</calcChain>
</file>

<file path=xl/sharedStrings.xml><?xml version="1.0" encoding="utf-8"?>
<sst xmlns="http://schemas.openxmlformats.org/spreadsheetml/2006/main" count="6059" uniqueCount="583">
  <si>
    <t>実績報告書</t>
    <rPh sb="0" eb="2">
      <t>ジッセキ</t>
    </rPh>
    <rPh sb="2" eb="5">
      <t>ホウコクショ</t>
    </rPh>
    <phoneticPr fontId="5"/>
  </si>
  <si>
    <t>届出者</t>
    <rPh sb="0" eb="2">
      <t>トドケデ</t>
    </rPh>
    <rPh sb="2" eb="3">
      <t>シャ</t>
    </rPh>
    <phoneticPr fontId="5"/>
  </si>
  <si>
    <t>住所</t>
    <rPh sb="0" eb="2">
      <t>ジュウショ</t>
    </rPh>
    <phoneticPr fontId="5"/>
  </si>
  <si>
    <t>東京都品川区北品川5-5-26</t>
  </si>
  <si>
    <t>氏名</t>
    <rPh sb="0" eb="2">
      <t>シメイ</t>
    </rPh>
    <phoneticPr fontId="5"/>
  </si>
  <si>
    <t>株式会社　第一興商</t>
  </si>
  <si>
    <t/>
  </si>
  <si>
    <t>代表取締役社長　保志　忠郊</t>
  </si>
  <si>
    <t>特定事業者の主たる業種</t>
  </si>
  <si>
    <t>80娯楽業</t>
  </si>
  <si>
    <t>該当する特定事業者の要件</t>
    <rPh sb="0" eb="2">
      <t>ガイトウ</t>
    </rPh>
    <rPh sb="4" eb="6">
      <t>トクテイ</t>
    </rPh>
    <rPh sb="6" eb="9">
      <t>ジギョウシャ</t>
    </rPh>
    <rPh sb="10" eb="12">
      <t>ヨウケン</t>
    </rPh>
    <phoneticPr fontId="5"/>
  </si>
  <si>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</si>
  <si>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</si>
  <si>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</si>
  <si>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</si>
  <si>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</si>
  <si>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【業務用カラオケ事業】
業務用カラオケ機器販売及び賃貸並びに通信カラオケの音源及び映像提供
【カラオケ・飲食店舗事業】
カラオケルーム（ビッグエコー）の運営及び飲食店舗の運営
【音楽ソフト事業】
音源・映像ソフトの制作及び販売
【その他の事業】
ＢＧＭ放送事業、Ｗｅｂ配信事業、不動産賃貸事業</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</si>
  <si>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</si>
  <si>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</si>
  <si>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</si>
  <si>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</si>
  <si>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</si>
  <si>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</si>
  <si>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</si>
  <si>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</si>
  <si>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</si>
  <si>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</si>
  <si>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</si>
  <si>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</si>
  <si>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</si>
  <si>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</si>
  <si>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</si>
  <si>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</si>
  <si>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</si>
  <si>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</si>
  <si>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</si>
  <si>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</si>
  <si>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(2024</t>
  </si>
  <si>
    <t>年度)</t>
    <rPh sb="0" eb="2">
      <t>ネンド</t>
    </rPh>
    <phoneticPr fontId="5"/>
  </si>
  <si>
    <t>(2022</t>
  </si>
  <si>
    <t>(2023</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</si>
  <si>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</si>
  <si>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</si>
  <si>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</si>
  <si>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</si>
  <si>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</si>
  <si>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</si>
  <si>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</si>
  <si>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</si>
  <si>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</si>
  <si>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延床面積</t>
  </si>
  <si>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</si>
  <si>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</si>
  <si>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</si>
  <si>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</si>
  <si>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大阪府内のカラオケボックス店舗、飲食店舗の従業員に対し節電の徹底を指示し、空室時の消灯及び空調停止などを推進中。また、グループ全体で、廃油リサイクル、紙パックリサイクルを実施し、地球温暖化防止に向けた様々な取り組みを推進しております。
CO2排出の原単位は電力会社のCO2排出係数の減少に伴い減少致しましたが、エネルギー使用の原単位は101.5%と上昇してしまっております。引き続き省エネ活動等含め削減に対し推進してまいります。</t>
  </si>
  <si>
    <t>(2)推進体制</t>
    <phoneticPr fontId="5"/>
  </si>
  <si>
    <t>本社内にサステナビリティー委員会を発足。
2050年カーボンニュートラルを目標とし、現在、2030年度のCO2排出削減目標、実行計画の策定を行っております。</t>
  </si>
  <si>
    <t>大阪市淀川区宮原3－5－24</t>
  </si>
  <si>
    <t>株式会社第一ビルディング</t>
  </si>
  <si>
    <t>新大阪第一生命ビルディング</t>
  </si>
  <si>
    <t>代表取締役社長　櫻井　謙二</t>
  </si>
  <si>
    <t>69不動産賃貸業・管理業</t>
  </si>
  <si>
    <t>不動産の取得・所有並びに管理及び賃貸借の受託。また建築工事・電気工事等の設計、施工、監理の請負業務として行っている。
全国で３５０棟を受託し、大阪府内では６棟を受託している。</t>
  </si>
  <si>
    <t>入居面積</t>
  </si>
  <si>
    <t>対象が賃貸ビルでありテナントの入居状況により排出量が大きく左右されるため、入居面積を原単位算出の数値に設定しました。</t>
  </si>
  <si>
    <t>東日本大震災以後、弊社においても節電取組を行い、2022年度についても継続し取組みました。本年度も、節電取組や省エネ取組により削減率目標(3.6％)を上回る削減率となりました。</t>
  </si>
  <si>
    <t>温暖化防止対策に関して、全社的に省エネ取組み継続中です。弊社としては引き続き温室効果ガスの排出抑制を意識し、計画期間内に削減目標を達成することを目指します。</t>
  </si>
  <si>
    <t>関西支店長を中心に毎月各ビルのエネルギーの変動状況を報告会で確認し、テナントへはビル掲示板等でビルの取組み内容について周知している。</t>
  </si>
  <si>
    <t>大阪府和泉市テクノステージ2-3-28</t>
  </si>
  <si>
    <t>大栄環境株式会社</t>
  </si>
  <si>
    <t>代表取締役　金子文雄</t>
  </si>
  <si>
    <t>88廃棄物処理業</t>
  </si>
  <si>
    <t>産業廃棄物の収集運搬・中間処理・最終処分業務</t>
  </si>
  <si>
    <t>廃棄物処理量</t>
  </si>
  <si>
    <t>基準年度と比較して2022年度は廃棄物処理量が増加したものの、今だ少ない水準である。そのため、2022年度は場内でのライン稼働時間を見直し、基準年度では1日12時間の週6日稼働であったが、2022年度は1日8時間の週5日稼働とした結果、重機で使用する燃料使用量と設備の電気使用量が削減された。ただし今後2025年度の関西万博を控えた建設需要の増加に伴う廃棄物の増加を見込んでおり、状況に合わせてライン稼働時間を元に戻す予定であることから、将来的にはエネルギー使用量の増加が見込まれる。</t>
  </si>
  <si>
    <t>また重機の燃料節約及び設備の適正使用、機器の更新(INV及びブロア、モータ等）といった取組みを
引き続き段階的に実施する。</t>
  </si>
  <si>
    <t>環境マネジメントシステムを更に改善し、「省エネタイプの設備への切り替え」「管理業務における高効率体制への移行」を促すことで、温室効果ガスの排出削減に努めます。また弊社グループ全事業所エネルギー担当者が集まりエネルギー管理委員会を組織し、3ヶ月毎に委員会を開催してエネルギー使用量、省エネ案件発表等を行い、エネルギー使用量削減を推進しています。</t>
  </si>
  <si>
    <t>大阪府岸和田市臨海町20-61</t>
  </si>
  <si>
    <t>大喜工業株式会社</t>
  </si>
  <si>
    <t>代表取締役社長　　西浦　孝彰</t>
  </si>
  <si>
    <t>24金属製品製造業</t>
  </si>
  <si>
    <t>当社は金属製品製造工場として建設機械部品・農業機械部品・産業機械部品・空調機器部品・住宅用機器部品等を製作している。近畿地域に８工場を有し、うち大阪府内には７工場がある。</t>
  </si>
  <si>
    <t>大阪府内の全工場の総売上額</t>
  </si>
  <si>
    <t>原単位＝温室効果ガス総排出量（ｔ-CO2)/売上高（億円）</t>
  </si>
  <si>
    <t>コロナ禍も終息し、売り上げも増加傾向にあります。
旧設備の更新や設備のメンテナンスを今後も継続していき、温室効果ガス削減に努めていきます。</t>
  </si>
  <si>
    <t>全社的に温暖化対策に取り組むため環境マネジメントシステムの導入を進めており、大阪府内においては全工場を対象にISO14000に代わりエコステージ２の認証を取得した。各工場各課ごとに環境管理実施計画書を作成し、毎月計画の進捗状況を確認している。今後ともこの体制を継続していく予定です。</t>
  </si>
  <si>
    <t>大阪市福島区福島6-10-11</t>
  </si>
  <si>
    <t>株式会社　大近</t>
  </si>
  <si>
    <t>代表取締役社長　中津　裕彦</t>
  </si>
  <si>
    <t>58飲食料品小売業</t>
  </si>
  <si>
    <t>食料品を中心としたスーパーマーケットを主業務とする。</t>
  </si>
  <si>
    <t>営業時間、営業日数、延床面積</t>
  </si>
  <si>
    <t>基準値＝｛営業時間（ｈ/日）×営業日数×延床面積（㎡）｝÷100,000
原単位＝温室効果ガス総排出量÷基準値</t>
  </si>
  <si>
    <t>昨年度も大阪府以外の事業所も含めエネルギー削減に寄与する設備投資を実施した。運用面でも毎月の全体会議にて電気使用量の状況を各事業所長へ伝達し、節電への取組確認及び啓蒙活動に取り組んだ。                          2022.4～9事業所LED更新実施済（うち大阪府内7事業所）、改装に伴うケース・冷凍機・空調機入替等実施済3事業所（うち大阪府内2事業所）</t>
  </si>
  <si>
    <t>省エネ意識を高めるために、店・工場・本部用に節電運用書を作成配布し毎月の全体会議で各事業所毎の電気使用量の削減状況を発表。削減できていない事業所にはヒアリングを実施の上、運用面での改善実施を求めている。設備的な節電については中長期計画を毎年作成し費用対効果を検証の上実施。電気使用量の平準化については、デマンド監視装置の導入、デマンド警報発報時にエアコンを15分停止等の取組み等を実施。</t>
  </si>
  <si>
    <t>大阪府交野市幾野6-20-5</t>
  </si>
  <si>
    <t>大日ｶﾗｰ・ｺﾝﾎﾟｼﾞｯﾄ株式会社</t>
  </si>
  <si>
    <t>交野製造事業所　所長　内海克泰</t>
  </si>
  <si>
    <t>18プラスチック製品製造業（別掲を除く）</t>
  </si>
  <si>
    <t>合成樹脂着色・プラスチックコンパウンド製造</t>
  </si>
  <si>
    <t>生産量(t)</t>
  </si>
  <si>
    <t>ロット単位の製造数量は増加したが、製品グレードにより製造に機械的負荷の大きい製品の製造が多く含まれていたため、製造にかかわる原単位が上昇する。結果として製造単位の電力の使用量が上昇し削減目標を上回る結果となった</t>
  </si>
  <si>
    <t>当社では温暖化対策に取り組むために環境マネジメントシステムを導入しており、事業所目標を設定し、それに沿った形で各部署もそれぞれの環境側面にたいして取り組むべき項目を目標として掲げて現在継続しております</t>
  </si>
  <si>
    <t>東京都品川区西五反田2-20-4</t>
  </si>
  <si>
    <t>タイムズ２４株式会社</t>
  </si>
  <si>
    <t>パーク２４グループ本社ビル</t>
  </si>
  <si>
    <t>代表取締役社長　西川　光一</t>
  </si>
  <si>
    <t>・時間貸し駐車場『タイムズ』を開発、運用</t>
  </si>
  <si>
    <t>駐車場車室台数、自動販売機設置数</t>
  </si>
  <si>
    <t>駐車場車室台数+自動販売機設置台数×7.1（基準年度で算出した換算計数）</t>
  </si>
  <si>
    <t>・駐車場設置の看板に関するLED化
・フラップ/ゲートレス駐車場の試験運用
・消費電力量の小さい飲料自動販売機の設置</t>
  </si>
  <si>
    <t>・経済産業省の進めるエネルギーの使用の効率化に係る法律に基づき、エネルギー管理統括者、エネルギー管
理企画推進者を任命し、全駐車場でのエネルギー消費削減に努めております。</t>
  </si>
  <si>
    <t>大阪府高石市加茂４丁目１番１号</t>
  </si>
  <si>
    <t>高石市</t>
  </si>
  <si>
    <t>高石市長　畑中　政昭</t>
  </si>
  <si>
    <t>98地方公務</t>
  </si>
  <si>
    <t>大阪府高石市において市の行政事務を取り扱っています。</t>
  </si>
  <si>
    <t>今回の回答におけるエネルギー使用量の増加とそれに伴う温室効果ガスの増加については、熱中症対策による小、中学校における空調設備設置によるLPGの計上、コロナの影響で中止していた事業の再開などの市の事業の増加によるものと思われますが、詳細については今後分析してまいります。</t>
  </si>
  <si>
    <t>本市におきましては、温室効果ガス排出量の削減に努めておりますが、各市指定管理施設の協力に基づき、引き続き温室効果ガス排出量の更なる削減に努めてまいります。</t>
  </si>
  <si>
    <t>大阪府大阪市中央区南本町2丁目2番9号</t>
  </si>
  <si>
    <t>辰野株式会社</t>
  </si>
  <si>
    <t>代表取締役　辰野　光彦</t>
  </si>
  <si>
    <t>不動産（ビル・マンション・駐車場）の賃貸・管理・運営等。</t>
  </si>
  <si>
    <t>延床面積×年間入居率</t>
  </si>
  <si>
    <t>ビルの共用部照明間引きやＬＥＤ化、昼休み消灯、アイドリングストップの促進、冷房時の温度設定を28℃、暖房時18℃に設定等を行っております。今後も目標に向け、各ビルの共用部節電及びテナントへの節電啓発活動を徹底を行っておりましたが、テナントのテレワーク廃止に伴い、エネルギー総使用量が増えたと考えられます。引き続き、電力削減に啓発活動、LED化に取り組んで参ります。</t>
  </si>
  <si>
    <t>全社的に削減に取り組んでいます。また、当社管理物件のテナントに対し啓発活動を実施しております。
計画の進捗状況の確認及び見直しを年2回行います。</t>
  </si>
  <si>
    <t>大阪府守口市南寺方東通4-24-8</t>
  </si>
  <si>
    <t>田中熱工株式会社</t>
  </si>
  <si>
    <t>代表取締役 田中 良典</t>
  </si>
  <si>
    <t>32その他の製造業</t>
  </si>
  <si>
    <t>金属熱処理加工業
1968年創業以来、熱処理のエキスパートとして、自動車関連をはじめ、高度な耐久性を求められる橋梁など、ネジをはじめとする金属製締結部品の熱処理に専門特化して操業を行って来ました。現在では、金属素材に合わせた加工を可能とする高い技術を持ち、広く海外にも技術を提供しています。</t>
  </si>
  <si>
    <t>生産量</t>
  </si>
  <si>
    <t>当社はお客様からネジ等の締結部品をお預かりしてお客様の要求される強度等を熱処理の技術によって可能とします。この事から、本計画書では、生産量を母数に排出原単位を設定し、目標年度より、大阪府内において温室効果ガスを3.0%(原単位ベース)削減する目標を掲げるとともに、総排出量についても削減に努めていきます。</t>
  </si>
  <si>
    <t>第1年度は▲15.4%の削減率となりました。
引き続き温室効果ガスの排出抑制の対策強化、大阪府内において温室効果ガスを削減する目標のもと、生産効率の向上(ロス時間の削減による設備の稼働率向上および省エネルギー化)に努める。</t>
  </si>
  <si>
    <t>2010年5月に改正省エネ法の施行に合わせて、全拠点から1名の所属長を委員とする｢省エネ委員会｣を立ち上げました。省エネ委員会会議(1回／月)を実施、省エネルギーの推進とCO2排出量の削減に関して会議を行っております。
また省エネパトロール：職場における生産設備・空調・照明等の維持管理状況の確認を実施しております。</t>
  </si>
  <si>
    <t>大阪市中央区道修町3-2-10</t>
  </si>
  <si>
    <t>田辺三菱製薬株式会社</t>
  </si>
  <si>
    <t>代表取締役　　辻村　明広</t>
  </si>
  <si>
    <t>16化学工業</t>
  </si>
  <si>
    <t>当社は医療用医薬品を中心とする医薬品の製造・販売を行っています。大阪府内には、大阪市中央区に本社（自社ビル）、堺市堺区に堺営業所（テナントビル）があります。</t>
  </si>
  <si>
    <t>計画初年度である2022年度の温室効果ガス排出量は、基準年度の2021年度に比べ、排出量ベースで2.3％、平準化補正ベースで2.4％と僅かに増加しました。これは、コロナ渦の出社制限等により、電気やガスの使用量が最も少なかった2020年度から、コロナ禍前の2018年度の水準に戻りつつあると考えられます。一方、社有車については、大阪府内の支店・営業所の統廃合により、保有台数が減少（114台→94台）したことと、主にガソリン車が減少したことに伴い、</t>
  </si>
  <si>
    <t>ガソリン使用量の減少（106,3KL→95.2KL）とハイブリッド車の保有率の上昇（68％→74％）に僅かながらも貢献しました。</t>
  </si>
  <si>
    <t>代表取締役を統括者とする環境安全管理体制を構築し、環境安全委員会を組織しています。さらに、当社グループ全体の環境保全活動の統括部門として環境安全部を設置し、当社グループの環境安全に関わる課題の企画・推進を行っています。一方、省エネ法／温対法の対応としては、環境安全部担当部門長をエネルギー管理統括者、環境安全部長をエネルギー管理企画推進者に任命し、当社のエネルギー管理を推進しています。</t>
  </si>
  <si>
    <t>本社では、エネルギー管理員および各部署の代表で組織する省エネ委員会を定期的に開催し、エネルギー使用状況の確認、削減目標・計画の策定等を実施しています。</t>
  </si>
  <si>
    <t>大阪府高槻市大字原856番地の4</t>
  </si>
  <si>
    <t>中央砕石株式会社</t>
  </si>
  <si>
    <t>代表取締役　山本侑輝</t>
  </si>
  <si>
    <t>21窯業・土石製品製造業</t>
  </si>
  <si>
    <t>砕石・砕砂・プレミックスモルタルの製造販売</t>
  </si>
  <si>
    <t>近年山砂の減少により、岩石由来の砕砂の需要が高まっている。当社でも砕砂増産に対応するため、プラントに投入する原料岩石に混じる土砂の除去を緩和したため、前年度と比較し結果的に投入量が増え、原単位ベースの削減率が上げった。重機の大型化などの省エネ効果は出ているが、大きな要因は投入量の増加であった。今後は重機大型化と、製品生産バランスの最適化を重点対策項目として、原単位ベース年１％削減を目標にする。</t>
  </si>
  <si>
    <t>エネルギー管理統括者　事業支援部部長　村西　　　　　　　　　　　           　　　　　　　　　　　　　エネルギー管理員　総務部係長　尾崎洋　総務部係員　樋口里美　〃　ダワースレン　ムンフチメグ　　　　　　　　　　　　　　　　　　　　　　　　　　　　　　　　　　　　　　　　　エネルギー管理計画推進者　総務部係長　尾崎洋（兼任）</t>
  </si>
  <si>
    <t>東京都千代田区内幸町1-1-1</t>
  </si>
  <si>
    <t>株式会社　帝国ホテル</t>
  </si>
  <si>
    <t>代表取締役　定保　英弥</t>
  </si>
  <si>
    <t>75宿泊業</t>
  </si>
  <si>
    <t>ホテル業、料理飲料業、食料品販売、両替業等</t>
  </si>
  <si>
    <t>延床面積：88,378㎡</t>
  </si>
  <si>
    <t>稼働している居室の空調の運転コントロール、照明のこまめな消灯などの取り組みを行ないました。
また、大阪ガスのカーボンニュートラルな都市ガスの利用や、ホテルイベントや従業員用カフェテリアの電力に再生可能エネルギーを活用しました。</t>
  </si>
  <si>
    <t>社内に省エネルギーチームを組織しており、定例会の実施・巡回を行い、削減方法の考察および意識向上の啓発活動を行っています。</t>
  </si>
  <si>
    <t>東京都千代田区四番町５番地６</t>
  </si>
  <si>
    <t>株式会社ティップネス</t>
  </si>
  <si>
    <t>日テレ四番町ビル１号館３階</t>
  </si>
  <si>
    <t>代表取締役社長　岡部　智洋</t>
  </si>
  <si>
    <t>事業内容：フィットネスクラブ
資本金：9,000万円
従業員数：5,897名
店舗数：167店舗（うち大阪府内は4店舗）※2022年3月末時点</t>
  </si>
  <si>
    <t>2022年度は4店舗の営業となり使用量は削減となったが、原単位は目標達成することができなかった。
今後も、エネルギー管理員会の主導による全社的な省エネルギーの推進を継続し、
基準年度比3％の目標達成に努めるとともに、総排出量についても削減に努める。</t>
  </si>
  <si>
    <t>従来からの「省エネ推進責任者会議」を改組し、「エネルギー管理委員会」を平成22年12月に新たに発足し、エネルギー管理統括者として取締役執行役員を委員長、エネルギー管理企画推進者を開発部副部長とし、本部のエネルギー管理員を1名、また、全拠点から1名を委員とした。
　省エネルギーの推進とCO2排出量の削減に関して、全社の組織を見渡した中長期基本計画の作成と、
そのローリングプランとしての年度計画の作成、年度計画の達成状況のチェックを月次で行っている。</t>
  </si>
  <si>
    <t>大阪府堺市西区築港新町一丁5番38</t>
  </si>
  <si>
    <t>ＤＩＮＳ関西株式会社</t>
  </si>
  <si>
    <t>代表取締役　下地　正勝</t>
  </si>
  <si>
    <t>産業廃棄物・特別管理産業廃棄物の収集運搬及び中間処理、一般廃棄物の中間処理、バイオエタノール燃料の製造、容器包装プラスチックのマテリアルリサイクル事業</t>
  </si>
  <si>
    <t>廃棄物搬入量</t>
  </si>
  <si>
    <t>バイオエタノール事業所のボイラー設備が燃焼調整などによりＡ重油使用量を削減できた。ＧＥ事業所は廃棄される廃油を助燃燃料として利用することでCO2削減が達成できました。</t>
  </si>
  <si>
    <t>省エネ法のエネルギー管理体制を活用しています。取締役（事業所統括担当）をエネルギー管理統括者に選任、エネルギー管理企画推進者に有資格者を選任し4事業所を管理している。環境活動（エコアクション及びISO）と連動し省エネに取り組み継続的な改善に取り組んでいます。</t>
  </si>
  <si>
    <t>大阪市平野区加美東六丁目13-47</t>
  </si>
  <si>
    <t>寺崎電気産業株式会社</t>
  </si>
  <si>
    <t>代表取締役　社長執行役員　寺崎　泰造</t>
  </si>
  <si>
    <t>29電気機械器具製造業</t>
  </si>
  <si>
    <t>府内に3事業所があり、本社事業所は本部部門・営業部門・技術部門があり、加美事業所は低圧配電用遮断器を、八尾事業所では配電制御システムを制作している。</t>
  </si>
  <si>
    <t>換算生産工数</t>
  </si>
  <si>
    <t>本社事業所は事務業務となり、延べ面積とし、加美・八尾両事業所は工場のため、生産工数としています。</t>
  </si>
  <si>
    <t>第1年度はエネルギー使用量は削減ができたが、電気事業者の変更により、温室効果ガス排出量は増加してしまった。
エネルギー使用量の削減については、エアコン運転の監視などこまめな管理を実施した効果があった。</t>
  </si>
  <si>
    <t>本社・加美工場・八尾工場ともにISO14001認証を取得しており、各事業所にて環境活動を進めています。また、エネルギー使用量を把握し、特に電気使用量の削減を各事業所の省エネ活動項目としています。
毎月、各事業所で環境委員会を開催。年に一度、全体マネジメントレビューを行っています。</t>
  </si>
  <si>
    <t>大阪府堺市堺区大仙西町六丁184-2</t>
  </si>
  <si>
    <t>社会医療法人　同仁会</t>
  </si>
  <si>
    <t>理事長　田端　志郎</t>
  </si>
  <si>
    <t>83医療業</t>
  </si>
  <si>
    <t>入院や外来診療を中心に医療サービス全般を実施している事業所</t>
  </si>
  <si>
    <t>年々、中間期の期間が短くなり空調機の使用期間が増えてきている。　　　　　　　　　　　　　　　　　　　　寒いのは布団の貸し出しなど対応できるが、熱いのは患者への負担もあり空調機の使用を行っている。</t>
  </si>
  <si>
    <t>物価高騰で水光熱費が大幅に増えた事もあり2023年度に耳原総合病院を含む3事業所の照明をＬＥＤ化を行いエネルギーの使用量と費用削減を行う。</t>
  </si>
  <si>
    <t>東京都大田区新蒲田1丁目7番4号</t>
  </si>
  <si>
    <t>株式会社東横イン</t>
  </si>
  <si>
    <t>代表執行役社長　黒田　麻衣子</t>
  </si>
  <si>
    <t>ビジネスホテルの運営
大阪府には28店舗（2022年3月末時点）</t>
  </si>
  <si>
    <t>客室稼働数</t>
  </si>
  <si>
    <t>ホテルについては、稼働客室数がエネルギー消費量に大きく影響する為、稼働客室数と連動して総排出量も増加する。その為、稼働客室数1000室単位を原単位とした原単位を採用。</t>
  </si>
  <si>
    <t>〇総排出量については、基準年度より28.1%増加となっています。
〇原単位については、基準年度より23.9%の削減と成りました。
〇原単位に非常に関係のある、稼働室数については、基準年度より69.3％の増加に成りました。
　コロナの影響も無くなってきた為、稼働率がよくなり、原単位での削減率が大幅に削減されたこと、
　及び店舗の省エネ意識の向上による結果だと思います。</t>
  </si>
  <si>
    <t>各店舗の支配人を中心に、削減対策を、運用面及びハード面からの対応を協議し進める。
経年劣化したエアコンの取替えの計画を建てる。
客室エアコンの温度設定の協力をお客様にお願いする。
聡明設備のLED化を100％目標に計画進める。</t>
  </si>
  <si>
    <t>東京都渋谷区神南1-10-1</t>
  </si>
  <si>
    <t>株式会社ドトールコーヒー</t>
  </si>
  <si>
    <t>代表取締役社長　星野正則</t>
  </si>
  <si>
    <t>76飲食店</t>
  </si>
  <si>
    <t>コーヒー製造業と販売を基本とし、主たる事業として日本全国に喫茶FCチェーンを1,254店舗出店しています。その内、大阪府内に81店舗を出店しています。</t>
  </si>
  <si>
    <t>コロナ影響で、５店舗が閉店し、5店省エネ店舗をオープンし温室効果ガスの削減に寄与した。　省エネ型エアコンと照明のLED照明の設置を新5店で導入した。併せて、改装２店舗でLED照明の設置をした。</t>
  </si>
  <si>
    <t>各店舗で、削減対策を検討し、運用面での対応を強化する。
省エネ型エアコンに取り換えるための計画を立て、順次進める。
また、お客様には、エアコンの設定温度についてご理解いただくよう努める。</t>
  </si>
  <si>
    <t>東京都渋谷区道玄坂1-21-1　渋谷ソラスタ19階</t>
  </si>
  <si>
    <t>株式会社トリドールホールディングス</t>
  </si>
  <si>
    <t>代表取締役　粟田貴也</t>
  </si>
  <si>
    <t>セルフサービスの讃岐うどん専門店「丸亀製麺」を中心に、大阪府内で72店舗の飲食店を運営しています。</t>
  </si>
  <si>
    <t>売上高</t>
  </si>
  <si>
    <t>エコアクション21を全店舗に導入し、日常業務における温室効果ガスの排出抑制に努めたが、オール電化店舗において電気式給湯器の故障が相次ぎ、代替としてLPG炊きの給湯機を導入したことなどから、原単位当たり排出量は増加となった。
導入したエコアクション21の浸透を図り、温室効果ガスの削減に努めたい。</t>
  </si>
  <si>
    <t>代表取締役を委員長とするサステナビリティ推進委員会において、経営層が温室効果ガス排出量を含む気候変動対策の進行状況を把握・施策について意思決定を行っている。サステナビリティ推進委員会の下部組織として環境委員会があり、部門横断的に環境に関する施策について検討・具体的な対策を講じている。</t>
  </si>
  <si>
    <t>大阪府富田林市常盤町１番１号</t>
  </si>
  <si>
    <t>富田林市役所</t>
  </si>
  <si>
    <t>富田林市長　𠮷村　善美</t>
  </si>
  <si>
    <t>富田林市役所として、富田林市の地方行政を執り行っている。</t>
  </si>
  <si>
    <t>2021年基準年度の計画に基づくCO2排出量目標に対し、2022年度は増加した。計画時におけるエネルギー使用量の想定値から、施設等の全体的な使用量が増加している。従来からのコロナ禍による施設の稼働制限や自動車の使用頻度の減少が見受けられていたが、2022年度においては施設や自動車の稼働等が通常通りになったことが要因と考えられる。引き続き節電対策や省エネ性能に優れた設備および機器への移行等の削減対策の検討が必要である。</t>
  </si>
  <si>
    <t>富田林市地球温暖化対策実行計画評価・検討委員会を開催し、実行計画の進捗状況を評価し、目標の達成に必要な施策を検討します。また、富田林市地球温暖化対策実行計画推進委員会を開催し、推進委員の所管する組織における取組の推進や取組状況の把握、活動量の把握を総括し、事務局である環境保全担当課の要求に応じて報告するような体制をとっております。</t>
  </si>
  <si>
    <t>大阪府三島郡島本町山崎2-1-7</t>
  </si>
  <si>
    <t>ナルックス株式会社</t>
  </si>
  <si>
    <t>代表取締役社長　北川　清一郎</t>
  </si>
  <si>
    <t>超精密加工金型の開発、およびナノ精度素子（プラスチック光学素子・ガラス光学素子・レンズユニット・光モジュール等）の開発・製造・販売を行っており、府内の事業所としては、大阪府三島郡島本町に本社および山崎工場がある。</t>
  </si>
  <si>
    <t>加工高</t>
  </si>
  <si>
    <t>意識的な取り組み：　①空調機の設定温度の規制　②不要照明の消灯・間引き　③サマータイム制の導入により空調負荷の低減、ピークシフト等への対応を継続実施した。　　　　　　　　　　　　　　　　　　　　　　　　　投資等による直接的な取り組み：①生産待機時の電力削減を狙い、生産設備の電源オフルールの継続　②GW,夏季、冬季の長期休暇時において工場全体を操業停止することで生産動力だけでなく空調も最低限の稼働に抑えた　</t>
  </si>
  <si>
    <t>環境マネジメントシステム（ISO14000）は認証取得済み。推進体制としては常務執行役員をエネルギー管理統括者とし、また、エネルギー管理企画推進者を山崎工場に配置し、全社EMR会議（月1回定期開催）にて改善状況の報告並びに改善活動方針の協議を実施している。また、2021年度より各事業所の代表者をメンバーとして脱炭素、排出量削減を目的として環境ロードマップ推進チームを編成し、環境ロードマップに挙げられた目標達成に向けて活動している。</t>
  </si>
  <si>
    <t>夏季・冬季（特に8月・12月・1月）の稼働日数を減らす事で電気需要の平準化を進めている。</t>
  </si>
  <si>
    <t>大阪市此花区島屋５－１－１０９</t>
  </si>
  <si>
    <t>日鉄関西マシニング株式会社</t>
  </si>
  <si>
    <t>代表取締役社長　延吉　良介</t>
  </si>
  <si>
    <t>26生産用機械器具製造業</t>
  </si>
  <si>
    <t>当社は日本製鉄㈱のグループ会社であり、親会社である日本製鉄㈱関西製鉄所製鋼所地区（以下製鋼所）の構内に立地しています。当社では主に製鋼所の主要製品である「鉄道車両品部分品」「鋳鍛鋼品」を請負契約で機械加工を行っています。その他製鋼所の主要製品である「自動車用クランクシャフト等」の鍛造金型を請負契約で放電加工、機械加工を行っています。</t>
  </si>
  <si>
    <t>販売付加値売上高</t>
  </si>
  <si>
    <t>加工機械の老朽化更新及び照明器具を水銀灯からLED化などにより、高効率化が進み削減が進んでいる。</t>
  </si>
  <si>
    <t>環境マネジメントシステムで温暖化対策を掲げ温室効果ガス削減に取り組んで行きます。　　　　　　　　　　　製造部を統括する取締役をエネルギー管理統括者とし、安全環境防災室が事務局となって各工場の環境専門委員とともに社内のエネルギー対策を推進します。</t>
  </si>
  <si>
    <t>大阪府堺市堺区出島西町2番地</t>
  </si>
  <si>
    <t>日鉄鋼板株式会社ﾊﾟﾈﾙ建材製造所</t>
  </si>
  <si>
    <t>ﾊﾟﾈﾙ建材製造所所長 妹尾 達明</t>
  </si>
  <si>
    <t>22鉄鋼業</t>
  </si>
  <si>
    <t>①塗装鋼板
　　主に建材ﾒｰｶｰ、電気製品ﾒｰｶｰ向け。　薄鋼板(0.3～1.0mm)主体
　　のｶﾗｰ鋼板を生産。(母材のﾒｯｷ鋼板は当社尼崎地区より納入)
②鋼板ﾊﾟﾈﾙ
　　ﾛｯｸｳｰﾙを芯材とし、上記塗装鋼板でｻﾝﾄﾞｲｯﾁした高性能耐火ﾊﾟﾈﾙ
　　を生産。</t>
  </si>
  <si>
    <t>堺地区における生産量</t>
  </si>
  <si>
    <t xml:space="preserve">  原単位ﾍﾞｰｽで基準年度に比べ約13%の削減となりました。理由は以下記載の通りです。
　基準となる2021年度に対し生産量に大きな差はないが、ｴﾈﾙｷﾞｰ消費の多いｶﾗｰ製品生産ﾗｲﾝの
　品種切替を少なくする工程調整や休止時のｴﾈﾙｷﾞｰ遮断を行っい、ｴﾈﾙｷﾞｰﾛｽの削減活動を実施中である。
　このことが大きなｴﾈﾙｷﾞｰの削減となり、原単位の向上となっている。</t>
  </si>
  <si>
    <t>　全社ｴﾈﾙｷﾞｰ管理標準に基づき、社長からｴﾈﾙｷﾞｰ管理統括者、ｴﾈﾙｷﾞｰ管理企画推進者から各製造所長
及び本社・支店・各営業所への推進体制を確立しています。
　当堺地区においては、所長を筆頭にｴﾈﾙｷﾞｰ管理体制をとっており、ｴﾈﾙｷﾞｰ使用量・原単位
の推移を1回/月、会議にて各責任者に周知徹底を図り、改善(省ｴﾈﾙｷﾞｰ活動)につなげ、ＰＤＣＡの
ｻｲｸﾙに基づき推進しています。</t>
  </si>
  <si>
    <t>北海道札幌市北区新琴似七条</t>
  </si>
  <si>
    <t>株式会社ニトリ</t>
  </si>
  <si>
    <t>1丁目2番39号</t>
  </si>
  <si>
    <t>代表取締役社長　武田　政則</t>
  </si>
  <si>
    <t>60その他の小売業</t>
  </si>
  <si>
    <t>家具・インテリア用品の企画・販売</t>
  </si>
  <si>
    <t>調整延べ床面積</t>
  </si>
  <si>
    <t>原単位の分母（密接な関係を持つ値）は、延床面積に営業時間率を掛けた「調整延床面積」（千㎡）とした。
＜原単位分母＝延床面積（千㎡）×営業時間率（年間営業時間/24H×365日）＞
年度内での事業所新設や閉鎖、営業時間の変更を延床面積に反映させることを目的として設定。</t>
  </si>
  <si>
    <t xml:space="preserve">拠点内換気を十分に行いながら、快適な温度調整を行ったためエネルギーの使用量が増加し、原単位ベースで削減率が悪化した。
全事業所で稼働エリア・時間帯に合わせた照明および空調使用の徹底、使用していないエリア・時間帯の消灯・空調使用抑制を各事業所で継続的に取り組んでおり、今後も省エネ活動を進め、二酸化炭素排出量の削減に努める。
</t>
  </si>
  <si>
    <t>製造・物流・小売の各段階において環境負荷低減のための活動を実施します。
　　①省エネにつながる商品を積極的に開発します。
　　②工場、店舗等の事業所における環境負荷の低減に努めます。
　　③効率的な物流システムの構築によりＣＯ２排出量を低減します。</t>
  </si>
  <si>
    <t>東京都品川区西品川一丁目1番1号</t>
  </si>
  <si>
    <t>株式会社　日本アクセス</t>
  </si>
  <si>
    <t>住友不動産大崎ガーデンタワー</t>
  </si>
  <si>
    <t>代表取締役　服部　真也</t>
  </si>
  <si>
    <t>52飲食料品卸売業</t>
  </si>
  <si>
    <t>事業内容…加工食品の卸売
従業員数…3,908名（2023年3月末日現在）
資本金額…26億2千万円
売上　　…2兆1,976億円（2022年度連結）
大阪府内の事業所数…12拠点</t>
  </si>
  <si>
    <t>第二種エネルギー指定工場の近畿低温物流センター内の主要部門の売上高・通過額を設定。
売上高・通過額の増加に伴い冷蔵・冷凍センターの開閉回数増により冷蔵効率悪化するので
結果的に電力使用量が増えエネルギー使用量増につながる為。</t>
  </si>
  <si>
    <t xml:space="preserve">・全部署でカーシェアを実施。
・エアコン　夏場28C　冬場20℃　の徹底。
・2022年度に西日本オフィス建屋（新棟・旧棟）で屋上に太陽光パネル設置。
※第二種エネルギー指定工場（近畿低温建屋）
今まではピーク電力削減を目的にしたシステム制御を行っていたが22年7月より
平時でも冷凍・冷蔵を定期的停止する制御システムを導入。
</t>
  </si>
  <si>
    <t>2021年後半からのエネルギー価格上昇を受け,収益に大きく影響があり、
当社使用の主要エネルギーに当たる電気使用量削減が急務になっております。</t>
  </si>
  <si>
    <t>本社、エネルギー統括者・エネルギー推進者の指導にて、現場エネルギー管理員によるエネルギー削減活動（大阪府12拠点）を実施、毎月のエネルギー使用数値を集計し検証を行う。</t>
  </si>
  <si>
    <t>大阪市中央区北浜東3-9</t>
  </si>
  <si>
    <t>日本郵便株式会社　近畿支社</t>
  </si>
  <si>
    <t>常務執行役員　近畿支社長　西口　彰人</t>
  </si>
  <si>
    <t>86郵便局</t>
  </si>
  <si>
    <t>郵便のユニバーサルサービスを提供するとともに、ゆうパック等の物流事業を提供している。
また、ゆうちょ銀行、かんぽ生命から委託を受け銀行窓口業務及び保険窓口業務についてもユニバーサルサービスとして提供している。</t>
  </si>
  <si>
    <t>　新型コロナウイルス感染症対策で換気等をこまめに実施していることで、冷暖房の使用頻度が高まり、結果として空調等の使用電力の増加につながった。
　そのため、温室効果ガス排出量が基準年度を上回り、目標の達成には至らなかった。</t>
  </si>
  <si>
    <t>・環境基本宣言をもって社長が定める環境活動の方向性を示し、各事務室へ掲示するとともに、朝礼や各種会議等で全社員に周知徹底する。
・日本郵便オリジナルマネジメント指針を策定し、一定規模以上の対象局で環境活動を推進、徹底していく。</t>
  </si>
  <si>
    <t>大阪府浪速区塩草二丁目9番5号</t>
  </si>
  <si>
    <t>日本酪農協同株式会社</t>
  </si>
  <si>
    <t>代表取締役　　樋口　豊彦</t>
  </si>
  <si>
    <t>9食料品製造業</t>
  </si>
  <si>
    <t>処理牛乳・乳飲料製造業</t>
  </si>
  <si>
    <t>生産重量</t>
  </si>
  <si>
    <t>高効率コンプレッサーへの更新によりエネルギー効率が向上したこと、また製造量が増加したことが寄与したと考えます。</t>
  </si>
  <si>
    <t>職場会議を活用し、省エネに関する情報を共有し省エネに努めます。
他工場とも省エネ事案を共有し、全社的に省エネを推進します。
少量品種製造ラインを見直しをして、製造の合理化を進めます。</t>
  </si>
  <si>
    <t>大阪市中央区高麗橋2-1-2</t>
  </si>
  <si>
    <t>野村殖産株式会社</t>
  </si>
  <si>
    <t>取締役社長　田口 芳樹</t>
  </si>
  <si>
    <t>所有不動産（ビル・マンション）の管理、運営</t>
  </si>
  <si>
    <t>貸室面積</t>
  </si>
  <si>
    <t>照明LED化（共用部・専用部）や、トイレ照明の人感センサー取り付け、空調機の更新等を進め、総エネルギー使用量が減少した。結果として、原単位ベースで基準年から2.4％削減できた。</t>
  </si>
  <si>
    <t>全ビル運用として空調設定温度を夏期28℃、冬期22℃に設定する。また、ウォシュレットの温水機能及び暖房便座機能を夏期は停止する。トイレやその他共用部照明の不必要時消灯や間引きを徹底して実施する。また、照明のLED化を共用部、専用部共に進めている。</t>
  </si>
  <si>
    <t>大阪府八尾市老原8-99</t>
  </si>
  <si>
    <t>ハート封筒株式会社</t>
  </si>
  <si>
    <t>代表取締役　田中　嗣人</t>
  </si>
  <si>
    <t>14パルプ・紙・紙加工品製造業</t>
  </si>
  <si>
    <t>各種事務用封筒及び名刺、はがき、カードなど紙製品の製造</t>
  </si>
  <si>
    <t>生産出来高数</t>
  </si>
  <si>
    <t>全体として原単位の分母である生産出来高数の減少に伴いエネルギー使用量の低下がみられます。日々の節電の取り組みや機械設備や空調等の高効率機器設備の更新により各工場でのエネルギー消費量の低下が見込める半面、一人当たりの生産性が低下しているため削減率としてはマイナスとなっております。</t>
  </si>
  <si>
    <t>毎月の安全衛生委員会の中で工場長をはじめ各所属長にエネルギー使用量報告し、省エネに対する具体的な取り組みを促しております。また使用設備の定期的保守保全することでの省エネ推進に取り組んでおります。工場としての生産性向上とエネルギー消費量の低下は関連性の大きいものであるためエネルギー消費に対する設備面的な取り組みと人材の確保と育成を中心とした生産的取り組みを推進してまいります</t>
  </si>
  <si>
    <t>大阪府堺市西区築港新町3丁1-23</t>
  </si>
  <si>
    <t>株式会社ハイドロエッジ</t>
  </si>
  <si>
    <t>代表取締役社長　美澤　秀敏</t>
  </si>
  <si>
    <t>液化水素、圧縮水素、液化窒素、液化酸素、液化アルゴンの製造及び販売。液化炭酸ガスの製造。</t>
  </si>
  <si>
    <t>ガス製造量、但しASU換算とする。</t>
  </si>
  <si>
    <t>ガス種別により製造する時のエネルギー原単位が異なるため、ＡＳＵ換算して見なし生産量の合計としていた。その後、２０２０年度報告（２０１９年度実績報告）より、ＡＳＵ製造におけるモードを分けその１つのモードでの原単位換算して見なし生産量の合計を算出するよう変更を行った。</t>
  </si>
  <si>
    <t>２０２２年度は水素製造の生産量調整により水素製造量が減少し、原料であるＬＮＧ量減ならびにＮＧ改質で発生する非エネルギー起源のＣＯ２排出量が減少した。また、２０２３年３月から新たに導入したコーポ―レートＰＰＡ契約に基づく太陽光発電所からの電力量に一部置き換わったことで、関西電力からの買電電力量が減少したこと等により、結果、２０２２年度は２０２１年度よりもＣＯ２排出量が削減となった。</t>
  </si>
  <si>
    <t>毎月の当該工場でのＣＯ２発生量、ＣＯ２原単位を全員に周知し、その変化を見て、如何に安定操業が温暖化防止に寄与しているかを認識共有するとともに、定期的に温暖化防止に関する研修会を開催する等により、社員全員の意識高揚に努め、温暖化防止の推進体制を継続していく。</t>
  </si>
  <si>
    <t>大阪府門真市大字門真1006番地</t>
  </si>
  <si>
    <t>パナソニック株式会社</t>
  </si>
  <si>
    <t>代表取締役 社長執行役員　品田　正弘</t>
  </si>
  <si>
    <t>30情報通信機械器具製造業</t>
  </si>
  <si>
    <t>当社は、電気機械器具を研究開発、製造販売している。
2023年3月現在、大阪府内には6拠点ある。うちエネルギー管理指定工場等が１拠点で、主に本社機能と研究開発を行っている。</t>
  </si>
  <si>
    <t>継続省エネの実施により、エネルギー使用量を前年より改善。取組みとしては、昨年度より引き続き製造拠点で高効率機器の導入・更新、省エネ活動を推進、加えて非製造拠点での在宅勤務拡大によりエネルギー使用量及びＣＯ２総排出量を削減した。
又、一部組織の別会社化により、エネルギー使用量が減少した。</t>
  </si>
  <si>
    <t>・事業会社、拠点毎に環境保護推進組織を設置し省エネおよび地球温暖化防止に取り組んでいる。
・ISO14001を認証取得し、温暖化防止対策はじめ環境活動の徹底を図っている。</t>
  </si>
  <si>
    <t>パナソニック インダストリー株式会社</t>
  </si>
  <si>
    <t>代表取締役 社長執行役員　坂本 真治</t>
  </si>
  <si>
    <t>28電子部品・デバイス・電子回路製造業</t>
  </si>
  <si>
    <t>当社は、電気部品・電子部品・制御機器・電子材料等の開発・製造・販売している。
2022年4月現在、大阪府内には2拠点ある。うちエネルギー管理指定工場等が1拠点で、主に本社機能と研究開発を行っている。</t>
  </si>
  <si>
    <t>使用面積</t>
  </si>
  <si>
    <t>主としてボイラー用ガスの使用量が減ったことにより昨年度に比して温室効果ガスが削減された</t>
  </si>
  <si>
    <t>環境マネジメントシステムの運用を図る中で、拠点長をトップとした環境管理体制のもと環境改善を推進している</t>
  </si>
  <si>
    <t>大阪府守口市松下町１番１号</t>
  </si>
  <si>
    <t>パナソニック エナジー株式会社</t>
  </si>
  <si>
    <t>社長執行役員・CEO　只信　一生</t>
  </si>
  <si>
    <t>当社は、大阪府内にはエネルギー管理指定工場等が2拠点で、主に本社機能と一次電池（乾電池、リチウム一次電池）、車載用円筒形リチウムイオン電池、リチウム二次電池、蓄電モジュール、ニッケル水素電池等の開発・製造・販売をしている。</t>
  </si>
  <si>
    <t>工場CO2排出量削減は省エネルギー法に基づき原単位年平均年１％削減としており、各拠点で取組みを実施。
一部拠点の移転や事業環境変化に伴い原単位管理において厳しい状況が見込まれるが、2022年1月に発表した「Panasonic GREEN IMPACT」の方針「2030年自社のCO2排出実質ゼロ」に向け、原単位削減とともに継続的に温室効果ガス排出総量削減に取り組む。
2022年度よりオフサイトＰＰＡ契約、国内拠点の年間使用電力量の約１０％供給実現。</t>
  </si>
  <si>
    <t>環境マネジメントシステムの運用を図る中で、拠点長をトップとした環境管理体制のもと環境改善を推進している。</t>
  </si>
  <si>
    <t>大阪府守口市八雲東町１丁目１０番１２号</t>
  </si>
  <si>
    <t>パナソニックエンターテインメント＆コミュニケーション株式会社</t>
  </si>
  <si>
    <t>代表取締役　豊嶋　明</t>
  </si>
  <si>
    <t>当社は、電気機械器具を研究開発、製造販売している。
2022年4月事業会社として発足し、現在、大阪府内には3拠点ある。エネルギー管理指定工場等はなく、設計開発部門を含む本社機能の拠点である。</t>
  </si>
  <si>
    <t>省エネ法に基づき各拠点で原単位で年平均１％のエネルギー量の削減に取組んでいる。2022年度は空調設備の室外機内部(外観では検知不可)の配管に故障がありフロン漏洩によって突発的にCO2排出量が増加(169t)したが、これを除外するとエネルギー削減率は基準年度比5.4%である。引続き、グループ全社で掲げる「2030年自社バリューチェーン全体での実質CO2排出量ゼロ」及び「2050年に向けて世界のCO2総排出量の約１％(≒3億トン)の削減」に向け、原単位削減とともに継続的な温室効果ガス排出総量削減に取り組む。</t>
  </si>
  <si>
    <t>・本社及び各事業場拠点に環境保護推進体制を設置し、隔月ごとの環境事務局会議にてエネルギー量の削減状況と課題について相互に共有し推進している。
・ISO14001を事業会社として認証取得(2022年9月)し、地球温暖化防止と気候変動対策等の環境保護推進の活動に取り組んでいる。</t>
  </si>
  <si>
    <t>大阪府門真市大字門真１００６番地</t>
  </si>
  <si>
    <t>パナソニック オペレーショナルエクセレンス株式会社</t>
  </si>
  <si>
    <t>代表取締役　佐藤 基嗣</t>
  </si>
  <si>
    <t>当グループは主に電気機械器具を開発、製造、販売しており、
当社はグループ内において、間接機能（経理・財務、人事、法務、調達、情報システム、品質・環境、など）の高度プロフェッショナルサービスを提供する。
2022年4月に会社設立し、大阪府内には8拠点ある。</t>
  </si>
  <si>
    <t>省エネルギー法に基づく原単位年平均１％削減を目安とし、各拠点で取り組みを実施。
グループ体制変更に伴う拠点移動や統廃合の影響を受け拠点内の部門移動が頻繁に発生しており、エネルギー使用量は増加した。一方で2021年5月に発表した方針「2030年全事業会社でのCO2排出量ゼロ」に向け、省エネ診断受診による省エネ施策積み上げ等、継続的に温室効果ガス排出総量削減に取り組んでいる</t>
  </si>
  <si>
    <t>・それぞれの拠点で省エネ・CO2削減のための委員会等の下、課題検討や事例・情報共有、進捗状況確認、等を実施
・照明、空調設備等を高効率機器へ更新、また稼働条件の最適化によりロス削減
・空調設定温度（全社統一冷房時室温２８℃、暖房時空調温度２０℃）の徹底。</t>
  </si>
  <si>
    <t>・クールビズ、ウオームビズ推進ポスターなどの掲示によるお客様、全従業員への啓発活動実施。</t>
  </si>
  <si>
    <t>東京都中央区銀座8丁目21番1号</t>
  </si>
  <si>
    <t>パナソニック コネクト株式会社</t>
  </si>
  <si>
    <t>住友不動産汐留浜離宮ビル</t>
  </si>
  <si>
    <t>社長　樋口 泰行</t>
  </si>
  <si>
    <t>「サプライチェーン」「公共サービス」「生活インフラ」「エンターテインメント」分野向け機器・ソフトウェアの開発／製造／販売、並びに、システムインテグレーション／施工／保守・メンテナンス、およびサービスを含むソリューションの提供</t>
  </si>
  <si>
    <t>生産高</t>
  </si>
  <si>
    <t>北門真事業場の基準年度原単位＝排出量[t-CO2]÷生産高[金額]を基準原単位とし、他拠点の換算係数を決定する。
豊中事業場は生産台数原単位[t-CO2/台数]と基準原単位との比、その他事業所は床面積原単位[t-CO2/㎡]と基準原単位との比から、それぞれ原単位分母となる生産高を算出する。</t>
  </si>
  <si>
    <t>エネルギー使用量を前年比91%に削減することにより、温室効果ガス排出の削減を実現
　主なエネルギー削減内容
　・北門真事業場：省エネ委員会、省エネ法対応WGの開催など
　・豊中事業場：空調適正運転、エア漏れ確認・対策など</t>
  </si>
  <si>
    <t>サステナビリティ推進委員会とサステナビリティ推進室を設置し、サステナビリティ経営戦略や施策を立案・実行。
また、省エネ委員会を設置し、温室効果ガス排出の抑制に取り組む。</t>
  </si>
  <si>
    <t>パナソニック ホールディングス株式会社</t>
  </si>
  <si>
    <t>代表取締役　　　楠見　雄規</t>
  </si>
  <si>
    <t>当社は、主に電気機械器具の研究開発を主な事業としており、大阪府内には3拠点、いずれもエネルギー管理指定工場等である。</t>
  </si>
  <si>
    <t>省エネルギー法に基づく原単位年平均年１％削減を目安とし各拠点で取組みを実施。
グループ体制変更に伴う拠点移動や統廃合の影響を受け、拠点内の部門移動が頻繁に発生していることに加え、開発テーマにより試験評価が異なるため、エネルギー使用量管理の厳しい状況が見込まれるが、2021年5月に発表した方針「2030年全事業会社でのCO2排出量ゼロ」に向け、継続的に温室効果ガス排出総量削減に取り組んでいる</t>
  </si>
  <si>
    <t>・それぞれの拠点で省エネ・CO2削減のための委員会等の下、課題検討や事例・情報共有、進捗状況確認、等を実施
・活動奨励や切磋琢磨、好事例共有・学び合いを目的に全社活動としてモノづくり表彰やモノづくり競技大会を実施。</t>
  </si>
  <si>
    <t>・クールビズ、ウオームビズ推進ポスターなどの掲示によるお客様、全従業員への啓発活動実施。
・コージェネ設備や氷蓄熱SHPの活用によるピーク時電力カット。</t>
  </si>
  <si>
    <t>大阪府羽曳野市誉田４－１－１</t>
  </si>
  <si>
    <t>羽曳野市</t>
  </si>
  <si>
    <t>代表者　市長　山入端　創</t>
  </si>
  <si>
    <t>本市地域内の①教育施設、福祉施設等各種施設の設置管理、②道路、公園、上下水道等の生活環境の整備、③廃棄物処理等のサービス提供など、地方自治法に基づいて、住民の日常生活に直接関係する事務及び事業を包括的に処理する。</t>
  </si>
  <si>
    <t>前年度よりも、温室効果ガス総排出量を削減できましたが、削減目標の3%を達成していないため、引き続き省エネルギーの取り組みを継続し、温室効果ガスの削減に努めます。</t>
  </si>
  <si>
    <t>効率的な設備の運転及び施設メンテナンスの実施を行うとともに、現在本市で取り組んでいる「エコオフィス運動」を引き続き実施し、温室効果ガスの排出及び人工廃熱の抑制に努めます。
また、平成23年度から毎年、夏季及び冬季において「羽曳野市庁舎等節電実行計画」を定め、節電に取り組んでいます。</t>
  </si>
  <si>
    <t>大阪府大阪市中央区本町橋２番４６号</t>
  </si>
  <si>
    <t>株式会社ＰＡＬＴＡＣ</t>
  </si>
  <si>
    <t>代表取締役　吉田拓也</t>
  </si>
  <si>
    <t>55その他の卸売業</t>
  </si>
  <si>
    <t>化粧品・日用雑貨の卸売業を行っており、全国に本社と８支社を配置　うち、大阪府内では本社に加えて1支社（３物流拠点）がある</t>
  </si>
  <si>
    <t>大阪府内倉庫出荷個数×延床面積</t>
  </si>
  <si>
    <t>基準年度（一昨年度）から前年度（今回の報告）にかけて、ケース単位での出荷を自社倉庫から外部倉庫へ移管したことで、原単位は大きく減少しました。一方で、自社倉庫の運営にあたって物流機器や空調の稼働時間は年間を通じてほとんど変化がなく、温室効果ガス排出量は微減にとどまりました。結果として、温室効果ガス排出量の減少幅を、減退の減少幅が大きく上回っており、目標に対して前年度は未達となりました。</t>
  </si>
  <si>
    <t>社長の命により「省エネ対策委員会」を2010年10月に立ち上げました。主たるミッションは、当社のＣＳＲ活動として、省エネルギーの推進とＣＯ2排出量の削減に関して中長期の基本計画の作成とそのローリングプランとしての年度計画の作成、および社内基準の作成、実行、年間事績のチェックおよび改善施策です。</t>
  </si>
  <si>
    <t>大阪府大阪市淀川区野中南</t>
  </si>
  <si>
    <t>イズミヤ・阪急オアシス株式会社</t>
  </si>
  <si>
    <t>２丁目８番１０号</t>
  </si>
  <si>
    <t>取締役社長　林　克弘</t>
  </si>
  <si>
    <t>56各種商品小売業</t>
  </si>
  <si>
    <t>2023年4月1日付で株式会社阪急オアシスがイズミヤ株式会社を吸収合併し「イズミヤ・阪急オアシス株式会社」となる。
本報告書は株式会社阪急オアシスの2022年度実績報告とする。
大阪府下において49ヶ所（店舗47店、研修センター1ヶ所、本社1ヶ所）の実績。2023年度も前年度と同じ拠点数で運営を予定。</t>
  </si>
  <si>
    <t>年間営業時間と延床面積を掛け合わせたもの</t>
  </si>
  <si>
    <t>①本部社員が各店舗巡回時に様々な角度からの省エネ指導を総括して指導。　　　　　　　　　　　　　　　　　　②省エネチェック表に基づき、毎日チェックし、確認する。　　
③原単位が基準年度に対してマイナスとなっておりますが、コロナが明け「営業日数」で+343日、
「営業時間」で+3,674/ｈ前年より増加し排出量が増えた為と考えます。　　　　　　　　　　　　　　　　　　</t>
  </si>
  <si>
    <t>施設管理課が省エネ指導、機器の新規導入、及びその検証を行い、各店別の予算（削減使用量）達成及び管理体制が出来ている。</t>
  </si>
  <si>
    <t>神戸市東灘区西岡本3丁目20番1号</t>
  </si>
  <si>
    <t>阪神水道企業団</t>
  </si>
  <si>
    <t>企業長　　吉田　延雄</t>
  </si>
  <si>
    <t>36水道業</t>
  </si>
  <si>
    <t>琵琶湖から流れる淀川を原水とし、2カ所の取水場より取水し、2カ所の浄水場で処理を行い、構成市5市(神戸市、尼崎市、西宮市、芦屋市、宝塚市)に水道用水を供給している。</t>
  </si>
  <si>
    <t>導水量</t>
  </si>
  <si>
    <t>・温室効果ガス排出量と密接な関係を持つ導水量を分母とし、原単位ベースで算出した。
・高効率機器への更新を推進し効率的なポンプ運用を行い、温室効果ガス排出量の抑制に努めます。</t>
  </si>
  <si>
    <t>2022年度実績の温室効果ガス削減率(原単位ベース)が基準年度(2021年度)より悪化した。これは、淀川取水場において、2021年度に実施していた導水ポンプ及び配電設備取替工事の終了及び下流施設（西宮ポンプ場）改修工事の終了に伴い、導水量が増加したことで原単位が悪化したため。</t>
  </si>
  <si>
    <t>企業団内のエネルギー管理統括者及びエネルギー管理員で組織した体制により、推進している。
エネルギー管理と水運用を同じ部署で一体的に管理することにより省エネを推進している。</t>
  </si>
  <si>
    <t>東京都港区芝浦3-1-35</t>
  </si>
  <si>
    <t>株式会社バンダイナムコアミューズメント</t>
  </si>
  <si>
    <t>代表取締役　川﨑 寛</t>
  </si>
  <si>
    <t xml:space="preserve">アミューズメント機器の企画・生産・販売
アミューズメント施設やＶＲ・ＩＰを活用した施設の企画・運営などのアミューズメント事業 </t>
  </si>
  <si>
    <t xml:space="preserve">COVID-19の影響を大きく受けていた店舗の営業時間なども通常営業に戻るなど落ち着きを見せ始め、排出量への配慮はしつつも、事業としては提供サービス向上のために増床や店舗内の構成変更などを行ったことが排出量増加の原因と考えております。ゲームセンターなど各種施設運営は電力を消費することでサービスの提供が成り立つ業態ですが、契約上、電力供給先を自由に選べる状況ではありません。
</t>
  </si>
  <si>
    <t>すでに導入している本社オフィスだけでなく、各拠点・店舗においてもグリーン電力証書・J－クレジット・非化石証書などの環境価値を活用することで非化石エネルギーへの転換を推進できないか検討を進めております。</t>
  </si>
  <si>
    <t>バンダイナムコホールディングス取締役を中心に構成されるグループサステナビリティ委員会と、実務担当者から構成されるグループサステナビリティ部会に参加し、省エネ施策等を含む環境活動及び社会貢献活動の遂行と進捗管理を行っている。CO²排出量削減計画については、今後の店舗数、営業面積等の変化を考慮しながらも、グループ目標KPIである2050年脱炭素達成に取り組む。</t>
  </si>
  <si>
    <t>大阪府阪南市尾崎町35-1</t>
  </si>
  <si>
    <t>阪南市</t>
  </si>
  <si>
    <t>市長　　水野　謙二</t>
  </si>
  <si>
    <t>市域におけるさまざまな行政サービスの提供</t>
  </si>
  <si>
    <t>・2022年度における電力使用量は、基準年度（2021年度）と比べ微減であったものの、MIZUTAMA館の電力供給事業者（荏原環境プラント㈱）の撤退による買電先変更が影響し、温室効果ガス排出量としては増加となった。（CO2排出係数　～6月/荏原環境プラント㈱：0.129　6月～9月/関西電力送配電㈱：0.453　10月～/関西電力㈱：0.362）</t>
  </si>
  <si>
    <t>副市長を委員長とする温暖化対策推進委員会を設置し、委員会の随時開催による進捗状況の報告や意見聴取を行い、全職員への情報共有および脱炭素に対する意識醸成を図るとともに、施設の省エネ化や再エネ導入に繋がる施策の実施を推進する。</t>
  </si>
  <si>
    <t>大阪府大阪市淀川区西中島3-23-9</t>
  </si>
  <si>
    <t>株式会社ビーバーレコード</t>
  </si>
  <si>
    <t>中里第2ビル8階</t>
  </si>
  <si>
    <t>代表取締役　春田　幸裕</t>
  </si>
  <si>
    <t>78洗濯・理容･美容･浴場業</t>
  </si>
  <si>
    <t>温浴事業を主として、リラクゼーション事業、飲食・レストラン事業、アミューズメント事業、カラオケ事業などを行っております。</t>
  </si>
  <si>
    <t>基準年の2021年度は新型コロナ蔓延により経営店舗の休業や時短営業を行っていたため、エネルギー使用量が減少しました。
一方2022年度はコロナによる行動規制が緩和され利用客数も回復してきたため前年に比べエネルギー使用量が増加しました。
その結果基準年度に比べ削減できませんでした。</t>
  </si>
  <si>
    <t>省エネルギー推進委員会により、省エネ活動を推進・継続させ、結果の検証と継続的改善を行います。</t>
  </si>
  <si>
    <t>東京都新宿区若松町３３番８号</t>
  </si>
  <si>
    <t>株式会社ヒューテックノオリン</t>
  </si>
  <si>
    <t>代表取締役社長　安喰　徹</t>
  </si>
  <si>
    <t>47倉庫業</t>
  </si>
  <si>
    <t>冷凍・冷蔵食材の保管配送事業</t>
  </si>
  <si>
    <t>不要な照明の消灯など削減に勤めましたが、夏場の外気温度上昇に伴い、冷凍機の稼働率が増加。　　　　　　　　　　　　　　　　　　　　　また、一部の倉庫温度を品質保持の為に下げた事により、電力使用量が増加した為、温室効果ガス削減となりませんでした。</t>
  </si>
  <si>
    <t>朝礼や安全衛生委員会の場を利用して、節電意識強化のための呼びかけを実施。
今後も電力使用量の状況把握と情報の共有化を図り、電気の需要の平準化対策も意識して省エネ対策、設備改善に努めます。</t>
  </si>
  <si>
    <t>藤井寺市岡1丁目1-1</t>
  </si>
  <si>
    <t>藤井寺市</t>
  </si>
  <si>
    <t>藤井寺市長　岡田　一樹</t>
  </si>
  <si>
    <t>地方自治法に基づき、住民の日常生活に関する事務及び事業を包括的に処理する。</t>
  </si>
  <si>
    <t>2018年度に策定した「藤井寺市地球温暖化対策推進実行計画」（事務事業編）の計画期間中です。
2018年度と比較して、温室効果ガス排出量は2.1%削減しています。新規での温室効果ガス削減の取組みは特段ありませんが、職員に向けてのエコオフィス行動等の地道な周知・啓発を続け、削減につなげることができました。
引続き研修等を行って環境意識の向上をはかるとともに、太陽光発電設備の導入や再エネ電力の調達等の実施可能性を検討してまいります。</t>
  </si>
  <si>
    <t>市長を本部長とする、「藤井寺市地球温暖化対策推進実行計画」推進本部を設置。</t>
  </si>
  <si>
    <t>大阪府三島郡島本町江川2-15-17</t>
  </si>
  <si>
    <t>株式会社プロテリアル</t>
    <phoneticPr fontId="13"/>
  </si>
  <si>
    <t>代表取締役 　Sean M. Stack
山崎工場長　新田　英雄</t>
  </si>
  <si>
    <t>電子機器部品の製造・開発</t>
  </si>
  <si>
    <t>生産金額</t>
  </si>
  <si>
    <t>基準年度（2021年度）に対して、第1年度の2022年度は、設備稼働率の増加により、エネルギー使用量も増加したが、生産効率の改善と生産金額の増加が寄与して、エネルギーの生産原単位は、削減目標0.3％に対して、2.9％で達成できた。</t>
  </si>
  <si>
    <t>環境マネジメントシステムに準拠し対応を図ると共に、毎月の会議において設備のメンテナンス面と生産技術の両面から提案し、改善に関わる検討等を推進する。また、四半期に一度、環境委員会にて実績を事業所幹部で共有する。</t>
  </si>
  <si>
    <t>四半期に一度、全社省エネ部会に参加し、事業所の実績報告を実施すると共に他事業所での省エネの取組みを参考にする。</t>
  </si>
  <si>
    <t>東京都中央区日本橋兜町1番10号</t>
  </si>
  <si>
    <t>平和不動産株式会社</t>
  </si>
  <si>
    <t>代表執行役社長　土本　清幸</t>
  </si>
  <si>
    <t>賃貸事業、不動産開発事業、住宅開発事業</t>
  </si>
  <si>
    <t>例年、同様の節電対策を取り組んでいるが、主に賃貸業をしているためテナントの運用に左右されるところが大きい。
省エネに係る設備改修として、2022年度は昨年度に引き続き共用部照明LED化改修工事、基準階空調機の整備（熱交換器洗浄等）を実施したことで一定の省エネ効果があったものと思われる。</t>
  </si>
  <si>
    <t>平和不動産㈱大阪支店の下、運営管理会社である平和不動産プロパティマネジメント㈱並びに大阪証券取引所ビル防災センターとエネルギー使用量の削減に向けた対策を検討する。毎月各ビルの管理報告会を開催しエネルギー使用量の把握を行うと共に関連設備の劣化状況を確認し、都度、修繕、更新に向けた打合せを行うことでエネルギーの削減を推進していく。</t>
  </si>
  <si>
    <t>大阪府池田市空港1-12-10</t>
  </si>
  <si>
    <t>株式会社ベルコ</t>
  </si>
  <si>
    <t>代表取締役　齋藤　斎</t>
  </si>
  <si>
    <t>95その他のサービス業</t>
  </si>
  <si>
    <t>冠婚葬祭互助会を主に業務とています。
大阪府下では、35の事業があります。</t>
  </si>
  <si>
    <t>省エネ対策と空調設備･照明・備品等を高効率の機器、備品に入れ替えるよう努めましたが　　　　　　　　　　　　基準年度後の新施設により、電気使用量が増え為、総排出量が基準年度より増加しました。　　　　　　　　　　　　　　　　　　　　　　　今後とも総排出量について削減に努めていきます。</t>
  </si>
  <si>
    <t>各施設に省エネ実施表を、毎月状況を報告してもらい、現状の改善を行い、本体制を継続していきます。</t>
  </si>
  <si>
    <t>大阪市西区南堀江三丁目</t>
  </si>
  <si>
    <t>寳船冷藏株式会社</t>
  </si>
  <si>
    <t>15番14号</t>
  </si>
  <si>
    <t>代表取締役社長　中井　宏</t>
  </si>
  <si>
    <t>主に、冷凍水産物・水産加工品・畜産物・畜産加工品・農産物・農産加工品・冷凍食品その他食料品の冷蔵保管を行っており、大阪市内で本社ビル、工場として港・南港・咲洲の4事業所で行っている。</t>
  </si>
  <si>
    <t>建物延床面積</t>
  </si>
  <si>
    <t>工場事業所において、昼間の電気使用量を夜間へ移行し、電気需要平準化時間帯の電気使用量の削減を実施しています。港工場（ラック館）の建屋内照明（292台）、南港工場本館１階プラット庇下（計68台）のLED化、港工場本館の冷凍機を省エネルギーのものに更新、南港工場本館・新館各所（194台）のLED化を行いました。</t>
  </si>
  <si>
    <t>1）本社及び各工場に省エネ担当者を置き、省エネに関する講習会・説明会・見学会等への積極的な参加を行っている。</t>
  </si>
  <si>
    <t>大阪府寝屋川市仁和寺本町</t>
  </si>
  <si>
    <t>本荘ケミカル株式会社</t>
  </si>
  <si>
    <t>4丁目19番7号</t>
  </si>
  <si>
    <t>代表取締役会長　本荘　菜穂子</t>
  </si>
  <si>
    <t>化学工業製品及び医薬品等の開発・製造・販売を行っており、大阪府内では開発、無機化学工業製品及び医薬品の製造及び販売を行っている。</t>
  </si>
  <si>
    <t>大阪府内の工場での総生産量</t>
  </si>
  <si>
    <t>各製品を重み付けし評価をしている。</t>
  </si>
  <si>
    <t>2022年度は、エネルギー効率の悪い工場の稼働率が減少したため、エネルギー総使用量は基準年度に比べると減少した結果となった。
引き続き、工場全体を含め平準化対策を検討していきたい。</t>
  </si>
  <si>
    <t>現状では、環境マネジメントシステムと品質マネジメントシステムを統合管理している。
また省エネ法改正に伴うワーキンググループを立ち上げ、環境管理責任者を中心にエネルギー使用の合理化に向けて、検討を開始した。</t>
  </si>
  <si>
    <t>大阪府東大阪市西鴻池町3-18-38</t>
  </si>
  <si>
    <t>又永化工株式会社</t>
  </si>
  <si>
    <t>代表取締役　堀江忠輝</t>
  </si>
  <si>
    <t>硬質塩ビシートの製造およびシート成型事業</t>
  </si>
  <si>
    <t>計画生産量に対する実績生産量が少なかったため</t>
  </si>
  <si>
    <t>工場長をリーダーとして、定例会議の場で省エネルギー活動について情報提供を行うとともに、必要なメンテナンス等については、計画的に実施することとしている。</t>
  </si>
  <si>
    <t>大阪府松原市阿保１－１－１</t>
  </si>
  <si>
    <t>松原市</t>
  </si>
  <si>
    <t>松原市長　澤井　宏文</t>
  </si>
  <si>
    <t>地方自治法に基づいて、住民の日常生活に直接関係する事務を包括的に処理する。</t>
  </si>
  <si>
    <t>LED化、施設の休止等により一部の施設では削減したが、利用者数増加に伴いエネルギー使用量が増加した施設もあり、トータルでの増減はほとんどなかった。</t>
  </si>
  <si>
    <t>「地球温暖化対策の推進に関する松原市実行計画（第3次）」に基づき、松原市地球温暖化対策推進委員会を設置し、全職員による省エネ行動の推進、施設管理者による設備等の適正管理・省エネ設計等、全庁的に温暖化対策及び省エネルギーに取り組んでいる。</t>
  </si>
  <si>
    <t>東京都武蔵野市中町1-14-5</t>
  </si>
  <si>
    <t>株式会社松屋フーズ</t>
  </si>
  <si>
    <t>代表取締役　瓦葺　一利</t>
  </si>
  <si>
    <t>牛めし定食事業、とんかつ事業、カレー事業、外販事業 等を全国でチェーン展開している。
店舗数〈2023年3月31日時点〉
全国：1,202店　　大阪府内：131店</t>
  </si>
  <si>
    <t>コロナ禍からの回復により深夜帯を中心に営業時間を延長した（元に戻した）事により、電力、ガスの使用量が増加し、温室効果ガス総排出量も増加。しかし売上が前年度118％で推移したため、原単位ベースの削減率は9.3％と向上した。</t>
  </si>
  <si>
    <t>当社『環境方針』に基づき、組織体制を整え活動している。
具体的には、店舗開発本部長を計画管理責任者、総務部マネジャーを計画推進責任者に任命し推進を図っている。</t>
  </si>
  <si>
    <t>大阪府東大阪市渋川町3丁目-9-25</t>
  </si>
  <si>
    <t>株式会社万代</t>
  </si>
  <si>
    <t>代表取締役　阿部　秀行</t>
  </si>
  <si>
    <t>主に、食料品の小売をしており、近畿圏で163店舗を出店し、そのうち、大阪府内では109店舗の出店を行っている。</t>
  </si>
  <si>
    <t>床面積</t>
  </si>
  <si>
    <t>特になし。</t>
  </si>
  <si>
    <t>電気使用量増となった理由は昨年度末にOPENした新店5店舗分と新店2店舗の使用量が（6,981ｋｗｈ）増となった為。ガソリンについては、宅配事業が拡大したことによるもの。</t>
  </si>
  <si>
    <t>・全社的に温暖化対策、省エネ対策に取組むため関西電力のエナッジシステムを導入し運用中。個店別で見える化を実施し、従業員1人1人が意識する事を目的とした取り組みを実施。毎月結果を振り替えり、好事例は水平展開ができる体制にある。</t>
  </si>
  <si>
    <t>大阪府枚方市養父東町65-1</t>
  </si>
  <si>
    <t>社会医療法人　美杉会 佐藤病院</t>
  </si>
  <si>
    <t>理事長　佐藤　眞杉</t>
  </si>
  <si>
    <t>一般病院、有床診療所、無床診療所、介護老人保健施設、訪問看護</t>
  </si>
  <si>
    <t>・新型コロナウィルス対策の為、病室へ陰圧装置の増設、窓開け換気回数を増やしたため、空調設備の負荷が大幅に増えた。　　・発熱外来を屋外に設置した為、電気使用量が増えた。　　・感染対策として、送迎車両の複数人数乗車を減らしたため、車両使用回数が増え燃料使用量が増えた。　　・訪問看護医療、通所ﾘﾊﾋﾞﾘ等の利用者増の為、車両運行回数が増えた為、車両使用回数が増えた。　　以上の事から、エネルギー使用量が1.8％増えたと考えられます。</t>
  </si>
  <si>
    <t>関西電気保安協会と共に電力使用量を確認し状況を確認。データを基にピークカットと平準化時間の電気使用について職員に教育。　　経営改善計画（年６回）により、省エネ運動を実施し、６回で発表会を実施する。（評価の高い事例については表彰）　　・老朽化した空調設備を更新。　・照明器具をＬＥＤに変更する</t>
  </si>
  <si>
    <t>東京都中央区大手町1-9-7</t>
  </si>
  <si>
    <t>三菱地所・サイモン株式会社</t>
  </si>
  <si>
    <t>代表取締役　山岸　正紀</t>
  </si>
  <si>
    <t>日本国内におけるプレミアム・アウトレットの開発・所有・運営</t>
  </si>
  <si>
    <t>・共用部のLED化を実施　　　　　　　　　　　　　　　　　　　　　　　　　　　　　　　　　　　　・空調設定温度（暖房23度・冷房26度）の協力要請　　　　　　　　　　　　　　　　　　　　　　　　・立体駐車場の照明の平日消灯（上層階）　　　　　　　　　　　　　　　　　　　　　　　　　　　　・省エネ機器への更新（電気温水器・ジェットタオル）　　　　　　　　　　　　　　　　　　　　　　・共用部・テナント専有部の不要照明の消灯</t>
  </si>
  <si>
    <t>年2回テナントを含めた省エネ委員会を行い、省エネの教育や実績の確認をもとに今後の省エネ活動を検討・実施していきます。</t>
  </si>
  <si>
    <t>大阪府堺市美原区黒山457-1</t>
  </si>
  <si>
    <t>株式会社三星製作所</t>
  </si>
  <si>
    <t>代表取締役社長　田中　茂</t>
  </si>
  <si>
    <t>31輸送用機械器具製造業</t>
  </si>
  <si>
    <t>輸送用機械器具製造業</t>
  </si>
  <si>
    <t>売り上げ額</t>
  </si>
  <si>
    <t>省エネが定着がなされてきたので、生産が増えてきてもエネルギー使用量は抑えられている。</t>
  </si>
  <si>
    <t>　生産技術課部中心に行う</t>
  </si>
  <si>
    <t>大阪府大阪市北区大淀中1丁目1番88号</t>
  </si>
  <si>
    <t>南船場4丁目ホテルシステムズ株式会社</t>
  </si>
  <si>
    <t>代表取締役　田森　直紀</t>
  </si>
  <si>
    <t>積水ハウス株式会社からの運営委託により地上27階地下1階延床面積35815.81㎡の高層ビルにおいてW Osakaを運営している。</t>
  </si>
  <si>
    <t>宿泊者数</t>
  </si>
  <si>
    <t>新型コロナウイルスによる規制がなくなり、稼働率が前年度17.1％から今年度35.1％に、宿泊者数も42千人から82千人とともに約2倍に増え、国内外からのゲストが昨年より増加したが排出量はコントロールできている</t>
  </si>
  <si>
    <t>施設管理部の取り組みとして、最新設備を最大限の効率で運用するため、各設備の運転データを取集。時期や時間その環境までも考慮し運転の最適化を図る。ボイラー供給温度設定,冷凍機冷温水設定,各居室ごとに予冷時間の細分化,客室方角による空調温度の細分化を実施している。</t>
  </si>
  <si>
    <t>東京都品川区大崎２－１－１</t>
  </si>
  <si>
    <t>株式会社モスフードサービス</t>
  </si>
  <si>
    <t>ThinkPark Tower4階</t>
  </si>
  <si>
    <t>代表取締役社長 中村　栄輔</t>
  </si>
  <si>
    <t>フランチャイズチェーンによるハンバーガー専門店「モスバーガー」の全国展開・その他飲食事業など
※店舗のエネルギー量を時間計算する手段がありません。</t>
  </si>
  <si>
    <t>店舗では売上高を、事務所では敷地面積を、自動車に関しては自動車台数を、それぞれ原単位の分母として、重み付け合算により分母を求めています。</t>
  </si>
  <si>
    <t>新規出店においては、外部サイン灯や店内照明のＬＥＤ化、また厨房設備についても、高効率・省エネ型の機器類の導入を推進しています。日常の店舗活動のなかでも、グリーンカーテンの設置や設備機器類の維持管理などを通じ、チェーン全体の省エネルギー化を図っています。
また、昨年度からのテイクアウト需要の伸びにより売上高は前年約8%上回りました。それに伴い電気、ガス使用量が増加しましたが、原単位ベースで3.8%（平準化補正ベース3.9%）の削減となり第1度の削減目標を上回ることができました。</t>
  </si>
  <si>
    <t>事業活動全体で温暖化対策に取り組むため、環境マネジメントシステムを導入。全店での月次計測体制と集計、店舗へのフィードバックの仕組みを構築済です。</t>
  </si>
  <si>
    <t>群馬県高崎市栄町1-1</t>
  </si>
  <si>
    <t>株式会社ヤマダデンキ</t>
  </si>
  <si>
    <t>代表取締役　上野 善紀</t>
  </si>
  <si>
    <t>59機械器具小売業</t>
  </si>
  <si>
    <t>国内有名メーカーおよび海外有名メーカーの家庭電化製品ならびにオーディオ機器・健康器具・介護関連機器・OA機器の販売と修理、ビデオソフトレンタル、ソフトセル、書籍の販売
大阪府内では48店舗の出店を行っている。</t>
  </si>
  <si>
    <t>大阪府内店舗の総面積</t>
  </si>
  <si>
    <t>新店、合併に伴い６店舗増加、閉店1店舗、合計５店舗増加に伴い、面積も昨年より43,625㎡増加しており、温室効果ガスが増加。</t>
  </si>
  <si>
    <t>大阪府内の店舗に限らず、全店舗で温暖化対策に取り組んでおります。
エネルギー使用量を可視化し、毎週確認しPDCAサイクルで省エネに取り組んでおります。</t>
  </si>
  <si>
    <t>大阪市此花区夢洲東1丁目1番地</t>
  </si>
  <si>
    <t>夢洲コンテナターミナル株式会社</t>
  </si>
  <si>
    <t>代表取締役社長　溝江　輝美</t>
  </si>
  <si>
    <t>48運輸に附帯するサービス業</t>
  </si>
  <si>
    <t>コンテナターミナルの管理</t>
  </si>
  <si>
    <t>換算船内荷役取扱量</t>
  </si>
  <si>
    <t>2021年導入のハイブリッド式のトランスファークレーン2台を、積極的に活用し、軽油使用量が削減することが出来た。
ミツウロコグリーンエネルギー社から関西電力に切り替えたことで、削減率が下がったと考えられます。</t>
  </si>
  <si>
    <t>計画した数値に対して、実績値が高くならないよう、反省および対策を実施していく。</t>
  </si>
  <si>
    <t>大阪市中央区難波5丁目1番60号</t>
  </si>
  <si>
    <t>株式会社ラウンドワン</t>
  </si>
  <si>
    <t>なんばスカイオ23F</t>
  </si>
  <si>
    <t>代表取締役　杉野公彦</t>
  </si>
  <si>
    <t>主にボウリング、アミューズメント、カラオケ、独自スポーツ施設を事業としており大阪府内に15店舗を展開しております。</t>
  </si>
  <si>
    <t>施設内設備入替による電力使用量の増加の為、使用量が増加いたしました。
引き続き温室効果ガスの削減について適切な取り組みの検討を実施してまいります。</t>
  </si>
  <si>
    <t>２０１０年に社内規定でエネルギー管理規定を定めており、管理本部長を筆頭に各部署に担当者を定め管理しております。</t>
  </si>
  <si>
    <t>京都市中京区西ノ京東栂尾町8番地</t>
  </si>
  <si>
    <t>学校法人立命館</t>
  </si>
  <si>
    <t>理事長　森島　朋三</t>
  </si>
  <si>
    <t>81学校教育</t>
  </si>
  <si>
    <t>主に大学の運営を行っており、大阪府内には原油換算燃料等使用量で1,500キロリットル／年を超えるキャンパス１つと、超えないキャンパス１つを所有している</t>
  </si>
  <si>
    <t>各種省エネに関する取組の推進により、温室効果ガスの削減は順調に推移している。</t>
  </si>
  <si>
    <t>総長を委員長とする立命館地球環境委員会において、SDGs推進本部（2019年4月設置）とも連携しながら、進捗状況を点検・管理する。</t>
  </si>
  <si>
    <t>大阪市浪速区日本橋4丁目7番17号</t>
  </si>
  <si>
    <t>社会医療法人 若弘会</t>
  </si>
  <si>
    <t>理事長　川合 弘高</t>
  </si>
  <si>
    <t>医療保険業</t>
  </si>
  <si>
    <t>新型コロナウイルス感染症の影響で、十分な換気を行いつつ空調の温度調節を行ったため、電気使用量が増えた
結果的にエネルギー使用量が増えたため温室効果ガスの削減につながらなかった。</t>
  </si>
  <si>
    <t>①社団省エネルギー推進委員会及び各事業所で省エネルギー推進小委員会を開催
②社団省エネ委員会にて各施設別電力使用量をグラフ化し討論の対象とした。
③前年に引き続き5月1日よりクールビズを実施した。</t>
  </si>
  <si>
    <t>大阪府大阪市西区新町1-27-9</t>
  </si>
  <si>
    <t>株式会社ワン・ダイニング</t>
  </si>
  <si>
    <t>代表取締役社長　髙橋　淳</t>
  </si>
  <si>
    <t>主に、飲食店を行っており、大阪府内では55店舗の出店を行っている。</t>
  </si>
  <si>
    <t>既存店の照明LEDへと省エネ改装を実施。
　旧式の空気調和器を高効率タイプの物に省エネ改装を実施。
　新規の店舗は省エネルギーを意識した設計をしエネルギーの消費を既存店よりも小さくする。</t>
  </si>
  <si>
    <t>昨年度のCO2増加を鑑み既存店舗の照明LED化を推し進めた事によりCO2の排出を抑えることができた。</t>
  </si>
  <si>
    <t>業務改善プロジェクトを各部門長出席により月１回開催し、電気の削減に於いても取組み実施継続中。
　店舗の新装・改装計画に於いてはエネルギー管理委員のもと、高効率機器の導入を図っていく。</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</si>
  <si>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</si>
  <si>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</si>
  <si>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</si>
  <si>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</si>
  <si>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</si>
  <si>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</si>
  <si>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株式会社プロテリアル</t>
  </si>
  <si>
    <t>た</t>
  </si>
  <si>
    <t>ち</t>
  </si>
  <si>
    <t>て</t>
  </si>
  <si>
    <t>と</t>
  </si>
  <si>
    <t>な</t>
  </si>
  <si>
    <t>に</t>
  </si>
  <si>
    <t>の</t>
  </si>
  <si>
    <t>は</t>
  </si>
  <si>
    <t>ひ</t>
  </si>
  <si>
    <t>ふ</t>
  </si>
  <si>
    <t>へ</t>
  </si>
  <si>
    <t>ほ</t>
  </si>
  <si>
    <t>ま</t>
  </si>
  <si>
    <t>み</t>
  </si>
  <si>
    <t>も</t>
  </si>
  <si>
    <t>や</t>
  </si>
  <si>
    <t>ゆ</t>
  </si>
  <si>
    <t>ら</t>
  </si>
  <si>
    <t>り</t>
  </si>
  <si>
    <t>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</si>
</sst>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2"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6"/>
      <name val="游ゴシック"/>
      <family val="3"/>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60">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4"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159">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0" xfId="3" applyFont="1" applyBorder="1">
      <alignment vertical="center"/>
    </xf>
    <xf numFmtId="0" fontId="2" fillId="0" borderId="10" xfId="3" applyBorder="1">
      <alignment vertical="center"/>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6" fillId="0" borderId="6" xfId="3" applyFont="1" applyBorder="1">
      <alignment vertical="center"/>
    </xf>
    <xf numFmtId="0" fontId="6" fillId="0" borderId="15" xfId="3" applyFont="1" applyBorder="1">
      <alignment vertical="center"/>
    </xf>
    <xf numFmtId="0" fontId="2" fillId="0" borderId="13" xfId="3"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7" fillId="0" borderId="26"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6" fillId="0" borderId="12" xfId="3" applyFont="1" applyBorder="1">
      <alignment vertical="center"/>
    </xf>
    <xf numFmtId="0" fontId="6" fillId="0" borderId="1" xfId="3" applyFont="1" applyBorder="1" applyAlignment="1">
      <alignment vertical="center" wrapText="1"/>
    </xf>
    <xf numFmtId="0" fontId="2" fillId="0" borderId="1" xfId="3" applyBorder="1">
      <alignment vertical="center"/>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3" xfId="3" applyFont="1" applyBorder="1" applyAlignment="1">
      <alignment horizontal="left" vertical="center" wrapText="1"/>
    </xf>
    <xf numFmtId="0" fontId="14" fillId="0" borderId="0" xfId="4" applyAlignment="1">
      <alignment horizontal="left" vertical="center"/>
    </xf>
    <xf numFmtId="0" fontId="14" fillId="0" borderId="0" xfId="4">
      <alignment vertical="center"/>
    </xf>
    <xf numFmtId="0" fontId="1" fillId="0" borderId="0" xfId="5">
      <alignment vertical="center"/>
    </xf>
    <xf numFmtId="0" fontId="16" fillId="0" borderId="33" xfId="4" applyFont="1" applyBorder="1" applyAlignment="1" applyProtection="1">
      <alignment horizontal="center" vertical="center"/>
      <protection locked="0"/>
    </xf>
    <xf numFmtId="0" fontId="16" fillId="0" borderId="34" xfId="4" applyFont="1" applyBorder="1" applyAlignment="1" applyProtection="1">
      <alignment horizontal="center" vertical="center"/>
      <protection locked="0"/>
    </xf>
    <xf numFmtId="0" fontId="18" fillId="2" borderId="35" xfId="6" applyFont="1" applyFill="1" applyBorder="1" applyAlignment="1" applyProtection="1">
      <alignment horizontal="center" vertical="center"/>
    </xf>
    <xf numFmtId="0" fontId="14" fillId="0" borderId="0" xfId="4" applyAlignment="1">
      <alignment horizontal="center" vertical="center"/>
    </xf>
    <xf numFmtId="0" fontId="17" fillId="0" borderId="0" xfId="6" applyAlignment="1" applyProtection="1">
      <alignment horizontal="center" vertical="center"/>
    </xf>
    <xf numFmtId="0" fontId="19" fillId="0" borderId="0" xfId="4" applyFont="1" applyAlignment="1">
      <alignment horizontal="right" vertical="center"/>
    </xf>
    <xf numFmtId="0" fontId="14" fillId="0" borderId="36" xfId="4" applyBorder="1">
      <alignment vertical="center"/>
    </xf>
    <xf numFmtId="0" fontId="20" fillId="0" borderId="0" xfId="6" applyFont="1" applyAlignment="1" applyProtection="1">
      <alignment horizontal="right"/>
    </xf>
    <xf numFmtId="0" fontId="21" fillId="3" borderId="37" xfId="4" applyFont="1" applyFill="1" applyBorder="1" applyAlignment="1">
      <alignment horizontal="center" vertical="center"/>
    </xf>
    <xf numFmtId="0" fontId="21" fillId="3" borderId="38" xfId="4" applyFont="1" applyFill="1" applyBorder="1" applyAlignment="1">
      <alignment horizontal="center" vertical="center"/>
    </xf>
    <xf numFmtId="0" fontId="21" fillId="3" borderId="39" xfId="4" applyFont="1" applyFill="1" applyBorder="1" applyAlignment="1">
      <alignment horizontal="center" vertical="center"/>
    </xf>
    <xf numFmtId="0" fontId="14" fillId="0" borderId="30" xfId="4" applyBorder="1" applyAlignment="1">
      <alignment horizontal="center" vertical="center"/>
    </xf>
    <xf numFmtId="0" fontId="14" fillId="0" borderId="30" xfId="4" applyBorder="1">
      <alignment vertical="center"/>
    </xf>
    <xf numFmtId="0" fontId="14" fillId="0" borderId="12" xfId="4" applyBorder="1" applyAlignment="1">
      <alignment horizontal="center" vertical="center"/>
    </xf>
    <xf numFmtId="0" fontId="14" fillId="0" borderId="12" xfId="4" applyBorder="1">
      <alignment vertical="center"/>
    </xf>
    <xf numFmtId="0" fontId="18" fillId="0" borderId="41" xfId="6" applyFont="1" applyBorder="1" applyAlignment="1" applyProtection="1">
      <alignment horizontal="center" vertical="center"/>
    </xf>
    <xf numFmtId="0" fontId="14" fillId="0" borderId="43" xfId="4" applyBorder="1" applyAlignment="1">
      <alignment horizontal="center" vertical="center"/>
    </xf>
    <xf numFmtId="0" fontId="14" fillId="0" borderId="43" xfId="4" applyBorder="1">
      <alignment vertical="center"/>
    </xf>
    <xf numFmtId="0" fontId="18" fillId="0" borderId="44" xfId="6" applyFont="1" applyBorder="1" applyAlignment="1" applyProtection="1">
      <alignment horizontal="center" vertical="center"/>
    </xf>
    <xf numFmtId="0" fontId="0" fillId="0" borderId="45" xfId="4" applyFont="1" applyBorder="1" applyAlignment="1">
      <alignment horizontal="center" vertical="center"/>
    </xf>
    <xf numFmtId="0" fontId="14" fillId="0" borderId="46" xfId="4" applyBorder="1" applyAlignment="1">
      <alignment horizontal="center" vertical="center"/>
    </xf>
    <xf numFmtId="0" fontId="14" fillId="0" borderId="46" xfId="4" applyBorder="1">
      <alignment vertical="center"/>
    </xf>
    <xf numFmtId="0" fontId="18" fillId="0" borderId="47" xfId="6" applyFont="1" applyBorder="1" applyAlignment="1" applyProtection="1">
      <alignment horizontal="center" vertical="center"/>
    </xf>
    <xf numFmtId="0" fontId="0" fillId="0" borderId="48" xfId="4" applyFont="1" applyBorder="1" applyAlignment="1">
      <alignment horizontal="center" vertical="center"/>
    </xf>
    <xf numFmtId="0" fontId="0" fillId="0" borderId="49" xfId="4" applyFont="1" applyBorder="1" applyAlignment="1">
      <alignment horizontal="center" vertical="center"/>
    </xf>
    <xf numFmtId="0" fontId="14" fillId="0" borderId="0" xfId="4" applyAlignment="1">
      <alignment horizontal="center" vertical="center"/>
    </xf>
    <xf numFmtId="0" fontId="14" fillId="0" borderId="50" xfId="4" applyBorder="1" applyAlignment="1">
      <alignment horizontal="center" vertical="center"/>
    </xf>
    <xf numFmtId="0" fontId="0" fillId="0" borderId="51" xfId="4" applyFont="1" applyBorder="1" applyAlignment="1">
      <alignment horizontal="center" vertical="center"/>
    </xf>
    <xf numFmtId="0" fontId="0" fillId="0" borderId="40" xfId="4" applyFont="1" applyBorder="1" applyAlignment="1">
      <alignment horizontal="center" vertical="center"/>
    </xf>
    <xf numFmtId="0" fontId="0" fillId="0" borderId="42" xfId="4" applyFont="1" applyBorder="1" applyAlignment="1">
      <alignment horizontal="center" vertical="center"/>
    </xf>
    <xf numFmtId="0" fontId="0" fillId="0" borderId="52" xfId="4" applyFont="1" applyBorder="1" applyAlignment="1">
      <alignment horizontal="center" vertical="center"/>
    </xf>
    <xf numFmtId="0" fontId="18" fillId="0" borderId="55" xfId="6" applyFont="1" applyBorder="1" applyAlignment="1" applyProtection="1">
      <alignment horizontal="center" vertical="center"/>
    </xf>
    <xf numFmtId="0" fontId="14" fillId="0" borderId="48" xfId="4" applyBorder="1" applyAlignment="1">
      <alignment horizontal="center" vertical="center"/>
    </xf>
    <xf numFmtId="0" fontId="14" fillId="0" borderId="49" xfId="4" applyBorder="1" applyAlignment="1">
      <alignment horizontal="center" vertical="center"/>
    </xf>
    <xf numFmtId="0" fontId="0" fillId="0" borderId="56" xfId="4" applyFont="1" applyBorder="1" applyAlignment="1">
      <alignment horizontal="center" vertical="center"/>
    </xf>
    <xf numFmtId="0" fontId="14" fillId="0" borderId="57" xfId="4" applyBorder="1" applyAlignment="1">
      <alignment horizontal="center" vertical="center"/>
    </xf>
    <xf numFmtId="0" fontId="14" fillId="0" borderId="57" xfId="4" applyBorder="1">
      <alignment vertical="center"/>
    </xf>
    <xf numFmtId="0" fontId="18" fillId="0" borderId="58" xfId="6" applyFont="1" applyBorder="1" applyAlignment="1" applyProtection="1">
      <alignment horizontal="center" vertical="center"/>
    </xf>
    <xf numFmtId="0" fontId="0" fillId="0" borderId="52" xfId="4" applyFont="1" applyBorder="1" applyAlignment="1">
      <alignment horizontal="center" vertical="center"/>
    </xf>
    <xf numFmtId="0" fontId="14" fillId="0" borderId="53" xfId="4" applyBorder="1" applyAlignment="1">
      <alignment horizontal="center" vertical="center"/>
    </xf>
    <xf numFmtId="0" fontId="14" fillId="0" borderId="53" xfId="4" applyBorder="1">
      <alignment vertical="center"/>
    </xf>
    <xf numFmtId="0" fontId="18" fillId="0" borderId="54" xfId="6" applyFont="1" applyBorder="1" applyAlignment="1" applyProtection="1">
      <alignment horizontal="center" vertical="center"/>
    </xf>
    <xf numFmtId="0" fontId="14" fillId="0" borderId="29" xfId="4" applyBorder="1" applyAlignment="1">
      <alignment horizontal="center" vertical="center"/>
    </xf>
    <xf numFmtId="0" fontId="14" fillId="0" borderId="29" xfId="4" applyBorder="1">
      <alignment vertical="center"/>
    </xf>
    <xf numFmtId="0" fontId="18" fillId="0" borderId="59" xfId="6" applyFont="1" applyBorder="1" applyAlignment="1" applyProtection="1">
      <alignment horizontal="center" vertical="center"/>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29910404-9BB2-4E30-8C63-BAAFFA474003}"/>
    <cellStyle name="標準 4" xfId="5" xr:uid="{D5148FB9-9D87-4AB8-A453-A5106849707D}"/>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4994-A93D-4E92-8AD6-C29DD513DC50}">
  <sheetPr codeName="Sheet1"/>
  <dimension ref="B2:E74"/>
  <sheetViews>
    <sheetView tabSelected="1" view="pageBreakPreview" zoomScale="118" zoomScaleNormal="100" zoomScaleSheetLayoutView="118" workbookViewId="0">
      <selection activeCell="D1" sqref="D1"/>
    </sheetView>
  </sheetViews>
  <sheetFormatPr defaultRowHeight="18.75" x14ac:dyDescent="0.4"/>
  <cols>
    <col min="1" max="1" width="3.75" style="113" customWidth="1"/>
    <col min="2" max="2" width="8.5" style="113" customWidth="1"/>
    <col min="3" max="3" width="4.875" style="113" bestFit="1" customWidth="1"/>
    <col min="4" max="4" width="48.375" style="113" bestFit="1" customWidth="1"/>
    <col min="5" max="5" width="8.875" style="113" customWidth="1"/>
    <col min="6" max="6" width="3.75" style="113" customWidth="1"/>
    <col min="7" max="16384" width="9" style="113"/>
  </cols>
  <sheetData>
    <row r="2" spans="2:5" ht="19.5" thickBot="1" x14ac:dyDescent="0.45">
      <c r="B2" s="111" t="s">
        <v>556</v>
      </c>
      <c r="C2" s="112"/>
      <c r="D2" s="112"/>
      <c r="E2" s="112"/>
    </row>
    <row r="3" spans="2:5" ht="20.25" thickBot="1" x14ac:dyDescent="0.45">
      <c r="B3" s="112"/>
      <c r="C3" s="114"/>
      <c r="D3" s="115"/>
      <c r="E3" s="116" t="str">
        <f>HYPERLINK("#"&amp;"D"&amp; SUMPRODUCT(($D$7:$D$73=D4)*(ROW($D$7:$D$73))),"🔍")</f>
        <v>🔍</v>
      </c>
    </row>
    <row r="4" spans="2:5" hidden="1" x14ac:dyDescent="0.4">
      <c r="B4" s="117"/>
      <c r="C4" s="117"/>
      <c r="D4" s="112" t="str">
        <f>VLOOKUP("*" &amp; C3 &amp; "*",D7:D73,1,FALSE)</f>
        <v>株式会社　第一興商</v>
      </c>
      <c r="E4" s="118"/>
    </row>
    <row r="5" spans="2:5" ht="19.5" thickBot="1" x14ac:dyDescent="0.3">
      <c r="B5" s="119"/>
      <c r="C5" s="111"/>
      <c r="D5" s="120"/>
      <c r="E5" s="121" t="s">
        <v>557</v>
      </c>
    </row>
    <row r="6" spans="2:5" ht="19.5" thickBot="1" x14ac:dyDescent="0.45">
      <c r="B6" s="122" t="s">
        <v>558</v>
      </c>
      <c r="C6" s="123" t="s">
        <v>559</v>
      </c>
      <c r="D6" s="123" t="s">
        <v>560</v>
      </c>
      <c r="E6" s="124" t="s">
        <v>561</v>
      </c>
    </row>
    <row r="7" spans="2:5" ht="19.5" thickTop="1" x14ac:dyDescent="0.4">
      <c r="B7" s="140" t="s">
        <v>563</v>
      </c>
      <c r="C7" s="125">
        <v>1</v>
      </c>
      <c r="D7" s="126" t="s">
        <v>5</v>
      </c>
      <c r="E7" s="145" t="str">
        <f>HYPERLINK("#'"&amp;D7&amp;"'!A1","➡")</f>
        <v>➡</v>
      </c>
    </row>
    <row r="8" spans="2:5" x14ac:dyDescent="0.4">
      <c r="B8" s="146"/>
      <c r="C8" s="127">
        <v>2</v>
      </c>
      <c r="D8" s="128" t="s">
        <v>59</v>
      </c>
      <c r="E8" s="129" t="str">
        <f t="shared" ref="E8:E71" si="0">HYPERLINK("#'"&amp;D8&amp;"'!A1","➡")</f>
        <v>➡</v>
      </c>
    </row>
    <row r="9" spans="2:5" x14ac:dyDescent="0.4">
      <c r="B9" s="146"/>
      <c r="C9" s="127">
        <v>3</v>
      </c>
      <c r="D9" s="128" t="s">
        <v>70</v>
      </c>
      <c r="E9" s="129" t="str">
        <f t="shared" si="0"/>
        <v>➡</v>
      </c>
    </row>
    <row r="10" spans="2:5" x14ac:dyDescent="0.4">
      <c r="B10" s="146"/>
      <c r="C10" s="127">
        <v>4</v>
      </c>
      <c r="D10" s="128" t="s">
        <v>79</v>
      </c>
      <c r="E10" s="129" t="str">
        <f t="shared" si="0"/>
        <v>➡</v>
      </c>
    </row>
    <row r="11" spans="2:5" x14ac:dyDescent="0.4">
      <c r="B11" s="146"/>
      <c r="C11" s="127">
        <v>5</v>
      </c>
      <c r="D11" s="128" t="s">
        <v>88</v>
      </c>
      <c r="E11" s="129" t="str">
        <f t="shared" si="0"/>
        <v>➡</v>
      </c>
    </row>
    <row r="12" spans="2:5" x14ac:dyDescent="0.4">
      <c r="B12" s="146"/>
      <c r="C12" s="127">
        <v>6</v>
      </c>
      <c r="D12" s="128" t="s">
        <v>97</v>
      </c>
      <c r="E12" s="129" t="str">
        <f t="shared" si="0"/>
        <v>➡</v>
      </c>
    </row>
    <row r="13" spans="2:5" x14ac:dyDescent="0.4">
      <c r="B13" s="146"/>
      <c r="C13" s="127">
        <v>7</v>
      </c>
      <c r="D13" s="128" t="s">
        <v>105</v>
      </c>
      <c r="E13" s="129" t="str">
        <f t="shared" si="0"/>
        <v>➡</v>
      </c>
    </row>
    <row r="14" spans="2:5" x14ac:dyDescent="0.4">
      <c r="B14" s="146"/>
      <c r="C14" s="127">
        <v>8</v>
      </c>
      <c r="D14" s="128" t="s">
        <v>114</v>
      </c>
      <c r="E14" s="129" t="str">
        <f t="shared" si="0"/>
        <v>➡</v>
      </c>
    </row>
    <row r="15" spans="2:5" x14ac:dyDescent="0.4">
      <c r="B15" s="146"/>
      <c r="C15" s="127">
        <v>9</v>
      </c>
      <c r="D15" s="128" t="s">
        <v>121</v>
      </c>
      <c r="E15" s="129" t="str">
        <f t="shared" si="0"/>
        <v>➡</v>
      </c>
    </row>
    <row r="16" spans="2:5" x14ac:dyDescent="0.4">
      <c r="B16" s="146"/>
      <c r="C16" s="127">
        <v>10</v>
      </c>
      <c r="D16" s="128" t="s">
        <v>128</v>
      </c>
      <c r="E16" s="129" t="str">
        <f t="shared" si="0"/>
        <v>➡</v>
      </c>
    </row>
    <row r="17" spans="2:5" ht="19.5" thickBot="1" x14ac:dyDescent="0.45">
      <c r="B17" s="147"/>
      <c r="C17" s="130">
        <v>11</v>
      </c>
      <c r="D17" s="131" t="s">
        <v>137</v>
      </c>
      <c r="E17" s="132" t="str">
        <f t="shared" si="0"/>
        <v>➡</v>
      </c>
    </row>
    <row r="18" spans="2:5" ht="19.5" thickBot="1" x14ac:dyDescent="0.45">
      <c r="B18" s="152" t="s">
        <v>564</v>
      </c>
      <c r="C18" s="153">
        <v>1</v>
      </c>
      <c r="D18" s="154" t="s">
        <v>146</v>
      </c>
      <c r="E18" s="155" t="str">
        <f t="shared" si="0"/>
        <v>➡</v>
      </c>
    </row>
    <row r="19" spans="2:5" x14ac:dyDescent="0.4">
      <c r="B19" s="133" t="s">
        <v>565</v>
      </c>
      <c r="C19" s="134">
        <v>1</v>
      </c>
      <c r="D19" s="135" t="s">
        <v>153</v>
      </c>
      <c r="E19" s="136" t="str">
        <f t="shared" si="0"/>
        <v>➡</v>
      </c>
    </row>
    <row r="20" spans="2:5" x14ac:dyDescent="0.4">
      <c r="B20" s="137"/>
      <c r="C20" s="127">
        <v>2</v>
      </c>
      <c r="D20" s="128" t="s">
        <v>161</v>
      </c>
      <c r="E20" s="129" t="str">
        <f t="shared" si="0"/>
        <v>➡</v>
      </c>
    </row>
    <row r="21" spans="2:5" x14ac:dyDescent="0.4">
      <c r="B21" s="137"/>
      <c r="C21" s="127">
        <v>3</v>
      </c>
      <c r="D21" s="128" t="s">
        <v>168</v>
      </c>
      <c r="E21" s="129" t="str">
        <f t="shared" si="0"/>
        <v>➡</v>
      </c>
    </row>
    <row r="22" spans="2:5" ht="19.5" thickBot="1" x14ac:dyDescent="0.45">
      <c r="B22" s="138"/>
      <c r="C22" s="130">
        <v>4</v>
      </c>
      <c r="D22" s="131" t="s">
        <v>175</v>
      </c>
      <c r="E22" s="132" t="str">
        <f t="shared" si="0"/>
        <v>➡</v>
      </c>
    </row>
    <row r="23" spans="2:5" x14ac:dyDescent="0.4">
      <c r="B23" s="144" t="s">
        <v>566</v>
      </c>
      <c r="C23" s="134">
        <v>1</v>
      </c>
      <c r="D23" s="135" t="s">
        <v>184</v>
      </c>
      <c r="E23" s="136" t="str">
        <f t="shared" si="0"/>
        <v>➡</v>
      </c>
    </row>
    <row r="24" spans="2:5" x14ac:dyDescent="0.4">
      <c r="B24" s="142"/>
      <c r="C24" s="127">
        <v>2</v>
      </c>
      <c r="D24" s="128" t="s">
        <v>191</v>
      </c>
      <c r="E24" s="129" t="str">
        <f t="shared" si="0"/>
        <v>➡</v>
      </c>
    </row>
    <row r="25" spans="2:5" x14ac:dyDescent="0.4">
      <c r="B25" s="142"/>
      <c r="C25" s="127">
        <v>3</v>
      </c>
      <c r="D25" s="128" t="s">
        <v>199</v>
      </c>
      <c r="E25" s="129" t="str">
        <f t="shared" si="0"/>
        <v>➡</v>
      </c>
    </row>
    <row r="26" spans="2:5" x14ac:dyDescent="0.4">
      <c r="B26" s="142"/>
      <c r="C26" s="127">
        <v>4</v>
      </c>
      <c r="D26" s="128" t="s">
        <v>206</v>
      </c>
      <c r="E26" s="129" t="str">
        <f t="shared" si="0"/>
        <v>➡</v>
      </c>
    </row>
    <row r="27" spans="2:5" ht="19.5" thickBot="1" x14ac:dyDescent="0.45">
      <c r="B27" s="143"/>
      <c r="C27" s="130">
        <v>5</v>
      </c>
      <c r="D27" s="131" t="s">
        <v>213</v>
      </c>
      <c r="E27" s="132" t="str">
        <f t="shared" si="0"/>
        <v>➡</v>
      </c>
    </row>
    <row r="28" spans="2:5" ht="19.5" thickBot="1" x14ac:dyDescent="0.45">
      <c r="B28" s="152" t="s">
        <v>567</v>
      </c>
      <c r="C28" s="153">
        <v>1</v>
      </c>
      <c r="D28" s="154" t="s">
        <v>219</v>
      </c>
      <c r="E28" s="155" t="str">
        <f t="shared" si="0"/>
        <v>➡</v>
      </c>
    </row>
    <row r="29" spans="2:5" x14ac:dyDescent="0.4">
      <c r="B29" s="133" t="s">
        <v>568</v>
      </c>
      <c r="C29" s="134">
        <v>1</v>
      </c>
      <c r="D29" s="135" t="s">
        <v>227</v>
      </c>
      <c r="E29" s="136" t="str">
        <f t="shared" si="0"/>
        <v>➡</v>
      </c>
    </row>
    <row r="30" spans="2:5" x14ac:dyDescent="0.4">
      <c r="B30" s="137"/>
      <c r="C30" s="127">
        <v>2</v>
      </c>
      <c r="D30" s="128" t="s">
        <v>235</v>
      </c>
      <c r="E30" s="129" t="str">
        <f t="shared" si="0"/>
        <v>➡</v>
      </c>
    </row>
    <row r="31" spans="2:5" x14ac:dyDescent="0.4">
      <c r="B31" s="137"/>
      <c r="C31" s="127">
        <v>3</v>
      </c>
      <c r="D31" s="128" t="s">
        <v>243</v>
      </c>
      <c r="E31" s="129" t="str">
        <f t="shared" si="0"/>
        <v>➡</v>
      </c>
    </row>
    <row r="32" spans="2:5" x14ac:dyDescent="0.4">
      <c r="B32" s="137"/>
      <c r="C32" s="127">
        <v>4</v>
      </c>
      <c r="D32" s="128" t="s">
        <v>253</v>
      </c>
      <c r="E32" s="129" t="str">
        <f t="shared" si="0"/>
        <v>➡</v>
      </c>
    </row>
    <row r="33" spans="2:5" x14ac:dyDescent="0.4">
      <c r="B33" s="137"/>
      <c r="C33" s="127">
        <v>5</v>
      </c>
      <c r="D33" s="128" t="s">
        <v>263</v>
      </c>
      <c r="E33" s="129" t="str">
        <f t="shared" si="0"/>
        <v>➡</v>
      </c>
    </row>
    <row r="34" spans="2:5" ht="19.5" thickBot="1" x14ac:dyDescent="0.45">
      <c r="B34" s="141"/>
      <c r="C34" s="156">
        <v>6</v>
      </c>
      <c r="D34" s="157" t="s">
        <v>270</v>
      </c>
      <c r="E34" s="158" t="str">
        <f t="shared" si="0"/>
        <v>➡</v>
      </c>
    </row>
    <row r="35" spans="2:5" ht="19.5" thickBot="1" x14ac:dyDescent="0.45">
      <c r="B35" s="152" t="s">
        <v>569</v>
      </c>
      <c r="C35" s="153">
        <v>1</v>
      </c>
      <c r="D35" s="154" t="s">
        <v>278</v>
      </c>
      <c r="E35" s="155" t="str">
        <f t="shared" si="0"/>
        <v>➡</v>
      </c>
    </row>
    <row r="36" spans="2:5" x14ac:dyDescent="0.4">
      <c r="B36" s="133" t="s">
        <v>570</v>
      </c>
      <c r="C36" s="134">
        <v>1</v>
      </c>
      <c r="D36" s="135" t="s">
        <v>285</v>
      </c>
      <c r="E36" s="136" t="str">
        <f t="shared" si="0"/>
        <v>➡</v>
      </c>
    </row>
    <row r="37" spans="2:5" x14ac:dyDescent="0.4">
      <c r="B37" s="137"/>
      <c r="C37" s="127">
        <v>2</v>
      </c>
      <c r="D37" s="128" t="s">
        <v>293</v>
      </c>
      <c r="E37" s="129" t="str">
        <f t="shared" si="0"/>
        <v>➡</v>
      </c>
    </row>
    <row r="38" spans="2:5" x14ac:dyDescent="0.4">
      <c r="B38" s="137"/>
      <c r="C38" s="127">
        <v>3</v>
      </c>
      <c r="D38" s="128" t="s">
        <v>301</v>
      </c>
      <c r="E38" s="129" t="str">
        <f t="shared" si="0"/>
        <v>➡</v>
      </c>
    </row>
    <row r="39" spans="2:5" x14ac:dyDescent="0.4">
      <c r="B39" s="137"/>
      <c r="C39" s="127">
        <v>4</v>
      </c>
      <c r="D39" s="128" t="s">
        <v>307</v>
      </c>
      <c r="E39" s="129" t="str">
        <f t="shared" si="0"/>
        <v>➡</v>
      </c>
    </row>
    <row r="40" spans="2:5" x14ac:dyDescent="0.4">
      <c r="B40" s="137"/>
      <c r="C40" s="127">
        <v>5</v>
      </c>
      <c r="D40" s="128" t="s">
        <v>315</v>
      </c>
      <c r="E40" s="129" t="str">
        <f t="shared" si="0"/>
        <v>➡</v>
      </c>
    </row>
    <row r="41" spans="2:5" x14ac:dyDescent="0.4">
      <c r="B41" s="137"/>
      <c r="C41" s="127">
        <v>6</v>
      </c>
      <c r="D41" s="128" t="s">
        <v>321</v>
      </c>
      <c r="E41" s="129" t="str">
        <f t="shared" si="0"/>
        <v>➡</v>
      </c>
    </row>
    <row r="42" spans="2:5" x14ac:dyDescent="0.4">
      <c r="B42" s="137"/>
      <c r="C42" s="127">
        <v>7</v>
      </c>
      <c r="D42" s="128" t="s">
        <v>327</v>
      </c>
      <c r="E42" s="129" t="str">
        <f t="shared" si="0"/>
        <v>➡</v>
      </c>
    </row>
    <row r="43" spans="2:5" x14ac:dyDescent="0.4">
      <c r="B43" s="137"/>
      <c r="C43" s="127">
        <v>8</v>
      </c>
      <c r="D43" s="128" t="s">
        <v>334</v>
      </c>
      <c r="E43" s="129" t="str">
        <f t="shared" si="0"/>
        <v>➡</v>
      </c>
    </row>
    <row r="44" spans="2:5" x14ac:dyDescent="0.4">
      <c r="B44" s="137"/>
      <c r="C44" s="127">
        <v>9</v>
      </c>
      <c r="D44" s="128" t="s">
        <v>342</v>
      </c>
      <c r="E44" s="129" t="str">
        <f t="shared" si="0"/>
        <v>➡</v>
      </c>
    </row>
    <row r="45" spans="2:5" x14ac:dyDescent="0.4">
      <c r="B45" s="137"/>
      <c r="C45" s="127">
        <v>10</v>
      </c>
      <c r="D45" s="128" t="s">
        <v>349</v>
      </c>
      <c r="E45" s="129" t="str">
        <f t="shared" si="0"/>
        <v>➡</v>
      </c>
    </row>
    <row r="46" spans="2:5" x14ac:dyDescent="0.4">
      <c r="B46" s="137"/>
      <c r="C46" s="127">
        <v>11</v>
      </c>
      <c r="D46" s="128" t="s">
        <v>355</v>
      </c>
      <c r="E46" s="129" t="str">
        <f t="shared" si="0"/>
        <v>➡</v>
      </c>
    </row>
    <row r="47" spans="2:5" x14ac:dyDescent="0.4">
      <c r="B47" s="137"/>
      <c r="C47" s="127">
        <v>12</v>
      </c>
      <c r="D47" s="128" t="s">
        <v>363</v>
      </c>
      <c r="E47" s="129" t="str">
        <f t="shared" si="0"/>
        <v>➡</v>
      </c>
    </row>
    <row r="48" spans="2:5" x14ac:dyDescent="0.4">
      <c r="B48" s="137"/>
      <c r="C48" s="127">
        <v>13</v>
      </c>
      <c r="D48" s="128" t="s">
        <v>372</v>
      </c>
      <c r="E48" s="129" t="str">
        <f t="shared" si="0"/>
        <v>➡</v>
      </c>
    </row>
    <row r="49" spans="2:5" x14ac:dyDescent="0.4">
      <c r="B49" s="137"/>
      <c r="C49" s="127">
        <v>14</v>
      </c>
      <c r="D49" s="128" t="s">
        <v>381</v>
      </c>
      <c r="E49" s="129" t="str">
        <f t="shared" si="0"/>
        <v>➡</v>
      </c>
    </row>
    <row r="50" spans="2:5" ht="19.5" thickBot="1" x14ac:dyDescent="0.45">
      <c r="B50" s="138"/>
      <c r="C50" s="130">
        <v>15</v>
      </c>
      <c r="D50" s="131" t="s">
        <v>388</v>
      </c>
      <c r="E50" s="132" t="str">
        <f t="shared" si="0"/>
        <v>➡</v>
      </c>
    </row>
    <row r="51" spans="2:5" x14ac:dyDescent="0.4">
      <c r="B51" s="144" t="s">
        <v>571</v>
      </c>
      <c r="C51" s="134">
        <v>1</v>
      </c>
      <c r="D51" s="135" t="s">
        <v>394</v>
      </c>
      <c r="E51" s="136" t="str">
        <f t="shared" si="0"/>
        <v>➡</v>
      </c>
    </row>
    <row r="52" spans="2:5" ht="19.5" thickBot="1" x14ac:dyDescent="0.45">
      <c r="B52" s="143"/>
      <c r="C52" s="130">
        <v>2</v>
      </c>
      <c r="D52" s="131" t="s">
        <v>402</v>
      </c>
      <c r="E52" s="132" t="str">
        <f t="shared" si="0"/>
        <v>➡</v>
      </c>
    </row>
    <row r="53" spans="2:5" x14ac:dyDescent="0.4">
      <c r="B53" s="144" t="s">
        <v>572</v>
      </c>
      <c r="C53" s="134">
        <v>1</v>
      </c>
      <c r="D53" s="135" t="s">
        <v>409</v>
      </c>
      <c r="E53" s="136" t="str">
        <f t="shared" si="0"/>
        <v>➡</v>
      </c>
    </row>
    <row r="54" spans="2:5" ht="19.5" thickBot="1" x14ac:dyDescent="0.45">
      <c r="B54" s="143"/>
      <c r="C54" s="130">
        <v>2</v>
      </c>
      <c r="D54" s="131" t="s">
        <v>562</v>
      </c>
      <c r="E54" s="132" t="str">
        <f t="shared" si="0"/>
        <v>➡</v>
      </c>
    </row>
    <row r="55" spans="2:5" x14ac:dyDescent="0.4">
      <c r="B55" s="144" t="s">
        <v>573</v>
      </c>
      <c r="C55" s="134">
        <v>1</v>
      </c>
      <c r="D55" s="135" t="s">
        <v>423</v>
      </c>
      <c r="E55" s="136" t="str">
        <f t="shared" si="0"/>
        <v>➡</v>
      </c>
    </row>
    <row r="56" spans="2:5" ht="19.5" thickBot="1" x14ac:dyDescent="0.45">
      <c r="B56" s="143"/>
      <c r="C56" s="130">
        <v>2</v>
      </c>
      <c r="D56" s="131" t="s">
        <v>429</v>
      </c>
      <c r="E56" s="132" t="str">
        <f t="shared" si="0"/>
        <v>➡</v>
      </c>
    </row>
    <row r="57" spans="2:5" x14ac:dyDescent="0.4">
      <c r="B57" s="144" t="s">
        <v>574</v>
      </c>
      <c r="C57" s="134">
        <v>1</v>
      </c>
      <c r="D57" s="135" t="s">
        <v>436</v>
      </c>
      <c r="E57" s="136" t="str">
        <f t="shared" si="0"/>
        <v>➡</v>
      </c>
    </row>
    <row r="58" spans="2:5" ht="19.5" thickBot="1" x14ac:dyDescent="0.45">
      <c r="B58" s="143"/>
      <c r="C58" s="130">
        <v>2</v>
      </c>
      <c r="D58" s="131" t="s">
        <v>444</v>
      </c>
      <c r="E58" s="132" t="str">
        <f t="shared" si="0"/>
        <v>➡</v>
      </c>
    </row>
    <row r="59" spans="2:5" x14ac:dyDescent="0.4">
      <c r="B59" s="144" t="s">
        <v>575</v>
      </c>
      <c r="C59" s="134">
        <v>1</v>
      </c>
      <c r="D59" s="135" t="s">
        <v>453</v>
      </c>
      <c r="E59" s="136" t="str">
        <f t="shared" si="0"/>
        <v>➡</v>
      </c>
    </row>
    <row r="60" spans="2:5" x14ac:dyDescent="0.4">
      <c r="B60" s="142"/>
      <c r="C60" s="127">
        <v>2</v>
      </c>
      <c r="D60" s="128" t="s">
        <v>459</v>
      </c>
      <c r="E60" s="129" t="str">
        <f t="shared" si="0"/>
        <v>➡</v>
      </c>
    </row>
    <row r="61" spans="2:5" x14ac:dyDescent="0.4">
      <c r="B61" s="142"/>
      <c r="C61" s="127">
        <v>3</v>
      </c>
      <c r="D61" s="128" t="s">
        <v>465</v>
      </c>
      <c r="E61" s="129" t="str">
        <f t="shared" si="0"/>
        <v>➡</v>
      </c>
    </row>
    <row r="62" spans="2:5" ht="19.5" thickBot="1" x14ac:dyDescent="0.45">
      <c r="B62" s="143"/>
      <c r="C62" s="130">
        <v>4</v>
      </c>
      <c r="D62" s="131" t="s">
        <v>471</v>
      </c>
      <c r="E62" s="132" t="str">
        <f t="shared" si="0"/>
        <v>➡</v>
      </c>
    </row>
    <row r="63" spans="2:5" x14ac:dyDescent="0.4">
      <c r="B63" s="144" t="s">
        <v>576</v>
      </c>
      <c r="C63" s="134">
        <v>1</v>
      </c>
      <c r="D63" s="135" t="s">
        <v>479</v>
      </c>
      <c r="E63" s="136" t="str">
        <f t="shared" si="0"/>
        <v>➡</v>
      </c>
    </row>
    <row r="64" spans="2:5" x14ac:dyDescent="0.4">
      <c r="B64" s="142"/>
      <c r="C64" s="127">
        <v>2</v>
      </c>
      <c r="D64" s="128" t="s">
        <v>485</v>
      </c>
      <c r="E64" s="129" t="str">
        <f t="shared" si="0"/>
        <v>➡</v>
      </c>
    </row>
    <row r="65" spans="2:5" x14ac:dyDescent="0.4">
      <c r="B65" s="142"/>
      <c r="C65" s="127">
        <v>3</v>
      </c>
      <c r="D65" s="128" t="s">
        <v>491</v>
      </c>
      <c r="E65" s="129" t="str">
        <f t="shared" si="0"/>
        <v>➡</v>
      </c>
    </row>
    <row r="66" spans="2:5" ht="19.5" thickBot="1" x14ac:dyDescent="0.45">
      <c r="B66" s="143"/>
      <c r="C66" s="130">
        <v>4</v>
      </c>
      <c r="D66" s="131" t="s">
        <v>499</v>
      </c>
      <c r="E66" s="132" t="str">
        <f t="shared" si="0"/>
        <v>➡</v>
      </c>
    </row>
    <row r="67" spans="2:5" ht="19.5" thickBot="1" x14ac:dyDescent="0.45">
      <c r="B67" s="148" t="s">
        <v>577</v>
      </c>
      <c r="C67" s="149">
        <v>1</v>
      </c>
      <c r="D67" s="150" t="s">
        <v>506</v>
      </c>
      <c r="E67" s="151" t="str">
        <f t="shared" si="0"/>
        <v>➡</v>
      </c>
    </row>
    <row r="68" spans="2:5" ht="19.5" thickBot="1" x14ac:dyDescent="0.45">
      <c r="B68" s="148" t="s">
        <v>578</v>
      </c>
      <c r="C68" s="149">
        <v>1</v>
      </c>
      <c r="D68" s="150" t="s">
        <v>514</v>
      </c>
      <c r="E68" s="151" t="str">
        <f t="shared" si="0"/>
        <v>➡</v>
      </c>
    </row>
    <row r="69" spans="2:5" ht="19.5" thickBot="1" x14ac:dyDescent="0.45">
      <c r="B69" s="148" t="s">
        <v>579</v>
      </c>
      <c r="C69" s="149">
        <v>1</v>
      </c>
      <c r="D69" s="150" t="s">
        <v>522</v>
      </c>
      <c r="E69" s="151" t="str">
        <f t="shared" si="0"/>
        <v>➡</v>
      </c>
    </row>
    <row r="70" spans="2:5" ht="19.5" thickBot="1" x14ac:dyDescent="0.45">
      <c r="B70" s="148" t="s">
        <v>580</v>
      </c>
      <c r="C70" s="149">
        <v>1</v>
      </c>
      <c r="D70" s="150" t="s">
        <v>530</v>
      </c>
      <c r="E70" s="151" t="str">
        <f t="shared" si="0"/>
        <v>➡</v>
      </c>
    </row>
    <row r="71" spans="2:5" ht="19.5" thickBot="1" x14ac:dyDescent="0.45">
      <c r="B71" s="148" t="s">
        <v>581</v>
      </c>
      <c r="C71" s="149">
        <v>1</v>
      </c>
      <c r="D71" s="150" t="s">
        <v>537</v>
      </c>
      <c r="E71" s="151" t="str">
        <f t="shared" si="0"/>
        <v>➡</v>
      </c>
    </row>
    <row r="72" spans="2:5" x14ac:dyDescent="0.4">
      <c r="B72" s="144" t="s">
        <v>582</v>
      </c>
      <c r="C72" s="134">
        <v>1</v>
      </c>
      <c r="D72" s="135" t="s">
        <v>544</v>
      </c>
      <c r="E72" s="136" t="str">
        <f t="shared" ref="E72:E73" si="1">HYPERLINK("#'"&amp;D72&amp;"'!A1","➡")</f>
        <v>➡</v>
      </c>
    </row>
    <row r="73" spans="2:5" ht="19.5" thickBot="1" x14ac:dyDescent="0.45">
      <c r="B73" s="143"/>
      <c r="C73" s="130">
        <v>2</v>
      </c>
      <c r="D73" s="131" t="s">
        <v>550</v>
      </c>
      <c r="E73" s="132" t="str">
        <f t="shared" si="1"/>
        <v>➡</v>
      </c>
    </row>
    <row r="74" spans="2:5" x14ac:dyDescent="0.4">
      <c r="B74" s="112"/>
      <c r="C74" s="112"/>
      <c r="D74" s="112"/>
      <c r="E74" s="139"/>
    </row>
  </sheetData>
  <sheetProtection algorithmName="SHA-512" hashValue="+cMI1TGcKVaRoKIG8MZ/+ZuJWqkgFPvChimEZ/I85hrGezROJATlhBb8PrL0z59E5hsRNoIh8OUwzRzV+//FkQ==" saltValue="UdVcpqG80hc7SV9UxZFd5w==" spinCount="100000" sheet="1" objects="1" scenarios="1"/>
  <mergeCells count="14">
    <mergeCell ref="B72:B73"/>
    <mergeCell ref="B7:B17"/>
    <mergeCell ref="B19:B22"/>
    <mergeCell ref="B23:B27"/>
    <mergeCell ref="B29:B34"/>
    <mergeCell ref="B36:B50"/>
    <mergeCell ref="B51:B52"/>
    <mergeCell ref="B59:B62"/>
    <mergeCell ref="B53:B54"/>
    <mergeCell ref="B55:B56"/>
    <mergeCell ref="B57:B58"/>
    <mergeCell ref="B63:B66"/>
    <mergeCell ref="C3:D3"/>
    <mergeCell ref="B4:C4"/>
  </mergeCells>
  <phoneticPr fontId="15"/>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v>
      </c>
      <c r="D4" s="106"/>
      <c r="E4" s="106"/>
      <c r="F4" s="106"/>
      <c r="G4" s="106"/>
      <c r="H4" s="88"/>
      <c r="I4" s="86" t="s">
        <v>4</v>
      </c>
      <c r="J4" s="106" t="s">
        <v>5</v>
      </c>
      <c r="K4" s="106"/>
      <c r="L4" s="106"/>
      <c r="M4" s="106"/>
      <c r="N4" s="106"/>
      <c r="O4" s="88"/>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4087</v>
      </c>
      <c r="H17" s="82"/>
      <c r="I17" s="12" t="s">
        <v>29</v>
      </c>
      <c r="J17" s="13"/>
      <c r="K17" s="11"/>
      <c r="L17" s="83">
        <v>4401</v>
      </c>
      <c r="M17" s="83"/>
      <c r="N17" s="12" t="s">
        <v>29</v>
      </c>
      <c r="O17" s="13"/>
    </row>
    <row r="18" spans="1:15" ht="15.95" customHeight="1" x14ac:dyDescent="0.4">
      <c r="A18" s="63" t="s">
        <v>30</v>
      </c>
      <c r="B18" s="64"/>
      <c r="C18" s="64"/>
      <c r="D18" s="64"/>
      <c r="E18" s="65"/>
      <c r="F18" s="14"/>
      <c r="G18" s="66">
        <v>4752</v>
      </c>
      <c r="H18" s="66"/>
      <c r="I18" s="15" t="s">
        <v>29</v>
      </c>
      <c r="J18" s="16"/>
      <c r="K18" s="14"/>
      <c r="L18" s="67">
        <v>5196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5</v>
      </c>
      <c r="I24" s="23" t="s">
        <v>43</v>
      </c>
      <c r="J24" s="24">
        <v>7.5</v>
      </c>
      <c r="K24" s="23" t="s">
        <v>43</v>
      </c>
      <c r="L24" s="24">
        <v>0</v>
      </c>
      <c r="M24" s="23" t="s">
        <v>43</v>
      </c>
      <c r="N24" s="24">
        <v>0</v>
      </c>
      <c r="O24" s="25" t="s">
        <v>43</v>
      </c>
    </row>
    <row r="25" spans="1:15" ht="15" customHeight="1" x14ac:dyDescent="0.4">
      <c r="A25" s="60" t="s">
        <v>45</v>
      </c>
      <c r="B25" s="61"/>
      <c r="C25" s="61"/>
      <c r="D25" s="61"/>
      <c r="E25" s="61"/>
      <c r="F25" s="61"/>
      <c r="G25" s="62"/>
      <c r="H25" s="26">
        <v>5</v>
      </c>
      <c r="I25" s="23" t="s">
        <v>43</v>
      </c>
      <c r="J25" s="27">
        <v>6.1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58</v>
      </c>
      <c r="D4" s="106"/>
      <c r="E4" s="106"/>
      <c r="F4" s="106"/>
      <c r="G4" s="106"/>
      <c r="H4" s="88"/>
      <c r="I4" s="86" t="s">
        <v>4</v>
      </c>
      <c r="J4" s="106" t="s">
        <v>59</v>
      </c>
      <c r="K4" s="106"/>
      <c r="L4" s="106"/>
      <c r="M4" s="106"/>
      <c r="N4" s="106"/>
      <c r="O4" s="88"/>
    </row>
    <row r="5" spans="1:15" ht="15" customHeight="1" x14ac:dyDescent="0.4">
      <c r="A5" s="105"/>
      <c r="B5" s="105"/>
      <c r="C5" s="107" t="s">
        <v>60</v>
      </c>
      <c r="D5" s="107"/>
      <c r="E5" s="107"/>
      <c r="F5" s="107"/>
      <c r="G5" s="107"/>
      <c r="H5" s="108"/>
      <c r="I5" s="105"/>
      <c r="J5" s="107" t="s">
        <v>61</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63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2022</v>
      </c>
      <c r="N16" s="9" t="s">
        <v>26</v>
      </c>
      <c r="O16" s="10"/>
    </row>
    <row r="17" spans="1:15" ht="15.95" customHeight="1" x14ac:dyDescent="0.4">
      <c r="A17" s="60" t="s">
        <v>28</v>
      </c>
      <c r="B17" s="61"/>
      <c r="C17" s="61"/>
      <c r="D17" s="61"/>
      <c r="E17" s="61"/>
      <c r="F17" s="11"/>
      <c r="G17" s="82">
        <v>5652</v>
      </c>
      <c r="H17" s="82"/>
      <c r="I17" s="12" t="s">
        <v>29</v>
      </c>
      <c r="J17" s="13"/>
      <c r="K17" s="11"/>
      <c r="L17" s="83">
        <v>5126</v>
      </c>
      <c r="M17" s="83"/>
      <c r="N17" s="12" t="s">
        <v>29</v>
      </c>
      <c r="O17" s="13"/>
    </row>
    <row r="18" spans="1:15" ht="15.95" customHeight="1" x14ac:dyDescent="0.4">
      <c r="A18" s="63" t="s">
        <v>30</v>
      </c>
      <c r="B18" s="64"/>
      <c r="C18" s="64"/>
      <c r="D18" s="64"/>
      <c r="E18" s="65"/>
      <c r="F18" s="14"/>
      <c r="G18" s="66">
        <v>6421</v>
      </c>
      <c r="H18" s="66"/>
      <c r="I18" s="15" t="s">
        <v>29</v>
      </c>
      <c r="J18" s="16"/>
      <c r="K18" s="14"/>
      <c r="L18" s="67">
        <v>5848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3.6</v>
      </c>
      <c r="I23" s="23" t="s">
        <v>43</v>
      </c>
      <c r="J23" s="24">
        <v>9.4</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3.6</v>
      </c>
      <c r="I25" s="23" t="s">
        <v>43</v>
      </c>
      <c r="J25" s="27">
        <v>9</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65</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66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67</v>
      </c>
      <c r="B37" s="51"/>
      <c r="C37" s="51"/>
      <c r="D37" s="51"/>
      <c r="E37" s="51"/>
      <c r="F37" s="51"/>
      <c r="G37" s="51"/>
      <c r="H37" s="51"/>
      <c r="I37" s="51"/>
      <c r="J37" s="51"/>
      <c r="K37" s="51"/>
      <c r="L37" s="51"/>
      <c r="M37" s="51"/>
      <c r="N37" s="51"/>
      <c r="O37" s="52"/>
    </row>
    <row r="38" spans="1:15" s="30" customFormat="1" ht="45" customHeight="1" x14ac:dyDescent="0.4">
      <c r="A38" s="53" t="s">
        <v>68</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1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69</v>
      </c>
      <c r="D4" s="106"/>
      <c r="E4" s="106"/>
      <c r="F4" s="106"/>
      <c r="G4" s="106"/>
      <c r="H4" s="88"/>
      <c r="I4" s="86" t="s">
        <v>4</v>
      </c>
      <c r="J4" s="106" t="s">
        <v>70</v>
      </c>
      <c r="K4" s="106"/>
      <c r="L4" s="106"/>
      <c r="M4" s="106"/>
      <c r="N4" s="106"/>
      <c r="O4" s="88"/>
    </row>
    <row r="5" spans="1:15" ht="15" customHeight="1" x14ac:dyDescent="0.4">
      <c r="A5" s="105"/>
      <c r="B5" s="105"/>
      <c r="C5" s="107" t="s">
        <v>6</v>
      </c>
      <c r="D5" s="107"/>
      <c r="E5" s="107"/>
      <c r="F5" s="107"/>
      <c r="G5" s="107"/>
      <c r="H5" s="108"/>
      <c r="I5" s="105"/>
      <c r="J5" s="107" t="s">
        <v>71</v>
      </c>
      <c r="K5" s="107"/>
      <c r="L5" s="107"/>
      <c r="M5" s="107"/>
      <c r="N5" s="107"/>
      <c r="O5" s="109"/>
    </row>
    <row r="6" spans="1:15" ht="15" customHeight="1" x14ac:dyDescent="0.4">
      <c r="A6" s="86" t="s">
        <v>8</v>
      </c>
      <c r="B6" s="86"/>
      <c r="C6" s="86"/>
      <c r="D6" s="86"/>
      <c r="E6" s="86"/>
      <c r="F6" s="86" t="s">
        <v>72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73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7586</v>
      </c>
      <c r="H17" s="82"/>
      <c r="I17" s="12" t="s">
        <v>29</v>
      </c>
      <c r="J17" s="13"/>
      <c r="K17" s="11"/>
      <c r="L17" s="83">
        <v>7488</v>
      </c>
      <c r="M17" s="83"/>
      <c r="N17" s="12" t="s">
        <v>29</v>
      </c>
      <c r="O17" s="13"/>
    </row>
    <row r="18" spans="1:15" ht="15.95" customHeight="1" x14ac:dyDescent="0.4">
      <c r="A18" s="63" t="s">
        <v>30</v>
      </c>
      <c r="B18" s="64"/>
      <c r="C18" s="64"/>
      <c r="D18" s="64"/>
      <c r="E18" s="65"/>
      <c r="F18" s="14"/>
      <c r="G18" s="66">
        <v>7833</v>
      </c>
      <c r="H18" s="66"/>
      <c r="I18" s="15" t="s">
        <v>29</v>
      </c>
      <c r="J18" s="16"/>
      <c r="K18" s="14"/>
      <c r="L18" s="67">
        <v>7689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6.9</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7.4</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74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75</v>
      </c>
      <c r="B34" s="40"/>
      <c r="C34" s="40"/>
      <c r="D34" s="40"/>
      <c r="E34" s="40"/>
      <c r="F34" s="40"/>
      <c r="G34" s="40"/>
      <c r="H34" s="40"/>
      <c r="I34" s="40"/>
      <c r="J34" s="40"/>
      <c r="K34" s="40"/>
      <c r="L34" s="40"/>
      <c r="M34" s="40"/>
      <c r="N34" s="40"/>
      <c r="O34" s="41"/>
    </row>
    <row r="35" spans="1:15" ht="45" customHeight="1" x14ac:dyDescent="0.4">
      <c r="A35" s="42" t="s">
        <v>76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77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78</v>
      </c>
      <c r="D4" s="106"/>
      <c r="E4" s="106"/>
      <c r="F4" s="106"/>
      <c r="G4" s="106"/>
      <c r="H4" s="88"/>
      <c r="I4" s="86" t="s">
        <v>4</v>
      </c>
      <c r="J4" s="106" t="s">
        <v>79</v>
      </c>
      <c r="K4" s="106"/>
      <c r="L4" s="106"/>
      <c r="M4" s="106"/>
      <c r="N4" s="106"/>
      <c r="O4" s="88"/>
    </row>
    <row r="5" spans="1:15" ht="15" customHeight="1" x14ac:dyDescent="0.4">
      <c r="A5" s="105"/>
      <c r="B5" s="105"/>
      <c r="C5" s="107" t="s">
        <v>6</v>
      </c>
      <c r="D5" s="107"/>
      <c r="E5" s="107"/>
      <c r="F5" s="107"/>
      <c r="G5" s="107"/>
      <c r="H5" s="108"/>
      <c r="I5" s="105"/>
      <c r="J5" s="107" t="s">
        <v>80</v>
      </c>
      <c r="K5" s="107"/>
      <c r="L5" s="107"/>
      <c r="M5" s="107"/>
      <c r="N5" s="107"/>
      <c r="O5" s="109"/>
    </row>
    <row r="6" spans="1:15" ht="15" customHeight="1" x14ac:dyDescent="0.4">
      <c r="A6" s="86" t="s">
        <v>8</v>
      </c>
      <c r="B6" s="86"/>
      <c r="C6" s="86"/>
      <c r="D6" s="86"/>
      <c r="E6" s="86"/>
      <c r="F6" s="86" t="s">
        <v>81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82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6999</v>
      </c>
      <c r="H17" s="82"/>
      <c r="I17" s="12" t="s">
        <v>29</v>
      </c>
      <c r="J17" s="13"/>
      <c r="K17" s="11"/>
      <c r="L17" s="83">
        <v>7345</v>
      </c>
      <c r="M17" s="83"/>
      <c r="N17" s="12" t="s">
        <v>29</v>
      </c>
      <c r="O17" s="13"/>
    </row>
    <row r="18" spans="1:15" ht="15.95" customHeight="1" x14ac:dyDescent="0.4">
      <c r="A18" s="63" t="s">
        <v>30</v>
      </c>
      <c r="B18" s="64"/>
      <c r="C18" s="64"/>
      <c r="D18" s="64"/>
      <c r="E18" s="65"/>
      <c r="F18" s="14"/>
      <c r="G18" s="66">
        <v>7650</v>
      </c>
      <c r="H18" s="66"/>
      <c r="I18" s="15" t="s">
        <v>29</v>
      </c>
      <c r="J18" s="16"/>
      <c r="K18" s="14"/>
      <c r="L18" s="67">
        <v>8027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40.9</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40.9</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83</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84</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85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86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87</v>
      </c>
      <c r="D4" s="106"/>
      <c r="E4" s="106"/>
      <c r="F4" s="106"/>
      <c r="G4" s="106"/>
      <c r="H4" s="88"/>
      <c r="I4" s="86" t="s">
        <v>4</v>
      </c>
      <c r="J4" s="106" t="s">
        <v>88</v>
      </c>
      <c r="K4" s="106"/>
      <c r="L4" s="106"/>
      <c r="M4" s="106"/>
      <c r="N4" s="106"/>
      <c r="O4" s="88"/>
    </row>
    <row r="5" spans="1:15" ht="15" customHeight="1" x14ac:dyDescent="0.4">
      <c r="A5" s="105"/>
      <c r="B5" s="105"/>
      <c r="C5" s="107" t="s">
        <v>6</v>
      </c>
      <c r="D5" s="107"/>
      <c r="E5" s="107"/>
      <c r="F5" s="107"/>
      <c r="G5" s="107"/>
      <c r="H5" s="108"/>
      <c r="I5" s="105"/>
      <c r="J5" s="107" t="s">
        <v>89</v>
      </c>
      <c r="K5" s="107"/>
      <c r="L5" s="107"/>
      <c r="M5" s="107"/>
      <c r="N5" s="107"/>
      <c r="O5" s="109"/>
    </row>
    <row r="6" spans="1:15" ht="15" customHeight="1" x14ac:dyDescent="0.4">
      <c r="A6" s="86" t="s">
        <v>8</v>
      </c>
      <c r="B6" s="86"/>
      <c r="C6" s="86"/>
      <c r="D6" s="86"/>
      <c r="E6" s="86"/>
      <c r="F6" s="86" t="s">
        <v>90</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91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4247</v>
      </c>
      <c r="H17" s="82"/>
      <c r="I17" s="12" t="s">
        <v>29</v>
      </c>
      <c r="J17" s="13"/>
      <c r="K17" s="11"/>
      <c r="L17" s="83">
        <v>4108</v>
      </c>
      <c r="M17" s="83"/>
      <c r="N17" s="12" t="s">
        <v>29</v>
      </c>
      <c r="O17" s="13"/>
    </row>
    <row r="18" spans="1:15" ht="15.95" customHeight="1" x14ac:dyDescent="0.4">
      <c r="A18" s="63" t="s">
        <v>30</v>
      </c>
      <c r="B18" s="64"/>
      <c r="C18" s="64"/>
      <c r="D18" s="64"/>
      <c r="E18" s="65"/>
      <c r="F18" s="14"/>
      <c r="G18" s="66">
        <v>4913</v>
      </c>
      <c r="H18" s="66"/>
      <c r="I18" s="15" t="s">
        <v>29</v>
      </c>
      <c r="J18" s="16"/>
      <c r="K18" s="14"/>
      <c r="L18" s="67">
        <v>4756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3.3</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3.3</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92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93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94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95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96</v>
      </c>
      <c r="D4" s="106"/>
      <c r="E4" s="106"/>
      <c r="F4" s="106"/>
      <c r="G4" s="106"/>
      <c r="H4" s="88"/>
      <c r="I4" s="86" t="s">
        <v>4</v>
      </c>
      <c r="J4" s="106" t="s">
        <v>97</v>
      </c>
      <c r="K4" s="106"/>
      <c r="L4" s="106"/>
      <c r="M4" s="106"/>
      <c r="N4" s="106"/>
      <c r="O4" s="88"/>
    </row>
    <row r="5" spans="1:15" ht="15" customHeight="1" x14ac:dyDescent="0.4">
      <c r="A5" s="105"/>
      <c r="B5" s="105"/>
      <c r="C5" s="107" t="s">
        <v>6</v>
      </c>
      <c r="D5" s="107"/>
      <c r="E5" s="107"/>
      <c r="F5" s="107"/>
      <c r="G5" s="107"/>
      <c r="H5" s="108"/>
      <c r="I5" s="105"/>
      <c r="J5" s="107" t="s">
        <v>98</v>
      </c>
      <c r="K5" s="107"/>
      <c r="L5" s="107"/>
      <c r="M5" s="107"/>
      <c r="N5" s="107"/>
      <c r="O5" s="109"/>
    </row>
    <row r="6" spans="1:15" ht="15" customHeight="1" x14ac:dyDescent="0.4">
      <c r="A6" s="86" t="s">
        <v>8</v>
      </c>
      <c r="B6" s="86"/>
      <c r="C6" s="86"/>
      <c r="D6" s="86"/>
      <c r="E6" s="86"/>
      <c r="F6" s="86" t="s">
        <v>99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100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2467</v>
      </c>
      <c r="H17" s="82"/>
      <c r="I17" s="12" t="s">
        <v>29</v>
      </c>
      <c r="J17" s="13"/>
      <c r="K17" s="11"/>
      <c r="L17" s="83">
        <v>2037</v>
      </c>
      <c r="M17" s="83"/>
      <c r="N17" s="12" t="s">
        <v>29</v>
      </c>
      <c r="O17" s="13"/>
    </row>
    <row r="18" spans="1:15" ht="15.95" customHeight="1" x14ac:dyDescent="0.4">
      <c r="A18" s="63" t="s">
        <v>30</v>
      </c>
      <c r="B18" s="64"/>
      <c r="C18" s="64"/>
      <c r="D18" s="64"/>
      <c r="E18" s="65"/>
      <c r="F18" s="14"/>
      <c r="G18" s="66">
        <v>2715</v>
      </c>
      <c r="H18" s="66"/>
      <c r="I18" s="15" t="s">
        <v>29</v>
      </c>
      <c r="J18" s="16"/>
      <c r="K18" s="14"/>
      <c r="L18" s="67">
        <v>2238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-6.8</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-6.6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101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102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103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104</v>
      </c>
      <c r="D4" s="106"/>
      <c r="E4" s="106"/>
      <c r="F4" s="106"/>
      <c r="G4" s="106"/>
      <c r="H4" s="88"/>
      <c r="I4" s="86" t="s">
        <v>4</v>
      </c>
      <c r="J4" s="106" t="s">
        <v>105</v>
      </c>
      <c r="K4" s="106"/>
      <c r="L4" s="106"/>
      <c r="M4" s="106"/>
      <c r="N4" s="106"/>
      <c r="O4" s="88"/>
    </row>
    <row r="5" spans="1:15" ht="15" customHeight="1" x14ac:dyDescent="0.4">
      <c r="A5" s="105"/>
      <c r="B5" s="105"/>
      <c r="C5" s="107" t="s">
        <v>106</v>
      </c>
      <c r="D5" s="107"/>
      <c r="E5" s="107"/>
      <c r="F5" s="107"/>
      <c r="G5" s="107"/>
      <c r="H5" s="108"/>
      <c r="I5" s="105"/>
      <c r="J5" s="107" t="s">
        <v>107</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108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4009</v>
      </c>
      <c r="H17" s="82"/>
      <c r="I17" s="12" t="s">
        <v>29</v>
      </c>
      <c r="J17" s="13"/>
      <c r="K17" s="11"/>
      <c r="L17" s="83">
        <v>3977</v>
      </c>
      <c r="M17" s="83"/>
      <c r="N17" s="12" t="s">
        <v>29</v>
      </c>
      <c r="O17" s="13"/>
    </row>
    <row r="18" spans="1:15" ht="15.95" customHeight="1" x14ac:dyDescent="0.4">
      <c r="A18" s="63" t="s">
        <v>30</v>
      </c>
      <c r="B18" s="64"/>
      <c r="C18" s="64"/>
      <c r="D18" s="64"/>
      <c r="E18" s="65"/>
      <c r="F18" s="14"/>
      <c r="G18" s="66">
        <v>4721</v>
      </c>
      <c r="H18" s="66"/>
      <c r="I18" s="15" t="s">
        <v>29</v>
      </c>
      <c r="J18" s="16"/>
      <c r="K18" s="14"/>
      <c r="L18" s="67">
        <v>4689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1.5</v>
      </c>
      <c r="I24" s="23" t="s">
        <v>43</v>
      </c>
      <c r="J24" s="24">
        <v>0.2</v>
      </c>
      <c r="K24" s="23" t="s">
        <v>43</v>
      </c>
      <c r="L24" s="24">
        <v>0</v>
      </c>
      <c r="M24" s="23" t="s">
        <v>43</v>
      </c>
      <c r="N24" s="24">
        <v>0</v>
      </c>
      <c r="O24" s="25" t="s">
        <v>43</v>
      </c>
    </row>
    <row r="25" spans="1:15" ht="15" customHeight="1" x14ac:dyDescent="0.4">
      <c r="A25" s="60" t="s">
        <v>45</v>
      </c>
      <c r="B25" s="61"/>
      <c r="C25" s="61"/>
      <c r="D25" s="61"/>
      <c r="E25" s="61"/>
      <c r="F25" s="61"/>
      <c r="G25" s="62"/>
      <c r="H25" s="26">
        <v>4.7</v>
      </c>
      <c r="I25" s="23" t="s">
        <v>43</v>
      </c>
      <c r="J25" s="27">
        <v>0.1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110</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111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112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113</v>
      </c>
      <c r="D4" s="106"/>
      <c r="E4" s="106"/>
      <c r="F4" s="106"/>
      <c r="G4" s="106"/>
      <c r="H4" s="88"/>
      <c r="I4" s="86" t="s">
        <v>4</v>
      </c>
      <c r="J4" s="106" t="s">
        <v>114</v>
      </c>
      <c r="K4" s="106"/>
      <c r="L4" s="106"/>
      <c r="M4" s="106"/>
      <c r="N4" s="106"/>
      <c r="O4" s="88"/>
    </row>
    <row r="5" spans="1:15" ht="15" customHeight="1" x14ac:dyDescent="0.4">
      <c r="A5" s="105"/>
      <c r="B5" s="105"/>
      <c r="C5" s="107" t="s">
        <v>6</v>
      </c>
      <c r="D5" s="107"/>
      <c r="E5" s="107"/>
      <c r="F5" s="107"/>
      <c r="G5" s="107"/>
      <c r="H5" s="108"/>
      <c r="I5" s="105"/>
      <c r="J5" s="107" t="s">
        <v>115</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117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4325</v>
      </c>
      <c r="H17" s="82"/>
      <c r="I17" s="12" t="s">
        <v>29</v>
      </c>
      <c r="J17" s="13"/>
      <c r="K17" s="11"/>
      <c r="L17" s="83">
        <v>4554</v>
      </c>
      <c r="M17" s="83"/>
      <c r="N17" s="12" t="s">
        <v>29</v>
      </c>
      <c r="O17" s="13"/>
    </row>
    <row r="18" spans="1:15" ht="15.95" customHeight="1" x14ac:dyDescent="0.4">
      <c r="A18" s="63" t="s">
        <v>30</v>
      </c>
      <c r="B18" s="64"/>
      <c r="C18" s="64"/>
      <c r="D18" s="64"/>
      <c r="E18" s="65"/>
      <c r="F18" s="14"/>
      <c r="G18" s="66">
        <v>4894</v>
      </c>
      <c r="H18" s="66"/>
      <c r="I18" s="15" t="s">
        <v>29</v>
      </c>
      <c r="J18" s="16"/>
      <c r="K18" s="14"/>
      <c r="L18" s="67">
        <v>5135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-5.3</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-5</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118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119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120</v>
      </c>
      <c r="D4" s="106"/>
      <c r="E4" s="106"/>
      <c r="F4" s="106"/>
      <c r="G4" s="106"/>
      <c r="H4" s="88"/>
      <c r="I4" s="86" t="s">
        <v>4</v>
      </c>
      <c r="J4" s="106" t="s">
        <v>121</v>
      </c>
      <c r="K4" s="106"/>
      <c r="L4" s="106"/>
      <c r="M4" s="106"/>
      <c r="N4" s="106"/>
      <c r="O4" s="88"/>
    </row>
    <row r="5" spans="1:15" ht="15" customHeight="1" x14ac:dyDescent="0.4">
      <c r="A5" s="105"/>
      <c r="B5" s="105"/>
      <c r="C5" s="107" t="s">
        <v>6</v>
      </c>
      <c r="D5" s="107"/>
      <c r="E5" s="107"/>
      <c r="F5" s="107"/>
      <c r="G5" s="107"/>
      <c r="H5" s="108"/>
      <c r="I5" s="105"/>
      <c r="J5" s="107" t="s">
        <v>122</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123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2481</v>
      </c>
      <c r="H17" s="82"/>
      <c r="I17" s="12" t="s">
        <v>29</v>
      </c>
      <c r="J17" s="13"/>
      <c r="K17" s="11"/>
      <c r="L17" s="83">
        <v>2514</v>
      </c>
      <c r="M17" s="83"/>
      <c r="N17" s="12" t="s">
        <v>29</v>
      </c>
      <c r="O17" s="13"/>
    </row>
    <row r="18" spans="1:15" ht="15.95" customHeight="1" x14ac:dyDescent="0.4">
      <c r="A18" s="63" t="s">
        <v>30</v>
      </c>
      <c r="B18" s="64"/>
      <c r="C18" s="64"/>
      <c r="D18" s="64"/>
      <c r="E18" s="65"/>
      <c r="F18" s="14"/>
      <c r="G18" s="66">
        <v>2904</v>
      </c>
      <c r="H18" s="66"/>
      <c r="I18" s="15" t="s">
        <v>29</v>
      </c>
      <c r="J18" s="16"/>
      <c r="K18" s="14"/>
      <c r="L18" s="67">
        <v>2937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-1.4</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-1.2</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124</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125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126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127</v>
      </c>
      <c r="D4" s="106"/>
      <c r="E4" s="106"/>
      <c r="F4" s="106"/>
      <c r="G4" s="106"/>
      <c r="H4" s="88"/>
      <c r="I4" s="86" t="s">
        <v>4</v>
      </c>
      <c r="J4" s="106" t="s">
        <v>128</v>
      </c>
      <c r="K4" s="106"/>
      <c r="L4" s="106"/>
      <c r="M4" s="106"/>
      <c r="N4" s="106"/>
      <c r="O4" s="88"/>
    </row>
    <row r="5" spans="1:15" ht="15" customHeight="1" x14ac:dyDescent="0.4">
      <c r="A5" s="105"/>
      <c r="B5" s="105"/>
      <c r="C5" s="107" t="s">
        <v>6</v>
      </c>
      <c r="D5" s="107"/>
      <c r="E5" s="107"/>
      <c r="F5" s="107"/>
      <c r="G5" s="107"/>
      <c r="H5" s="108"/>
      <c r="I5" s="105"/>
      <c r="J5" s="107" t="s">
        <v>129</v>
      </c>
      <c r="K5" s="107"/>
      <c r="L5" s="107"/>
      <c r="M5" s="107"/>
      <c r="N5" s="107"/>
      <c r="O5" s="109"/>
    </row>
    <row r="6" spans="1:15" ht="15" customHeight="1" x14ac:dyDescent="0.4">
      <c r="A6" s="86" t="s">
        <v>8</v>
      </c>
      <c r="B6" s="86"/>
      <c r="C6" s="86"/>
      <c r="D6" s="86"/>
      <c r="E6" s="86"/>
      <c r="F6" s="86" t="s">
        <v>130</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131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5577</v>
      </c>
      <c r="H17" s="82"/>
      <c r="I17" s="12" t="s">
        <v>29</v>
      </c>
      <c r="J17" s="13"/>
      <c r="K17" s="11"/>
      <c r="L17" s="83">
        <v>6273</v>
      </c>
      <c r="M17" s="83"/>
      <c r="N17" s="12" t="s">
        <v>29</v>
      </c>
      <c r="O17" s="13"/>
    </row>
    <row r="18" spans="1:15" ht="15.95" customHeight="1" x14ac:dyDescent="0.4">
      <c r="A18" s="63" t="s">
        <v>30</v>
      </c>
      <c r="B18" s="64"/>
      <c r="C18" s="64"/>
      <c r="D18" s="64"/>
      <c r="E18" s="65"/>
      <c r="F18" s="14"/>
      <c r="G18" s="66">
        <v>5622</v>
      </c>
      <c r="H18" s="66"/>
      <c r="I18" s="15" t="s">
        <v>29</v>
      </c>
      <c r="J18" s="16"/>
      <c r="K18" s="14"/>
      <c r="L18" s="67">
        <v>6336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-15.4</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-15.6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132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133</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134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135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136</v>
      </c>
      <c r="D4" s="106"/>
      <c r="E4" s="106"/>
      <c r="F4" s="106"/>
      <c r="G4" s="106"/>
      <c r="H4" s="88"/>
      <c r="I4" s="86" t="s">
        <v>4</v>
      </c>
      <c r="J4" s="106" t="s">
        <v>137</v>
      </c>
      <c r="K4" s="106"/>
      <c r="L4" s="106"/>
      <c r="M4" s="106"/>
      <c r="N4" s="106"/>
      <c r="O4" s="88"/>
    </row>
    <row r="5" spans="1:15" ht="15" customHeight="1" x14ac:dyDescent="0.4">
      <c r="A5" s="105"/>
      <c r="B5" s="105"/>
      <c r="C5" s="107" t="s">
        <v>6</v>
      </c>
      <c r="D5" s="107"/>
      <c r="E5" s="107"/>
      <c r="F5" s="107"/>
      <c r="G5" s="107"/>
      <c r="H5" s="108"/>
      <c r="I5" s="105"/>
      <c r="J5" s="107" t="s">
        <v>138</v>
      </c>
      <c r="K5" s="107"/>
      <c r="L5" s="107"/>
      <c r="M5" s="107"/>
      <c r="N5" s="107"/>
      <c r="O5" s="109"/>
    </row>
    <row r="6" spans="1:15" ht="15" customHeight="1" x14ac:dyDescent="0.4">
      <c r="A6" s="86" t="s">
        <v>8</v>
      </c>
      <c r="B6" s="86"/>
      <c r="C6" s="86"/>
      <c r="D6" s="86"/>
      <c r="E6" s="86"/>
      <c r="F6" s="86" t="s">
        <v>139</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140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763</v>
      </c>
      <c r="H17" s="82"/>
      <c r="I17" s="12" t="s">
        <v>29</v>
      </c>
      <c r="J17" s="13"/>
      <c r="K17" s="11"/>
      <c r="L17" s="83">
        <v>780</v>
      </c>
      <c r="M17" s="83"/>
      <c r="N17" s="12" t="s">
        <v>29</v>
      </c>
      <c r="O17" s="13"/>
    </row>
    <row r="18" spans="1:15" ht="15.95" customHeight="1" x14ac:dyDescent="0.4">
      <c r="A18" s="63" t="s">
        <v>30</v>
      </c>
      <c r="B18" s="64"/>
      <c r="C18" s="64"/>
      <c r="D18" s="64"/>
      <c r="E18" s="65"/>
      <c r="F18" s="14"/>
      <c r="G18" s="66">
        <v>851</v>
      </c>
      <c r="H18" s="66"/>
      <c r="I18" s="15" t="s">
        <v>29</v>
      </c>
      <c r="J18" s="16"/>
      <c r="K18" s="14"/>
      <c r="L18" s="67">
        <v>871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-2.2999999999999998</v>
      </c>
      <c r="K23" s="23" t="s">
        <v>43</v>
      </c>
      <c r="L23" s="24">
        <v>0</v>
      </c>
      <c r="M23" s="23" t="s">
        <v>43</v>
      </c>
      <c r="N23" s="24">
        <v>-2.2999999999999998</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-2.4</v>
      </c>
      <c r="K25" s="23" t="s">
        <v>43</v>
      </c>
      <c r="L25" s="27">
        <v>0</v>
      </c>
      <c r="M25" s="23" t="s">
        <v>43</v>
      </c>
      <c r="N25" s="27">
        <v>-2.4</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141</v>
      </c>
      <c r="B34" s="40"/>
      <c r="C34" s="40"/>
      <c r="D34" s="40"/>
      <c r="E34" s="40"/>
      <c r="F34" s="40"/>
      <c r="G34" s="40"/>
      <c r="H34" s="40"/>
      <c r="I34" s="40"/>
      <c r="J34" s="40"/>
      <c r="K34" s="40"/>
      <c r="L34" s="40"/>
      <c r="M34" s="40"/>
      <c r="N34" s="40"/>
      <c r="O34" s="41"/>
    </row>
    <row r="35" spans="1:15" ht="45" customHeight="1" x14ac:dyDescent="0.4">
      <c r="A35" s="42" t="s">
        <v>142</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143</v>
      </c>
      <c r="B37" s="51"/>
      <c r="C37" s="51"/>
      <c r="D37" s="51"/>
      <c r="E37" s="51"/>
      <c r="F37" s="51"/>
      <c r="G37" s="51"/>
      <c r="H37" s="51"/>
      <c r="I37" s="51"/>
      <c r="J37" s="51"/>
      <c r="K37" s="51"/>
      <c r="L37" s="51"/>
      <c r="M37" s="51"/>
      <c r="N37" s="51"/>
      <c r="O37" s="52"/>
    </row>
    <row r="38" spans="1:15" s="30" customFormat="1" ht="45" customHeight="1" x14ac:dyDescent="0.4">
      <c r="A38" s="53" t="s">
        <v>144</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145</v>
      </c>
      <c r="D4" s="106"/>
      <c r="E4" s="106"/>
      <c r="F4" s="106"/>
      <c r="G4" s="106"/>
      <c r="H4" s="88"/>
      <c r="I4" s="86" t="s">
        <v>4</v>
      </c>
      <c r="J4" s="106" t="s">
        <v>146</v>
      </c>
      <c r="K4" s="106"/>
      <c r="L4" s="106"/>
      <c r="M4" s="106"/>
      <c r="N4" s="106"/>
      <c r="O4" s="88"/>
    </row>
    <row r="5" spans="1:15" ht="15" customHeight="1" x14ac:dyDescent="0.4">
      <c r="A5" s="105"/>
      <c r="B5" s="105"/>
      <c r="C5" s="107" t="s">
        <v>6</v>
      </c>
      <c r="D5" s="107"/>
      <c r="E5" s="107"/>
      <c r="F5" s="107"/>
      <c r="G5" s="107"/>
      <c r="H5" s="108"/>
      <c r="I5" s="105"/>
      <c r="J5" s="107" t="s">
        <v>147</v>
      </c>
      <c r="K5" s="107"/>
      <c r="L5" s="107"/>
      <c r="M5" s="107"/>
      <c r="N5" s="107"/>
      <c r="O5" s="109"/>
    </row>
    <row r="6" spans="1:15" ht="15" customHeight="1" x14ac:dyDescent="0.4">
      <c r="A6" s="86" t="s">
        <v>8</v>
      </c>
      <c r="B6" s="86"/>
      <c r="C6" s="86"/>
      <c r="D6" s="86"/>
      <c r="E6" s="86"/>
      <c r="F6" s="86" t="s">
        <v>148</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149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5366</v>
      </c>
      <c r="H17" s="82"/>
      <c r="I17" s="12" t="s">
        <v>29</v>
      </c>
      <c r="J17" s="13"/>
      <c r="K17" s="11"/>
      <c r="L17" s="83">
        <v>5503</v>
      </c>
      <c r="M17" s="83"/>
      <c r="N17" s="12" t="s">
        <v>29</v>
      </c>
      <c r="O17" s="13"/>
    </row>
    <row r="18" spans="1:15" ht="15.95" customHeight="1" x14ac:dyDescent="0.4">
      <c r="A18" s="63" t="s">
        <v>30</v>
      </c>
      <c r="B18" s="64"/>
      <c r="C18" s="64"/>
      <c r="D18" s="64"/>
      <c r="E18" s="65"/>
      <c r="F18" s="14"/>
      <c r="G18" s="66">
        <v>5800</v>
      </c>
      <c r="H18" s="66"/>
      <c r="I18" s="15" t="s">
        <v>29</v>
      </c>
      <c r="J18" s="16"/>
      <c r="K18" s="14"/>
      <c r="L18" s="67">
        <v>5993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2.9</v>
      </c>
      <c r="I23" s="23" t="s">
        <v>43</v>
      </c>
      <c r="J23" s="24">
        <v>-2.6</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-3.4</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150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151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152</v>
      </c>
      <c r="D4" s="106"/>
      <c r="E4" s="106"/>
      <c r="F4" s="106"/>
      <c r="G4" s="106"/>
      <c r="H4" s="88"/>
      <c r="I4" s="86" t="s">
        <v>4</v>
      </c>
      <c r="J4" s="106" t="s">
        <v>153</v>
      </c>
      <c r="K4" s="106"/>
      <c r="L4" s="106"/>
      <c r="M4" s="106"/>
      <c r="N4" s="106"/>
      <c r="O4" s="88"/>
    </row>
    <row r="5" spans="1:15" ht="15" customHeight="1" x14ac:dyDescent="0.4">
      <c r="A5" s="105"/>
      <c r="B5" s="105"/>
      <c r="C5" s="107" t="s">
        <v>6</v>
      </c>
      <c r="D5" s="107"/>
      <c r="E5" s="107"/>
      <c r="F5" s="107"/>
      <c r="G5" s="107"/>
      <c r="H5" s="108"/>
      <c r="I5" s="105"/>
      <c r="J5" s="107" t="s">
        <v>154</v>
      </c>
      <c r="K5" s="107"/>
      <c r="L5" s="107"/>
      <c r="M5" s="107"/>
      <c r="N5" s="107"/>
      <c r="O5" s="109"/>
    </row>
    <row r="6" spans="1:15" ht="15" customHeight="1" x14ac:dyDescent="0.4">
      <c r="A6" s="86" t="s">
        <v>8</v>
      </c>
      <c r="B6" s="86"/>
      <c r="C6" s="86"/>
      <c r="D6" s="86"/>
      <c r="E6" s="86"/>
      <c r="F6" s="86" t="s">
        <v>155</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156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0</v>
      </c>
      <c r="I16" s="9" t="s">
        <v>26</v>
      </c>
      <c r="J16" s="10"/>
      <c r="K16" s="81" t="s">
        <v>27</v>
      </c>
      <c r="L16" s="81"/>
      <c r="M16" s="8">
        <v>2022</v>
      </c>
      <c r="N16" s="9" t="s">
        <v>26</v>
      </c>
      <c r="O16" s="10"/>
    </row>
    <row r="17" spans="1:15" ht="15.95" customHeight="1" x14ac:dyDescent="0.4">
      <c r="A17" s="60" t="s">
        <v>28</v>
      </c>
      <c r="B17" s="61"/>
      <c r="C17" s="61"/>
      <c r="D17" s="61"/>
      <c r="E17" s="61"/>
      <c r="F17" s="11"/>
      <c r="G17" s="82">
        <v>11893</v>
      </c>
      <c r="H17" s="82"/>
      <c r="I17" s="12" t="s">
        <v>29</v>
      </c>
      <c r="J17" s="13"/>
      <c r="K17" s="11"/>
      <c r="L17" s="83">
        <v>9795</v>
      </c>
      <c r="M17" s="83"/>
      <c r="N17" s="12" t="s">
        <v>29</v>
      </c>
      <c r="O17" s="13"/>
    </row>
    <row r="18" spans="1:15" ht="15.95" customHeight="1" x14ac:dyDescent="0.4">
      <c r="A18" s="63" t="s">
        <v>30</v>
      </c>
      <c r="B18" s="64"/>
      <c r="C18" s="64"/>
      <c r="D18" s="64"/>
      <c r="E18" s="65"/>
      <c r="F18" s="14"/>
      <c r="G18" s="66">
        <v>12983</v>
      </c>
      <c r="H18" s="66"/>
      <c r="I18" s="15" t="s">
        <v>29</v>
      </c>
      <c r="J18" s="16"/>
      <c r="K18" s="14"/>
      <c r="L18" s="67">
        <v>10720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17.7</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17.5</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157</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158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159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160</v>
      </c>
      <c r="D4" s="106"/>
      <c r="E4" s="106"/>
      <c r="F4" s="106"/>
      <c r="G4" s="106"/>
      <c r="H4" s="88"/>
      <c r="I4" s="86" t="s">
        <v>4</v>
      </c>
      <c r="J4" s="106" t="s">
        <v>161</v>
      </c>
      <c r="K4" s="106"/>
      <c r="L4" s="106"/>
      <c r="M4" s="106"/>
      <c r="N4" s="106"/>
      <c r="O4" s="88"/>
    </row>
    <row r="5" spans="1:15" ht="15" customHeight="1" x14ac:dyDescent="0.4">
      <c r="A5" s="105"/>
      <c r="B5" s="105"/>
      <c r="C5" s="107" t="s">
        <v>162</v>
      </c>
      <c r="D5" s="107"/>
      <c r="E5" s="107"/>
      <c r="F5" s="107"/>
      <c r="G5" s="107"/>
      <c r="H5" s="108"/>
      <c r="I5" s="105"/>
      <c r="J5" s="107" t="s">
        <v>163</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164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2443</v>
      </c>
      <c r="H17" s="82"/>
      <c r="I17" s="12" t="s">
        <v>29</v>
      </c>
      <c r="J17" s="13"/>
      <c r="K17" s="11"/>
      <c r="L17" s="83">
        <v>1998</v>
      </c>
      <c r="M17" s="83"/>
      <c r="N17" s="12" t="s">
        <v>29</v>
      </c>
      <c r="O17" s="13"/>
    </row>
    <row r="18" spans="1:15" ht="15.95" customHeight="1" x14ac:dyDescent="0.4">
      <c r="A18" s="63" t="s">
        <v>30</v>
      </c>
      <c r="B18" s="64"/>
      <c r="C18" s="64"/>
      <c r="D18" s="64"/>
      <c r="E18" s="65"/>
      <c r="F18" s="14"/>
      <c r="G18" s="66">
        <v>2650</v>
      </c>
      <c r="H18" s="66"/>
      <c r="I18" s="15" t="s">
        <v>29</v>
      </c>
      <c r="J18" s="16"/>
      <c r="K18" s="14"/>
      <c r="L18" s="67">
        <v>2160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18.3</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18.5</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165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166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167</v>
      </c>
      <c r="D4" s="106"/>
      <c r="E4" s="106"/>
      <c r="F4" s="106"/>
      <c r="G4" s="106"/>
      <c r="H4" s="88"/>
      <c r="I4" s="86" t="s">
        <v>4</v>
      </c>
      <c r="J4" s="106" t="s">
        <v>168</v>
      </c>
      <c r="K4" s="106"/>
      <c r="L4" s="106"/>
      <c r="M4" s="106"/>
      <c r="N4" s="106"/>
      <c r="O4" s="88"/>
    </row>
    <row r="5" spans="1:15" ht="15" customHeight="1" x14ac:dyDescent="0.4">
      <c r="A5" s="105"/>
      <c r="B5" s="105"/>
      <c r="C5" s="107" t="s">
        <v>6</v>
      </c>
      <c r="D5" s="107"/>
      <c r="E5" s="107"/>
      <c r="F5" s="107"/>
      <c r="G5" s="107"/>
      <c r="H5" s="108"/>
      <c r="I5" s="105"/>
      <c r="J5" s="107" t="s">
        <v>169</v>
      </c>
      <c r="K5" s="107"/>
      <c r="L5" s="107"/>
      <c r="M5" s="107"/>
      <c r="N5" s="107"/>
      <c r="O5" s="109"/>
    </row>
    <row r="6" spans="1:15" ht="15" customHeight="1" x14ac:dyDescent="0.4">
      <c r="A6" s="86" t="s">
        <v>8</v>
      </c>
      <c r="B6" s="86"/>
      <c r="C6" s="86"/>
      <c r="D6" s="86"/>
      <c r="E6" s="86"/>
      <c r="F6" s="86" t="s">
        <v>72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170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43514</v>
      </c>
      <c r="H17" s="82"/>
      <c r="I17" s="12" t="s">
        <v>29</v>
      </c>
      <c r="J17" s="13"/>
      <c r="K17" s="11"/>
      <c r="L17" s="83">
        <v>41353</v>
      </c>
      <c r="M17" s="83"/>
      <c r="N17" s="12" t="s">
        <v>29</v>
      </c>
      <c r="O17" s="13"/>
    </row>
    <row r="18" spans="1:15" ht="15.95" customHeight="1" x14ac:dyDescent="0.4">
      <c r="A18" s="63" t="s">
        <v>30</v>
      </c>
      <c r="B18" s="64"/>
      <c r="C18" s="64"/>
      <c r="D18" s="64"/>
      <c r="E18" s="65"/>
      <c r="F18" s="14"/>
      <c r="G18" s="66">
        <v>43943</v>
      </c>
      <c r="H18" s="66"/>
      <c r="I18" s="15" t="s">
        <v>29</v>
      </c>
      <c r="J18" s="16"/>
      <c r="K18" s="14"/>
      <c r="L18" s="67">
        <v>41757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5</v>
      </c>
      <c r="K24" s="23" t="s">
        <v>43</v>
      </c>
      <c r="L24" s="24">
        <v>0</v>
      </c>
      <c r="M24" s="23" t="s">
        <v>43</v>
      </c>
      <c r="N24" s="24">
        <v>5</v>
      </c>
      <c r="O24" s="25" t="s">
        <v>43</v>
      </c>
    </row>
    <row r="25" spans="1:15" ht="15" customHeight="1" x14ac:dyDescent="0.4">
      <c r="A25" s="60" t="s">
        <v>45</v>
      </c>
      <c r="B25" s="61"/>
      <c r="C25" s="61"/>
      <c r="D25" s="61"/>
      <c r="E25" s="61"/>
      <c r="F25" s="61"/>
      <c r="G25" s="62"/>
      <c r="H25" s="26">
        <v>3.1</v>
      </c>
      <c r="I25" s="23" t="s">
        <v>43</v>
      </c>
      <c r="J25" s="27">
        <v>5</v>
      </c>
      <c r="K25" s="23" t="s">
        <v>43</v>
      </c>
      <c r="L25" s="27">
        <v>0</v>
      </c>
      <c r="M25" s="23" t="s">
        <v>43</v>
      </c>
      <c r="N25" s="27">
        <v>5</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171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172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173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174</v>
      </c>
      <c r="D4" s="106"/>
      <c r="E4" s="106"/>
      <c r="F4" s="106"/>
      <c r="G4" s="106"/>
      <c r="H4" s="88"/>
      <c r="I4" s="86" t="s">
        <v>4</v>
      </c>
      <c r="J4" s="106" t="s">
        <v>175</v>
      </c>
      <c r="K4" s="106"/>
      <c r="L4" s="106"/>
      <c r="M4" s="106"/>
      <c r="N4" s="106"/>
      <c r="O4" s="88"/>
    </row>
    <row r="5" spans="1:15" ht="15" customHeight="1" x14ac:dyDescent="0.4">
      <c r="A5" s="105"/>
      <c r="B5" s="105"/>
      <c r="C5" s="107" t="s">
        <v>6</v>
      </c>
      <c r="D5" s="107"/>
      <c r="E5" s="107"/>
      <c r="F5" s="107"/>
      <c r="G5" s="107"/>
      <c r="H5" s="108"/>
      <c r="I5" s="105"/>
      <c r="J5" s="107" t="s">
        <v>176</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178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2356</v>
      </c>
      <c r="H17" s="82"/>
      <c r="I17" s="12" t="s">
        <v>29</v>
      </c>
      <c r="J17" s="13"/>
      <c r="K17" s="11"/>
      <c r="L17" s="83">
        <v>2547</v>
      </c>
      <c r="M17" s="83"/>
      <c r="N17" s="12" t="s">
        <v>29</v>
      </c>
      <c r="O17" s="13"/>
    </row>
    <row r="18" spans="1:15" ht="15.95" customHeight="1" x14ac:dyDescent="0.4">
      <c r="A18" s="63" t="s">
        <v>30</v>
      </c>
      <c r="B18" s="64"/>
      <c r="C18" s="64"/>
      <c r="D18" s="64"/>
      <c r="E18" s="65"/>
      <c r="F18" s="14"/>
      <c r="G18" s="66">
        <v>2646</v>
      </c>
      <c r="H18" s="66"/>
      <c r="I18" s="15" t="s">
        <v>29</v>
      </c>
      <c r="J18" s="16"/>
      <c r="K18" s="14"/>
      <c r="L18" s="67">
        <v>2872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-17.3</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-17.8</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179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180</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181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182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0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183</v>
      </c>
      <c r="D4" s="106"/>
      <c r="E4" s="106"/>
      <c r="F4" s="106"/>
      <c r="G4" s="106"/>
      <c r="H4" s="88"/>
      <c r="I4" s="86" t="s">
        <v>4</v>
      </c>
      <c r="J4" s="106" t="s">
        <v>184</v>
      </c>
      <c r="K4" s="106"/>
      <c r="L4" s="106"/>
      <c r="M4" s="106"/>
      <c r="N4" s="106"/>
      <c r="O4" s="88"/>
    </row>
    <row r="5" spans="1:15" ht="15" customHeight="1" x14ac:dyDescent="0.4">
      <c r="A5" s="105"/>
      <c r="B5" s="105"/>
      <c r="C5" s="107" t="s">
        <v>6</v>
      </c>
      <c r="D5" s="107"/>
      <c r="E5" s="107"/>
      <c r="F5" s="107"/>
      <c r="G5" s="107"/>
      <c r="H5" s="108"/>
      <c r="I5" s="105"/>
      <c r="J5" s="107" t="s">
        <v>185</v>
      </c>
      <c r="K5" s="107"/>
      <c r="L5" s="107"/>
      <c r="M5" s="107"/>
      <c r="N5" s="107"/>
      <c r="O5" s="109"/>
    </row>
    <row r="6" spans="1:15" ht="15" customHeight="1" x14ac:dyDescent="0.4">
      <c r="A6" s="86" t="s">
        <v>8</v>
      </c>
      <c r="B6" s="86"/>
      <c r="C6" s="86"/>
      <c r="D6" s="86"/>
      <c r="E6" s="86"/>
      <c r="F6" s="86" t="s">
        <v>186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187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3879</v>
      </c>
      <c r="H17" s="82"/>
      <c r="I17" s="12" t="s">
        <v>29</v>
      </c>
      <c r="J17" s="13"/>
      <c r="K17" s="11"/>
      <c r="L17" s="83">
        <v>4066</v>
      </c>
      <c r="M17" s="83"/>
      <c r="N17" s="12" t="s">
        <v>29</v>
      </c>
      <c r="O17" s="13"/>
    </row>
    <row r="18" spans="1:15" ht="15.95" customHeight="1" x14ac:dyDescent="0.4">
      <c r="A18" s="63" t="s">
        <v>30</v>
      </c>
      <c r="B18" s="64"/>
      <c r="C18" s="64"/>
      <c r="D18" s="64"/>
      <c r="E18" s="65"/>
      <c r="F18" s="14"/>
      <c r="G18" s="66">
        <v>4113</v>
      </c>
      <c r="H18" s="66"/>
      <c r="I18" s="15" t="s">
        <v>29</v>
      </c>
      <c r="J18" s="16"/>
      <c r="K18" s="14"/>
      <c r="L18" s="67">
        <v>4316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2.1</v>
      </c>
      <c r="I23" s="23" t="s">
        <v>43</v>
      </c>
      <c r="J23" s="24">
        <v>-4.9000000000000004</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0.4</v>
      </c>
      <c r="I25" s="23" t="s">
        <v>43</v>
      </c>
      <c r="J25" s="27">
        <v>-5</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188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189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190</v>
      </c>
      <c r="D4" s="106"/>
      <c r="E4" s="106"/>
      <c r="F4" s="106"/>
      <c r="G4" s="106"/>
      <c r="H4" s="88"/>
      <c r="I4" s="86" t="s">
        <v>4</v>
      </c>
      <c r="J4" s="106" t="s">
        <v>191</v>
      </c>
      <c r="K4" s="106"/>
      <c r="L4" s="106"/>
      <c r="M4" s="106"/>
      <c r="N4" s="106"/>
      <c r="O4" s="88"/>
    </row>
    <row r="5" spans="1:15" ht="15" customHeight="1" x14ac:dyDescent="0.4">
      <c r="A5" s="105"/>
      <c r="B5" s="105"/>
      <c r="C5" s="107" t="s">
        <v>6</v>
      </c>
      <c r="D5" s="107"/>
      <c r="E5" s="107"/>
      <c r="F5" s="107"/>
      <c r="G5" s="107"/>
      <c r="H5" s="108"/>
      <c r="I5" s="105"/>
      <c r="J5" s="107" t="s">
        <v>192</v>
      </c>
      <c r="K5" s="107"/>
      <c r="L5" s="107"/>
      <c r="M5" s="107"/>
      <c r="N5" s="107"/>
      <c r="O5" s="109"/>
    </row>
    <row r="6" spans="1:15" ht="15" customHeight="1" x14ac:dyDescent="0.4">
      <c r="A6" s="86" t="s">
        <v>8</v>
      </c>
      <c r="B6" s="86"/>
      <c r="C6" s="86"/>
      <c r="D6" s="86"/>
      <c r="E6" s="86"/>
      <c r="F6" s="86" t="s">
        <v>155</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193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6108</v>
      </c>
      <c r="H17" s="82"/>
      <c r="I17" s="12" t="s">
        <v>29</v>
      </c>
      <c r="J17" s="13"/>
      <c r="K17" s="11"/>
      <c r="L17" s="83">
        <v>7868</v>
      </c>
      <c r="M17" s="83"/>
      <c r="N17" s="12" t="s">
        <v>29</v>
      </c>
      <c r="O17" s="13"/>
    </row>
    <row r="18" spans="1:15" ht="15.95" customHeight="1" x14ac:dyDescent="0.4">
      <c r="A18" s="63" t="s">
        <v>30</v>
      </c>
      <c r="B18" s="64"/>
      <c r="C18" s="64"/>
      <c r="D18" s="64"/>
      <c r="E18" s="65"/>
      <c r="F18" s="14"/>
      <c r="G18" s="66">
        <v>6560</v>
      </c>
      <c r="H18" s="66"/>
      <c r="I18" s="15" t="s">
        <v>29</v>
      </c>
      <c r="J18" s="16"/>
      <c r="K18" s="14"/>
      <c r="L18" s="67">
        <v>8435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-8.1999999999999993</v>
      </c>
      <c r="I24" s="23" t="s">
        <v>43</v>
      </c>
      <c r="J24" s="24">
        <v>23.9</v>
      </c>
      <c r="K24" s="23" t="s">
        <v>43</v>
      </c>
      <c r="L24" s="24">
        <v>0</v>
      </c>
      <c r="M24" s="23" t="s">
        <v>43</v>
      </c>
      <c r="N24" s="24">
        <v>0</v>
      </c>
      <c r="O24" s="25" t="s">
        <v>43</v>
      </c>
    </row>
    <row r="25" spans="1:15" ht="15" customHeight="1" x14ac:dyDescent="0.4">
      <c r="A25" s="60" t="s">
        <v>45</v>
      </c>
      <c r="B25" s="61"/>
      <c r="C25" s="61"/>
      <c r="D25" s="61"/>
      <c r="E25" s="61"/>
      <c r="F25" s="61"/>
      <c r="G25" s="62"/>
      <c r="H25" s="26">
        <v>-11.4</v>
      </c>
      <c r="I25" s="23" t="s">
        <v>43</v>
      </c>
      <c r="J25" s="27">
        <v>24.1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194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195</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196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197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198</v>
      </c>
      <c r="D4" s="106"/>
      <c r="E4" s="106"/>
      <c r="F4" s="106"/>
      <c r="G4" s="106"/>
      <c r="H4" s="88"/>
      <c r="I4" s="86" t="s">
        <v>4</v>
      </c>
      <c r="J4" s="106" t="s">
        <v>199</v>
      </c>
      <c r="K4" s="106"/>
      <c r="L4" s="106"/>
      <c r="M4" s="106"/>
      <c r="N4" s="106"/>
      <c r="O4" s="88"/>
    </row>
    <row r="5" spans="1:15" ht="15" customHeight="1" x14ac:dyDescent="0.4">
      <c r="A5" s="105"/>
      <c r="B5" s="105"/>
      <c r="C5" s="107" t="s">
        <v>6</v>
      </c>
      <c r="D5" s="107"/>
      <c r="E5" s="107"/>
      <c r="F5" s="107"/>
      <c r="G5" s="107"/>
      <c r="H5" s="108"/>
      <c r="I5" s="105"/>
      <c r="J5" s="107" t="s">
        <v>200</v>
      </c>
      <c r="K5" s="107"/>
      <c r="L5" s="107"/>
      <c r="M5" s="107"/>
      <c r="N5" s="107"/>
      <c r="O5" s="109"/>
    </row>
    <row r="6" spans="1:15" ht="15" customHeight="1" x14ac:dyDescent="0.4">
      <c r="A6" s="86" t="s">
        <v>8</v>
      </c>
      <c r="B6" s="86"/>
      <c r="C6" s="86"/>
      <c r="D6" s="86"/>
      <c r="E6" s="86"/>
      <c r="F6" s="86" t="s">
        <v>201</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t="s">
        <v>11</v>
      </c>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202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2356</v>
      </c>
      <c r="H17" s="82"/>
      <c r="I17" s="12" t="s">
        <v>29</v>
      </c>
      <c r="J17" s="13"/>
      <c r="K17" s="11"/>
      <c r="L17" s="83">
        <v>2285</v>
      </c>
      <c r="M17" s="83"/>
      <c r="N17" s="12" t="s">
        <v>29</v>
      </c>
      <c r="O17" s="13"/>
    </row>
    <row r="18" spans="1:15" ht="15.95" customHeight="1" x14ac:dyDescent="0.4">
      <c r="A18" s="63" t="s">
        <v>30</v>
      </c>
      <c r="B18" s="64"/>
      <c r="C18" s="64"/>
      <c r="D18" s="64"/>
      <c r="E18" s="65"/>
      <c r="F18" s="14"/>
      <c r="G18" s="66">
        <v>2774</v>
      </c>
      <c r="H18" s="66"/>
      <c r="I18" s="15" t="s">
        <v>29</v>
      </c>
      <c r="J18" s="16"/>
      <c r="K18" s="14"/>
      <c r="L18" s="67">
        <v>2713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2.4</v>
      </c>
      <c r="I23" s="23" t="s">
        <v>43</v>
      </c>
      <c r="J23" s="24">
        <v>3.1</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2.7</v>
      </c>
      <c r="I25" s="23" t="s">
        <v>43</v>
      </c>
      <c r="J25" s="27">
        <v>2.2999999999999998</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203</v>
      </c>
      <c r="B34" s="40"/>
      <c r="C34" s="40"/>
      <c r="D34" s="40"/>
      <c r="E34" s="40"/>
      <c r="F34" s="40"/>
      <c r="G34" s="40"/>
      <c r="H34" s="40"/>
      <c r="I34" s="40"/>
      <c r="J34" s="40"/>
      <c r="K34" s="40"/>
      <c r="L34" s="40"/>
      <c r="M34" s="40"/>
      <c r="N34" s="40"/>
      <c r="O34" s="41"/>
    </row>
    <row r="35" spans="1:15" ht="45" customHeight="1" x14ac:dyDescent="0.4">
      <c r="A35" s="42" t="s">
        <v>204</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204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205</v>
      </c>
      <c r="D4" s="106"/>
      <c r="E4" s="106"/>
      <c r="F4" s="106"/>
      <c r="G4" s="106"/>
      <c r="H4" s="88"/>
      <c r="I4" s="86" t="s">
        <v>4</v>
      </c>
      <c r="J4" s="106" t="s">
        <v>206</v>
      </c>
      <c r="K4" s="106"/>
      <c r="L4" s="106"/>
      <c r="M4" s="106"/>
      <c r="N4" s="106"/>
      <c r="O4" s="88"/>
    </row>
    <row r="5" spans="1:15" ht="15" customHeight="1" x14ac:dyDescent="0.4">
      <c r="A5" s="105"/>
      <c r="B5" s="105"/>
      <c r="C5" s="107" t="s">
        <v>6</v>
      </c>
      <c r="D5" s="107"/>
      <c r="E5" s="107"/>
      <c r="F5" s="107"/>
      <c r="G5" s="107"/>
      <c r="H5" s="108"/>
      <c r="I5" s="105"/>
      <c r="J5" s="107" t="s">
        <v>207</v>
      </c>
      <c r="K5" s="107"/>
      <c r="L5" s="107"/>
      <c r="M5" s="107"/>
      <c r="N5" s="107"/>
      <c r="O5" s="109"/>
    </row>
    <row r="6" spans="1:15" ht="15" customHeight="1" x14ac:dyDescent="0.4">
      <c r="A6" s="86" t="s">
        <v>8</v>
      </c>
      <c r="B6" s="86"/>
      <c r="C6" s="86"/>
      <c r="D6" s="86"/>
      <c r="E6" s="86"/>
      <c r="F6" s="86" t="s">
        <v>201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208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6466</v>
      </c>
      <c r="H17" s="82"/>
      <c r="I17" s="12" t="s">
        <v>29</v>
      </c>
      <c r="J17" s="13"/>
      <c r="K17" s="11"/>
      <c r="L17" s="83">
        <v>7361</v>
      </c>
      <c r="M17" s="83"/>
      <c r="N17" s="12" t="s">
        <v>29</v>
      </c>
      <c r="O17" s="13"/>
    </row>
    <row r="18" spans="1:15" ht="15.95" customHeight="1" x14ac:dyDescent="0.4">
      <c r="A18" s="63" t="s">
        <v>30</v>
      </c>
      <c r="B18" s="64"/>
      <c r="C18" s="64"/>
      <c r="D18" s="64"/>
      <c r="E18" s="65"/>
      <c r="F18" s="14"/>
      <c r="G18" s="66">
        <v>7421</v>
      </c>
      <c r="H18" s="66"/>
      <c r="I18" s="15" t="s">
        <v>29</v>
      </c>
      <c r="J18" s="16"/>
      <c r="K18" s="14"/>
      <c r="L18" s="67">
        <v>8432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3.3</v>
      </c>
      <c r="I24" s="23" t="s">
        <v>43</v>
      </c>
      <c r="J24" s="24">
        <v>-0.2</v>
      </c>
      <c r="K24" s="23" t="s">
        <v>43</v>
      </c>
      <c r="L24" s="24">
        <v>0</v>
      </c>
      <c r="M24" s="23" t="s">
        <v>43</v>
      </c>
      <c r="N24" s="24">
        <v>0</v>
      </c>
      <c r="O24" s="25" t="s">
        <v>43</v>
      </c>
    </row>
    <row r="25" spans="1:15" ht="15" customHeight="1" x14ac:dyDescent="0.4">
      <c r="A25" s="60" t="s">
        <v>45</v>
      </c>
      <c r="B25" s="61"/>
      <c r="C25" s="61"/>
      <c r="D25" s="61"/>
      <c r="E25" s="61"/>
      <c r="F25" s="61"/>
      <c r="G25" s="62"/>
      <c r="H25" s="26">
        <v>3.3</v>
      </c>
      <c r="I25" s="23" t="s">
        <v>43</v>
      </c>
      <c r="J25" s="27">
        <v>0.1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210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211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212</v>
      </c>
      <c r="D4" s="106"/>
      <c r="E4" s="106"/>
      <c r="F4" s="106"/>
      <c r="G4" s="106"/>
      <c r="H4" s="88"/>
      <c r="I4" s="86" t="s">
        <v>4</v>
      </c>
      <c r="J4" s="106" t="s">
        <v>213</v>
      </c>
      <c r="K4" s="106"/>
      <c r="L4" s="106"/>
      <c r="M4" s="106"/>
      <c r="N4" s="106"/>
      <c r="O4" s="88"/>
    </row>
    <row r="5" spans="1:15" ht="15" customHeight="1" x14ac:dyDescent="0.4">
      <c r="A5" s="105"/>
      <c r="B5" s="105"/>
      <c r="C5" s="107" t="s">
        <v>6</v>
      </c>
      <c r="D5" s="107"/>
      <c r="E5" s="107"/>
      <c r="F5" s="107"/>
      <c r="G5" s="107"/>
      <c r="H5" s="108"/>
      <c r="I5" s="105"/>
      <c r="J5" s="107" t="s">
        <v>214</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215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7034</v>
      </c>
      <c r="H17" s="82"/>
      <c r="I17" s="12" t="s">
        <v>29</v>
      </c>
      <c r="J17" s="13"/>
      <c r="K17" s="11"/>
      <c r="L17" s="83">
        <v>7088</v>
      </c>
      <c r="M17" s="83"/>
      <c r="N17" s="12" t="s">
        <v>29</v>
      </c>
      <c r="O17" s="13"/>
    </row>
    <row r="18" spans="1:15" ht="15.95" customHeight="1" x14ac:dyDescent="0.4">
      <c r="A18" s="63" t="s">
        <v>30</v>
      </c>
      <c r="B18" s="64"/>
      <c r="C18" s="64"/>
      <c r="D18" s="64"/>
      <c r="E18" s="65"/>
      <c r="F18" s="14"/>
      <c r="G18" s="66">
        <v>7869</v>
      </c>
      <c r="H18" s="66"/>
      <c r="I18" s="15" t="s">
        <v>29</v>
      </c>
      <c r="J18" s="16"/>
      <c r="K18" s="14"/>
      <c r="L18" s="67">
        <v>7281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-0.8</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7.5</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216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217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218</v>
      </c>
      <c r="D4" s="106"/>
      <c r="E4" s="106"/>
      <c r="F4" s="106"/>
      <c r="G4" s="106"/>
      <c r="H4" s="88"/>
      <c r="I4" s="86" t="s">
        <v>4</v>
      </c>
      <c r="J4" s="106" t="s">
        <v>219</v>
      </c>
      <c r="K4" s="106"/>
      <c r="L4" s="106"/>
      <c r="M4" s="106"/>
      <c r="N4" s="106"/>
      <c r="O4" s="88"/>
    </row>
    <row r="5" spans="1:15" ht="15" customHeight="1" x14ac:dyDescent="0.4">
      <c r="A5" s="105"/>
      <c r="B5" s="105"/>
      <c r="C5" s="107" t="s">
        <v>6</v>
      </c>
      <c r="D5" s="107"/>
      <c r="E5" s="107"/>
      <c r="F5" s="107"/>
      <c r="G5" s="107"/>
      <c r="H5" s="108"/>
      <c r="I5" s="105"/>
      <c r="J5" s="107" t="s">
        <v>220</v>
      </c>
      <c r="K5" s="107"/>
      <c r="L5" s="107"/>
      <c r="M5" s="107"/>
      <c r="N5" s="107"/>
      <c r="O5" s="109"/>
    </row>
    <row r="6" spans="1:15" ht="15" customHeight="1" x14ac:dyDescent="0.4">
      <c r="A6" s="86" t="s">
        <v>8</v>
      </c>
      <c r="B6" s="86"/>
      <c r="C6" s="86"/>
      <c r="D6" s="86"/>
      <c r="E6" s="86"/>
      <c r="F6" s="86" t="s">
        <v>99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221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3644</v>
      </c>
      <c r="H17" s="82"/>
      <c r="I17" s="12" t="s">
        <v>29</v>
      </c>
      <c r="J17" s="13"/>
      <c r="K17" s="11"/>
      <c r="L17" s="83">
        <v>3207</v>
      </c>
      <c r="M17" s="83"/>
      <c r="N17" s="12" t="s">
        <v>29</v>
      </c>
      <c r="O17" s="13"/>
    </row>
    <row r="18" spans="1:15" ht="15.95" customHeight="1" x14ac:dyDescent="0.4">
      <c r="A18" s="63" t="s">
        <v>30</v>
      </c>
      <c r="B18" s="64"/>
      <c r="C18" s="64"/>
      <c r="D18" s="64"/>
      <c r="E18" s="65"/>
      <c r="F18" s="14"/>
      <c r="G18" s="66">
        <v>4012</v>
      </c>
      <c r="H18" s="66"/>
      <c r="I18" s="15" t="s">
        <v>29</v>
      </c>
      <c r="J18" s="16"/>
      <c r="K18" s="14"/>
      <c r="L18" s="67">
        <v>3521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15.8</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222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223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224</v>
      </c>
      <c r="B37" s="51"/>
      <c r="C37" s="51"/>
      <c r="D37" s="51"/>
      <c r="E37" s="51"/>
      <c r="F37" s="51"/>
      <c r="G37" s="51"/>
      <c r="H37" s="51"/>
      <c r="I37" s="51"/>
      <c r="J37" s="51"/>
      <c r="K37" s="51"/>
      <c r="L37" s="51"/>
      <c r="M37" s="51"/>
      <c r="N37" s="51"/>
      <c r="O37" s="52"/>
    </row>
    <row r="38" spans="1:15" s="30" customFormat="1" ht="45" customHeight="1" x14ac:dyDescent="0.4">
      <c r="A38" s="53" t="s">
        <v>225</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226</v>
      </c>
      <c r="D4" s="106"/>
      <c r="E4" s="106"/>
      <c r="F4" s="106"/>
      <c r="G4" s="106"/>
      <c r="H4" s="88"/>
      <c r="I4" s="86" t="s">
        <v>4</v>
      </c>
      <c r="J4" s="106" t="s">
        <v>227</v>
      </c>
      <c r="K4" s="106"/>
      <c r="L4" s="106"/>
      <c r="M4" s="106"/>
      <c r="N4" s="106"/>
      <c r="O4" s="88"/>
    </row>
    <row r="5" spans="1:15" ht="15" customHeight="1" x14ac:dyDescent="0.4">
      <c r="A5" s="105"/>
      <c r="B5" s="105"/>
      <c r="C5" s="107" t="s">
        <v>6</v>
      </c>
      <c r="D5" s="107"/>
      <c r="E5" s="107"/>
      <c r="F5" s="107"/>
      <c r="G5" s="107"/>
      <c r="H5" s="108"/>
      <c r="I5" s="105"/>
      <c r="J5" s="107" t="s">
        <v>228</v>
      </c>
      <c r="K5" s="107"/>
      <c r="L5" s="107"/>
      <c r="M5" s="107"/>
      <c r="N5" s="107"/>
      <c r="O5" s="109"/>
    </row>
    <row r="6" spans="1:15" ht="15" customHeight="1" x14ac:dyDescent="0.4">
      <c r="A6" s="86" t="s">
        <v>8</v>
      </c>
      <c r="B6" s="86"/>
      <c r="C6" s="86"/>
      <c r="D6" s="86"/>
      <c r="E6" s="86"/>
      <c r="F6" s="86" t="s">
        <v>229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230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3350</v>
      </c>
      <c r="H17" s="82"/>
      <c r="I17" s="12" t="s">
        <v>29</v>
      </c>
      <c r="J17" s="13"/>
      <c r="K17" s="11"/>
      <c r="L17" s="83">
        <v>3345</v>
      </c>
      <c r="M17" s="83"/>
      <c r="N17" s="12" t="s">
        <v>29</v>
      </c>
      <c r="O17" s="13"/>
    </row>
    <row r="18" spans="1:15" ht="15.95" customHeight="1" x14ac:dyDescent="0.4">
      <c r="A18" s="63" t="s">
        <v>30</v>
      </c>
      <c r="B18" s="64"/>
      <c r="C18" s="64"/>
      <c r="D18" s="64"/>
      <c r="E18" s="65"/>
      <c r="F18" s="14"/>
      <c r="G18" s="66">
        <v>3547</v>
      </c>
      <c r="H18" s="66"/>
      <c r="I18" s="15" t="s">
        <v>29</v>
      </c>
      <c r="J18" s="16"/>
      <c r="K18" s="14"/>
      <c r="L18" s="67">
        <v>3542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-1.1000000000000001</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-1.1000000000000001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231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232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233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234</v>
      </c>
      <c r="D4" s="106"/>
      <c r="E4" s="106"/>
      <c r="F4" s="106"/>
      <c r="G4" s="106"/>
      <c r="H4" s="88"/>
      <c r="I4" s="86" t="s">
        <v>4</v>
      </c>
      <c r="J4" s="106" t="s">
        <v>235</v>
      </c>
      <c r="K4" s="106"/>
      <c r="L4" s="106"/>
      <c r="M4" s="106"/>
      <c r="N4" s="106"/>
      <c r="O4" s="88"/>
    </row>
    <row r="5" spans="1:15" ht="15" customHeight="1" x14ac:dyDescent="0.4">
      <c r="A5" s="105"/>
      <c r="B5" s="105"/>
      <c r="C5" s="107" t="s">
        <v>6</v>
      </c>
      <c r="D5" s="107"/>
      <c r="E5" s="107"/>
      <c r="F5" s="107"/>
      <c r="G5" s="107"/>
      <c r="H5" s="108"/>
      <c r="I5" s="105"/>
      <c r="J5" s="107" t="s">
        <v>236</v>
      </c>
      <c r="K5" s="107"/>
      <c r="L5" s="107"/>
      <c r="M5" s="107"/>
      <c r="N5" s="107"/>
      <c r="O5" s="109"/>
    </row>
    <row r="6" spans="1:15" ht="15" customHeight="1" x14ac:dyDescent="0.4">
      <c r="A6" s="86" t="s">
        <v>8</v>
      </c>
      <c r="B6" s="86"/>
      <c r="C6" s="86"/>
      <c r="D6" s="86"/>
      <c r="E6" s="86"/>
      <c r="F6" s="86" t="s">
        <v>237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238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7564</v>
      </c>
      <c r="H17" s="82"/>
      <c r="I17" s="12" t="s">
        <v>29</v>
      </c>
      <c r="J17" s="13"/>
      <c r="K17" s="11"/>
      <c r="L17" s="83">
        <v>6500</v>
      </c>
      <c r="M17" s="83"/>
      <c r="N17" s="12" t="s">
        <v>29</v>
      </c>
      <c r="O17" s="13"/>
    </row>
    <row r="18" spans="1:15" ht="15.95" customHeight="1" x14ac:dyDescent="0.4">
      <c r="A18" s="63" t="s">
        <v>30</v>
      </c>
      <c r="B18" s="64"/>
      <c r="C18" s="64"/>
      <c r="D18" s="64"/>
      <c r="E18" s="65"/>
      <c r="F18" s="14"/>
      <c r="G18" s="66">
        <v>7890</v>
      </c>
      <c r="H18" s="66"/>
      <c r="I18" s="15" t="s">
        <v>29</v>
      </c>
      <c r="J18" s="16"/>
      <c r="K18" s="14"/>
      <c r="L18" s="67">
        <v>6802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4.2</v>
      </c>
      <c r="I24" s="23" t="s">
        <v>43</v>
      </c>
      <c r="J24" s="24">
        <v>13.5</v>
      </c>
      <c r="K24" s="23" t="s">
        <v>43</v>
      </c>
      <c r="L24" s="24">
        <v>0</v>
      </c>
      <c r="M24" s="23" t="s">
        <v>43</v>
      </c>
      <c r="N24" s="24">
        <v>0</v>
      </c>
      <c r="O24" s="25" t="s">
        <v>43</v>
      </c>
    </row>
    <row r="25" spans="1:15" ht="15" customHeight="1" x14ac:dyDescent="0.4">
      <c r="A25" s="60" t="s">
        <v>45</v>
      </c>
      <c r="B25" s="61"/>
      <c r="C25" s="61"/>
      <c r="D25" s="61"/>
      <c r="E25" s="61"/>
      <c r="F25" s="61"/>
      <c r="G25" s="62"/>
      <c r="H25" s="26">
        <v>4</v>
      </c>
      <c r="I25" s="23" t="s">
        <v>43</v>
      </c>
      <c r="J25" s="27">
        <v>13.3</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239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240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241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242</v>
      </c>
      <c r="D4" s="106"/>
      <c r="E4" s="106"/>
      <c r="F4" s="106"/>
      <c r="G4" s="106"/>
      <c r="H4" s="88"/>
      <c r="I4" s="86" t="s">
        <v>4</v>
      </c>
      <c r="J4" s="106" t="s">
        <v>243</v>
      </c>
      <c r="K4" s="106"/>
      <c r="L4" s="106"/>
      <c r="M4" s="106"/>
      <c r="N4" s="106"/>
      <c r="O4" s="88"/>
    </row>
    <row r="5" spans="1:15" ht="15" customHeight="1" x14ac:dyDescent="0.4">
      <c r="A5" s="105"/>
      <c r="B5" s="105"/>
      <c r="C5" s="107" t="s">
        <v>244</v>
      </c>
      <c r="D5" s="107"/>
      <c r="E5" s="107"/>
      <c r="F5" s="107"/>
      <c r="G5" s="107"/>
      <c r="H5" s="108"/>
      <c r="I5" s="105"/>
      <c r="J5" s="107" t="s">
        <v>245</v>
      </c>
      <c r="K5" s="107"/>
      <c r="L5" s="107"/>
      <c r="M5" s="107"/>
      <c r="N5" s="107"/>
      <c r="O5" s="109"/>
    </row>
    <row r="6" spans="1:15" ht="15" customHeight="1" x14ac:dyDescent="0.4">
      <c r="A6" s="86" t="s">
        <v>8</v>
      </c>
      <c r="B6" s="86"/>
      <c r="C6" s="86"/>
      <c r="D6" s="86"/>
      <c r="E6" s="86"/>
      <c r="F6" s="86" t="s">
        <v>246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247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11756</v>
      </c>
      <c r="H17" s="82"/>
      <c r="I17" s="12" t="s">
        <v>29</v>
      </c>
      <c r="J17" s="13"/>
      <c r="K17" s="11"/>
      <c r="L17" s="83">
        <v>9529</v>
      </c>
      <c r="M17" s="83"/>
      <c r="N17" s="12" t="s">
        <v>29</v>
      </c>
      <c r="O17" s="13"/>
    </row>
    <row r="18" spans="1:15" ht="15.95" customHeight="1" x14ac:dyDescent="0.4">
      <c r="A18" s="63" t="s">
        <v>30</v>
      </c>
      <c r="B18" s="64"/>
      <c r="C18" s="64"/>
      <c r="D18" s="64"/>
      <c r="E18" s="65"/>
      <c r="F18" s="14"/>
      <c r="G18" s="66">
        <v>13502</v>
      </c>
      <c r="H18" s="66"/>
      <c r="I18" s="15" t="s">
        <v>29</v>
      </c>
      <c r="J18" s="16"/>
      <c r="K18" s="14"/>
      <c r="L18" s="67">
        <v>10931</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-3.5</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-3.4</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248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249</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250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251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252</v>
      </c>
      <c r="D4" s="106"/>
      <c r="E4" s="106"/>
      <c r="F4" s="106"/>
      <c r="G4" s="106"/>
      <c r="H4" s="88"/>
      <c r="I4" s="86" t="s">
        <v>4</v>
      </c>
      <c r="J4" s="106" t="s">
        <v>253</v>
      </c>
      <c r="K4" s="106"/>
      <c r="L4" s="106"/>
      <c r="M4" s="106"/>
      <c r="N4" s="106"/>
      <c r="O4" s="88"/>
    </row>
    <row r="5" spans="1:15" ht="15" customHeight="1" x14ac:dyDescent="0.4">
      <c r="A5" s="105"/>
      <c r="B5" s="105"/>
      <c r="C5" s="107" t="s">
        <v>254</v>
      </c>
      <c r="D5" s="107"/>
      <c r="E5" s="107"/>
      <c r="F5" s="107"/>
      <c r="G5" s="107"/>
      <c r="H5" s="108"/>
      <c r="I5" s="105"/>
      <c r="J5" s="107" t="s">
        <v>255</v>
      </c>
      <c r="K5" s="107"/>
      <c r="L5" s="107"/>
      <c r="M5" s="107"/>
      <c r="N5" s="107"/>
      <c r="O5" s="109"/>
    </row>
    <row r="6" spans="1:15" ht="15" customHeight="1" x14ac:dyDescent="0.4">
      <c r="A6" s="86" t="s">
        <v>8</v>
      </c>
      <c r="B6" s="86"/>
      <c r="C6" s="86"/>
      <c r="D6" s="86"/>
      <c r="E6" s="86"/>
      <c r="F6" s="86" t="s">
        <v>256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257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6550</v>
      </c>
      <c r="H17" s="82"/>
      <c r="I17" s="12" t="s">
        <v>29</v>
      </c>
      <c r="J17" s="13"/>
      <c r="K17" s="11"/>
      <c r="L17" s="83">
        <v>7180</v>
      </c>
      <c r="M17" s="83"/>
      <c r="N17" s="12" t="s">
        <v>29</v>
      </c>
      <c r="O17" s="13"/>
    </row>
    <row r="18" spans="1:15" ht="15.95" customHeight="1" x14ac:dyDescent="0.4">
      <c r="A18" s="63" t="s">
        <v>30</v>
      </c>
      <c r="B18" s="64"/>
      <c r="C18" s="64"/>
      <c r="D18" s="64"/>
      <c r="E18" s="65"/>
      <c r="F18" s="14"/>
      <c r="G18" s="66">
        <v>7238</v>
      </c>
      <c r="H18" s="66"/>
      <c r="I18" s="15" t="s">
        <v>29</v>
      </c>
      <c r="J18" s="16"/>
      <c r="K18" s="14"/>
      <c r="L18" s="67">
        <v>8000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7.1</v>
      </c>
      <c r="I24" s="23" t="s">
        <v>43</v>
      </c>
      <c r="J24" s="24">
        <v>-9.6</v>
      </c>
      <c r="K24" s="23" t="s">
        <v>43</v>
      </c>
      <c r="L24" s="24">
        <v>0</v>
      </c>
      <c r="M24" s="23" t="s">
        <v>43</v>
      </c>
      <c r="N24" s="24">
        <v>0</v>
      </c>
      <c r="O24" s="25" t="s">
        <v>43</v>
      </c>
    </row>
    <row r="25" spans="1:15" ht="15" customHeight="1" x14ac:dyDescent="0.4">
      <c r="A25" s="60" t="s">
        <v>45</v>
      </c>
      <c r="B25" s="61"/>
      <c r="C25" s="61"/>
      <c r="D25" s="61"/>
      <c r="E25" s="61"/>
      <c r="F25" s="61"/>
      <c r="G25" s="62"/>
      <c r="H25" s="26">
        <v>15</v>
      </c>
      <c r="I25" s="23" t="s">
        <v>43</v>
      </c>
      <c r="J25" s="27">
        <v>-10.5</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258</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259</v>
      </c>
      <c r="B34" s="40"/>
      <c r="C34" s="40"/>
      <c r="D34" s="40"/>
      <c r="E34" s="40"/>
      <c r="F34" s="40"/>
      <c r="G34" s="40"/>
      <c r="H34" s="40"/>
      <c r="I34" s="40"/>
      <c r="J34" s="40"/>
      <c r="K34" s="40"/>
      <c r="L34" s="40"/>
      <c r="M34" s="40"/>
      <c r="N34" s="40"/>
      <c r="O34" s="41"/>
    </row>
    <row r="35" spans="1:15" ht="45" customHeight="1" x14ac:dyDescent="0.4">
      <c r="A35" s="42" t="s">
        <v>260</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261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262</v>
      </c>
      <c r="D4" s="106"/>
      <c r="E4" s="106"/>
      <c r="F4" s="106"/>
      <c r="G4" s="106"/>
      <c r="H4" s="88"/>
      <c r="I4" s="86" t="s">
        <v>4</v>
      </c>
      <c r="J4" s="106" t="s">
        <v>263</v>
      </c>
      <c r="K4" s="106"/>
      <c r="L4" s="106"/>
      <c r="M4" s="106"/>
      <c r="N4" s="106"/>
      <c r="O4" s="88"/>
    </row>
    <row r="5" spans="1:15" ht="15" customHeight="1" x14ac:dyDescent="0.4">
      <c r="A5" s="105"/>
      <c r="B5" s="105"/>
      <c r="C5" s="107" t="s">
        <v>6</v>
      </c>
      <c r="D5" s="107"/>
      <c r="E5" s="107"/>
      <c r="F5" s="107"/>
      <c r="G5" s="107"/>
      <c r="H5" s="108"/>
      <c r="I5" s="105"/>
      <c r="J5" s="107" t="s">
        <v>264</v>
      </c>
      <c r="K5" s="107"/>
      <c r="L5" s="107"/>
      <c r="M5" s="107"/>
      <c r="N5" s="107"/>
      <c r="O5" s="109"/>
    </row>
    <row r="6" spans="1:15" ht="15" customHeight="1" x14ac:dyDescent="0.4">
      <c r="A6" s="86" t="s">
        <v>8</v>
      </c>
      <c r="B6" s="86"/>
      <c r="C6" s="86"/>
      <c r="D6" s="86"/>
      <c r="E6" s="86"/>
      <c r="F6" s="86" t="s">
        <v>265</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t="s">
        <v>11</v>
      </c>
      <c r="G9" s="91" t="s">
        <v>14</v>
      </c>
      <c r="H9" s="91"/>
      <c r="I9" s="91"/>
      <c r="J9" s="91"/>
      <c r="K9" s="91"/>
      <c r="L9" s="91"/>
      <c r="M9" s="91"/>
      <c r="N9" s="91"/>
      <c r="O9" s="91"/>
    </row>
    <row r="10" spans="1:15" ht="120" customHeight="1" x14ac:dyDescent="0.4">
      <c r="A10" s="86" t="s">
        <v>15</v>
      </c>
      <c r="B10" s="86"/>
      <c r="C10" s="86"/>
      <c r="D10" s="86"/>
      <c r="E10" s="86"/>
      <c r="F10" s="92" t="s">
        <v>266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44318</v>
      </c>
      <c r="H17" s="82"/>
      <c r="I17" s="12" t="s">
        <v>29</v>
      </c>
      <c r="J17" s="13"/>
      <c r="K17" s="11"/>
      <c r="L17" s="83">
        <v>43728</v>
      </c>
      <c r="M17" s="83"/>
      <c r="N17" s="12" t="s">
        <v>29</v>
      </c>
      <c r="O17" s="13"/>
    </row>
    <row r="18" spans="1:15" ht="15.95" customHeight="1" x14ac:dyDescent="0.4">
      <c r="A18" s="63" t="s">
        <v>30</v>
      </c>
      <c r="B18" s="64"/>
      <c r="C18" s="64"/>
      <c r="D18" s="64"/>
      <c r="E18" s="65"/>
      <c r="F18" s="14"/>
      <c r="G18" s="66">
        <v>50708</v>
      </c>
      <c r="H18" s="66"/>
      <c r="I18" s="15" t="s">
        <v>29</v>
      </c>
      <c r="J18" s="16"/>
      <c r="K18" s="14"/>
      <c r="L18" s="67">
        <v>49900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1.4</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v>
      </c>
      <c r="I25" s="23" t="s">
        <v>43</v>
      </c>
      <c r="J25" s="27">
        <v>1.6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267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268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269</v>
      </c>
      <c r="D4" s="106"/>
      <c r="E4" s="106"/>
      <c r="F4" s="106"/>
      <c r="G4" s="106"/>
      <c r="H4" s="88"/>
      <c r="I4" s="86" t="s">
        <v>4</v>
      </c>
      <c r="J4" s="106" t="s">
        <v>270</v>
      </c>
      <c r="K4" s="106"/>
      <c r="L4" s="106"/>
      <c r="M4" s="106"/>
      <c r="N4" s="106"/>
      <c r="O4" s="88"/>
    </row>
    <row r="5" spans="1:15" ht="15" customHeight="1" x14ac:dyDescent="0.4">
      <c r="A5" s="105"/>
      <c r="B5" s="105"/>
      <c r="C5" s="107" t="s">
        <v>6</v>
      </c>
      <c r="D5" s="107"/>
      <c r="E5" s="107"/>
      <c r="F5" s="107"/>
      <c r="G5" s="107"/>
      <c r="H5" s="108"/>
      <c r="I5" s="105"/>
      <c r="J5" s="107" t="s">
        <v>271</v>
      </c>
      <c r="K5" s="107"/>
      <c r="L5" s="107"/>
      <c r="M5" s="107"/>
      <c r="N5" s="107"/>
      <c r="O5" s="109"/>
    </row>
    <row r="6" spans="1:15" ht="15" customHeight="1" x14ac:dyDescent="0.4">
      <c r="A6" s="86" t="s">
        <v>8</v>
      </c>
      <c r="B6" s="86"/>
      <c r="C6" s="86"/>
      <c r="D6" s="86"/>
      <c r="E6" s="86"/>
      <c r="F6" s="86" t="s">
        <v>272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273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4914</v>
      </c>
      <c r="H17" s="82"/>
      <c r="I17" s="12" t="s">
        <v>29</v>
      </c>
      <c r="J17" s="13"/>
      <c r="K17" s="11"/>
      <c r="L17" s="83">
        <v>4942</v>
      </c>
      <c r="M17" s="83"/>
      <c r="N17" s="12" t="s">
        <v>29</v>
      </c>
      <c r="O17" s="13"/>
    </row>
    <row r="18" spans="1:15" ht="15.95" customHeight="1" x14ac:dyDescent="0.4">
      <c r="A18" s="63" t="s">
        <v>30</v>
      </c>
      <c r="B18" s="64"/>
      <c r="C18" s="64"/>
      <c r="D18" s="64"/>
      <c r="E18" s="65"/>
      <c r="F18" s="14"/>
      <c r="G18" s="66">
        <v>5337</v>
      </c>
      <c r="H18" s="66"/>
      <c r="I18" s="15" t="s">
        <v>29</v>
      </c>
      <c r="J18" s="16"/>
      <c r="K18" s="14"/>
      <c r="L18" s="67">
        <v>5363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4.5</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4.5999999999999996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274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275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276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277</v>
      </c>
      <c r="D4" s="106"/>
      <c r="E4" s="106"/>
      <c r="F4" s="106"/>
      <c r="G4" s="106"/>
      <c r="H4" s="88"/>
      <c r="I4" s="86" t="s">
        <v>4</v>
      </c>
      <c r="J4" s="106" t="s">
        <v>278</v>
      </c>
      <c r="K4" s="106"/>
      <c r="L4" s="106"/>
      <c r="M4" s="106"/>
      <c r="N4" s="106"/>
      <c r="O4" s="88"/>
    </row>
    <row r="5" spans="1:15" ht="15" customHeight="1" x14ac:dyDescent="0.4">
      <c r="A5" s="105"/>
      <c r="B5" s="105"/>
      <c r="C5" s="107" t="s">
        <v>6</v>
      </c>
      <c r="D5" s="107"/>
      <c r="E5" s="107"/>
      <c r="F5" s="107"/>
      <c r="G5" s="107"/>
      <c r="H5" s="108"/>
      <c r="I5" s="105"/>
      <c r="J5" s="107" t="s">
        <v>279</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280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3340</v>
      </c>
      <c r="H17" s="82"/>
      <c r="I17" s="12" t="s">
        <v>29</v>
      </c>
      <c r="J17" s="13"/>
      <c r="K17" s="11"/>
      <c r="L17" s="83">
        <v>3247</v>
      </c>
      <c r="M17" s="83"/>
      <c r="N17" s="12" t="s">
        <v>29</v>
      </c>
      <c r="O17" s="13"/>
    </row>
    <row r="18" spans="1:15" ht="15.95" customHeight="1" x14ac:dyDescent="0.4">
      <c r="A18" s="63" t="s">
        <v>30</v>
      </c>
      <c r="B18" s="64"/>
      <c r="C18" s="64"/>
      <c r="D18" s="64"/>
      <c r="E18" s="65"/>
      <c r="F18" s="14"/>
      <c r="G18" s="66">
        <v>3771</v>
      </c>
      <c r="H18" s="66"/>
      <c r="I18" s="15" t="s">
        <v>29</v>
      </c>
      <c r="J18" s="16"/>
      <c r="K18" s="14"/>
      <c r="L18" s="67">
        <v>3662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2.4</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2.6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281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282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283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284</v>
      </c>
      <c r="D4" s="106"/>
      <c r="E4" s="106"/>
      <c r="F4" s="106"/>
      <c r="G4" s="106"/>
      <c r="H4" s="88"/>
      <c r="I4" s="86" t="s">
        <v>4</v>
      </c>
      <c r="J4" s="106" t="s">
        <v>285</v>
      </c>
      <c r="K4" s="106"/>
      <c r="L4" s="106"/>
      <c r="M4" s="106"/>
      <c r="N4" s="106"/>
      <c r="O4" s="88"/>
    </row>
    <row r="5" spans="1:15" ht="15" customHeight="1" x14ac:dyDescent="0.4">
      <c r="A5" s="105"/>
      <c r="B5" s="105"/>
      <c r="C5" s="107" t="s">
        <v>6</v>
      </c>
      <c r="D5" s="107"/>
      <c r="E5" s="107"/>
      <c r="F5" s="107"/>
      <c r="G5" s="107"/>
      <c r="H5" s="108"/>
      <c r="I5" s="105"/>
      <c r="J5" s="107" t="s">
        <v>286</v>
      </c>
      <c r="K5" s="107"/>
      <c r="L5" s="107"/>
      <c r="M5" s="107"/>
      <c r="N5" s="107"/>
      <c r="O5" s="109"/>
    </row>
    <row r="6" spans="1:15" ht="15" customHeight="1" x14ac:dyDescent="0.4">
      <c r="A6" s="86" t="s">
        <v>8</v>
      </c>
      <c r="B6" s="86"/>
      <c r="C6" s="86"/>
      <c r="D6" s="86"/>
      <c r="E6" s="86"/>
      <c r="F6" s="86" t="s">
        <v>287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288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3887</v>
      </c>
      <c r="H17" s="82"/>
      <c r="I17" s="12" t="s">
        <v>29</v>
      </c>
      <c r="J17" s="13"/>
      <c r="K17" s="11"/>
      <c r="L17" s="83">
        <v>3948</v>
      </c>
      <c r="M17" s="83"/>
      <c r="N17" s="12" t="s">
        <v>29</v>
      </c>
      <c r="O17" s="13"/>
    </row>
    <row r="18" spans="1:15" ht="15.95" customHeight="1" x14ac:dyDescent="0.4">
      <c r="A18" s="63" t="s">
        <v>30</v>
      </c>
      <c r="B18" s="64"/>
      <c r="C18" s="64"/>
      <c r="D18" s="64"/>
      <c r="E18" s="65"/>
      <c r="F18" s="14"/>
      <c r="G18" s="66">
        <v>4452</v>
      </c>
      <c r="H18" s="66"/>
      <c r="I18" s="15" t="s">
        <v>29</v>
      </c>
      <c r="J18" s="16"/>
      <c r="K18" s="14"/>
      <c r="L18" s="67">
        <v>4499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1</v>
      </c>
      <c r="I24" s="23" t="s">
        <v>43</v>
      </c>
      <c r="J24" s="24">
        <v>-1.7</v>
      </c>
      <c r="K24" s="23" t="s">
        <v>43</v>
      </c>
      <c r="L24" s="24">
        <v>0</v>
      </c>
      <c r="M24" s="23" t="s">
        <v>43</v>
      </c>
      <c r="N24" s="24">
        <v>0</v>
      </c>
      <c r="O24" s="25" t="s">
        <v>43</v>
      </c>
    </row>
    <row r="25" spans="1:15" ht="15" customHeight="1" x14ac:dyDescent="0.4">
      <c r="A25" s="60" t="s">
        <v>45</v>
      </c>
      <c r="B25" s="61"/>
      <c r="C25" s="61"/>
      <c r="D25" s="61"/>
      <c r="E25" s="61"/>
      <c r="F25" s="61"/>
      <c r="G25" s="62"/>
      <c r="H25" s="26">
        <v>1</v>
      </c>
      <c r="I25" s="23" t="s">
        <v>43</v>
      </c>
      <c r="J25" s="27">
        <v>-1.2</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289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290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291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292</v>
      </c>
      <c r="D4" s="106"/>
      <c r="E4" s="106"/>
      <c r="F4" s="106"/>
      <c r="G4" s="106"/>
      <c r="H4" s="88"/>
      <c r="I4" s="86" t="s">
        <v>4</v>
      </c>
      <c r="J4" s="106" t="s">
        <v>293</v>
      </c>
      <c r="K4" s="106"/>
      <c r="L4" s="106"/>
      <c r="M4" s="106"/>
      <c r="N4" s="106"/>
      <c r="O4" s="88"/>
    </row>
    <row r="5" spans="1:15" ht="15" customHeight="1" x14ac:dyDescent="0.4">
      <c r="A5" s="105"/>
      <c r="B5" s="105"/>
      <c r="C5" s="107" t="s">
        <v>6</v>
      </c>
      <c r="D5" s="107"/>
      <c r="E5" s="107"/>
      <c r="F5" s="107"/>
      <c r="G5" s="107"/>
      <c r="H5" s="108"/>
      <c r="I5" s="105"/>
      <c r="J5" s="107" t="s">
        <v>294</v>
      </c>
      <c r="K5" s="107"/>
      <c r="L5" s="107"/>
      <c r="M5" s="107"/>
      <c r="N5" s="107"/>
      <c r="O5" s="109"/>
    </row>
    <row r="6" spans="1:15" ht="15" customHeight="1" x14ac:dyDescent="0.4">
      <c r="A6" s="86" t="s">
        <v>8</v>
      </c>
      <c r="B6" s="86"/>
      <c r="C6" s="86"/>
      <c r="D6" s="86"/>
      <c r="E6" s="86"/>
      <c r="F6" s="86" t="s">
        <v>139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295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82956</v>
      </c>
      <c r="H17" s="82"/>
      <c r="I17" s="12" t="s">
        <v>29</v>
      </c>
      <c r="J17" s="13"/>
      <c r="K17" s="11"/>
      <c r="L17" s="83">
        <v>83579</v>
      </c>
      <c r="M17" s="83"/>
      <c r="N17" s="12" t="s">
        <v>29</v>
      </c>
      <c r="O17" s="13"/>
    </row>
    <row r="18" spans="1:15" ht="15.95" customHeight="1" x14ac:dyDescent="0.4">
      <c r="A18" s="63" t="s">
        <v>30</v>
      </c>
      <c r="B18" s="64"/>
      <c r="C18" s="64"/>
      <c r="D18" s="64"/>
      <c r="E18" s="65"/>
      <c r="F18" s="14"/>
      <c r="G18" s="66">
        <v>86855</v>
      </c>
      <c r="H18" s="66"/>
      <c r="I18" s="15" t="s">
        <v>29</v>
      </c>
      <c r="J18" s="16"/>
      <c r="K18" s="14"/>
      <c r="L18" s="67">
        <v>87375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2.8</v>
      </c>
      <c r="I24" s="23" t="s">
        <v>43</v>
      </c>
      <c r="J24" s="24">
        <v>6</v>
      </c>
      <c r="K24" s="23" t="s">
        <v>43</v>
      </c>
      <c r="L24" s="24">
        <v>0</v>
      </c>
      <c r="M24" s="23" t="s">
        <v>43</v>
      </c>
      <c r="N24" s="24">
        <v>0</v>
      </c>
      <c r="O24" s="25" t="s">
        <v>43</v>
      </c>
    </row>
    <row r="25" spans="1:15" ht="15" customHeight="1" x14ac:dyDescent="0.4">
      <c r="A25" s="60" t="s">
        <v>45</v>
      </c>
      <c r="B25" s="61"/>
      <c r="C25" s="61"/>
      <c r="D25" s="61"/>
      <c r="E25" s="61"/>
      <c r="F25" s="61"/>
      <c r="G25" s="62"/>
      <c r="H25" s="26">
        <v>2.8</v>
      </c>
      <c r="I25" s="23" t="s">
        <v>43</v>
      </c>
      <c r="J25" s="27">
        <v>6.1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296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297</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298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299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300</v>
      </c>
      <c r="D4" s="106"/>
      <c r="E4" s="106"/>
      <c r="F4" s="106"/>
      <c r="G4" s="106"/>
      <c r="H4" s="88"/>
      <c r="I4" s="86" t="s">
        <v>4</v>
      </c>
      <c r="J4" s="106" t="s">
        <v>301</v>
      </c>
      <c r="K4" s="106"/>
      <c r="L4" s="106"/>
      <c r="M4" s="106"/>
      <c r="N4" s="106"/>
      <c r="O4" s="88"/>
    </row>
    <row r="5" spans="1:15" ht="15" customHeight="1" x14ac:dyDescent="0.4">
      <c r="A5" s="105"/>
      <c r="B5" s="105"/>
      <c r="C5" s="107" t="s">
        <v>6</v>
      </c>
      <c r="D5" s="107"/>
      <c r="E5" s="107"/>
      <c r="F5" s="107"/>
      <c r="G5" s="107"/>
      <c r="H5" s="108"/>
      <c r="I5" s="105"/>
      <c r="J5" s="107" t="s">
        <v>302</v>
      </c>
      <c r="K5" s="107"/>
      <c r="L5" s="107"/>
      <c r="M5" s="107"/>
      <c r="N5" s="107"/>
      <c r="O5" s="109"/>
    </row>
    <row r="6" spans="1:15" ht="15" customHeight="1" x14ac:dyDescent="0.4">
      <c r="A6" s="86" t="s">
        <v>8</v>
      </c>
      <c r="B6" s="86"/>
      <c r="C6" s="86"/>
      <c r="D6" s="86"/>
      <c r="E6" s="86"/>
      <c r="F6" s="86" t="s">
        <v>303</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304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10689</v>
      </c>
      <c r="H17" s="82"/>
      <c r="I17" s="12" t="s">
        <v>29</v>
      </c>
      <c r="J17" s="13"/>
      <c r="K17" s="11"/>
      <c r="L17" s="83">
        <v>10048</v>
      </c>
      <c r="M17" s="83"/>
      <c r="N17" s="12" t="s">
        <v>29</v>
      </c>
      <c r="O17" s="13"/>
    </row>
    <row r="18" spans="1:15" ht="15.95" customHeight="1" x14ac:dyDescent="0.4">
      <c r="A18" s="63" t="s">
        <v>30</v>
      </c>
      <c r="B18" s="64"/>
      <c r="C18" s="64"/>
      <c r="D18" s="64"/>
      <c r="E18" s="65"/>
      <c r="F18" s="14"/>
      <c r="G18" s="66">
        <v>11988</v>
      </c>
      <c r="H18" s="66"/>
      <c r="I18" s="15" t="s">
        <v>29</v>
      </c>
      <c r="J18" s="16"/>
      <c r="K18" s="14"/>
      <c r="L18" s="67">
        <v>11259</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0.3</v>
      </c>
      <c r="I23" s="23" t="s">
        <v>43</v>
      </c>
      <c r="J23" s="24">
        <v>6</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0.2</v>
      </c>
      <c r="I25" s="23" t="s">
        <v>43</v>
      </c>
      <c r="J25" s="27">
        <v>6.1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305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306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300</v>
      </c>
      <c r="D4" s="106"/>
      <c r="E4" s="106"/>
      <c r="F4" s="106"/>
      <c r="G4" s="106"/>
      <c r="H4" s="88"/>
      <c r="I4" s="86" t="s">
        <v>4</v>
      </c>
      <c r="J4" s="106" t="s">
        <v>307</v>
      </c>
      <c r="K4" s="106"/>
      <c r="L4" s="106"/>
      <c r="M4" s="106"/>
      <c r="N4" s="106"/>
      <c r="O4" s="88"/>
    </row>
    <row r="5" spans="1:15" ht="15" customHeight="1" x14ac:dyDescent="0.4">
      <c r="A5" s="105"/>
      <c r="B5" s="105"/>
      <c r="C5" s="107" t="s">
        <v>6</v>
      </c>
      <c r="D5" s="107"/>
      <c r="E5" s="107"/>
      <c r="F5" s="107"/>
      <c r="G5" s="107"/>
      <c r="H5" s="108"/>
      <c r="I5" s="105"/>
      <c r="J5" s="107" t="s">
        <v>308</v>
      </c>
      <c r="K5" s="107"/>
      <c r="L5" s="107"/>
      <c r="M5" s="107"/>
      <c r="N5" s="107"/>
      <c r="O5" s="109"/>
    </row>
    <row r="6" spans="1:15" ht="15" customHeight="1" x14ac:dyDescent="0.4">
      <c r="A6" s="86" t="s">
        <v>8</v>
      </c>
      <c r="B6" s="86"/>
      <c r="C6" s="86"/>
      <c r="D6" s="86"/>
      <c r="E6" s="86"/>
      <c r="F6" s="86" t="s">
        <v>309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310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8987</v>
      </c>
      <c r="H17" s="82"/>
      <c r="I17" s="12" t="s">
        <v>29</v>
      </c>
      <c r="J17" s="13"/>
      <c r="K17" s="11"/>
      <c r="L17" s="83">
        <v>7772</v>
      </c>
      <c r="M17" s="83"/>
      <c r="N17" s="12" t="s">
        <v>29</v>
      </c>
      <c r="O17" s="13"/>
    </row>
    <row r="18" spans="1:15" ht="15.95" customHeight="1" x14ac:dyDescent="0.4">
      <c r="A18" s="63" t="s">
        <v>30</v>
      </c>
      <c r="B18" s="64"/>
      <c r="C18" s="64"/>
      <c r="D18" s="64"/>
      <c r="E18" s="65"/>
      <c r="F18" s="14"/>
      <c r="G18" s="66">
        <v>9522</v>
      </c>
      <c r="H18" s="66"/>
      <c r="I18" s="15" t="s">
        <v>29</v>
      </c>
      <c r="J18" s="16"/>
      <c r="K18" s="14"/>
      <c r="L18" s="67">
        <v>8306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2.9</v>
      </c>
      <c r="I24" s="23" t="s">
        <v>43</v>
      </c>
      <c r="J24" s="24">
        <v>13.3</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12.6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311</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312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313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314</v>
      </c>
      <c r="D4" s="106"/>
      <c r="E4" s="106"/>
      <c r="F4" s="106"/>
      <c r="G4" s="106"/>
      <c r="H4" s="88"/>
      <c r="I4" s="86" t="s">
        <v>4</v>
      </c>
      <c r="J4" s="106" t="s">
        <v>315</v>
      </c>
      <c r="K4" s="106"/>
      <c r="L4" s="106"/>
      <c r="M4" s="106"/>
      <c r="N4" s="106"/>
      <c r="O4" s="88"/>
    </row>
    <row r="5" spans="1:15" ht="15" customHeight="1" x14ac:dyDescent="0.4">
      <c r="A5" s="105"/>
      <c r="B5" s="105"/>
      <c r="C5" s="107" t="s">
        <v>6</v>
      </c>
      <c r="D5" s="107"/>
      <c r="E5" s="107"/>
      <c r="F5" s="107"/>
      <c r="G5" s="107"/>
      <c r="H5" s="108"/>
      <c r="I5" s="105"/>
      <c r="J5" s="107" t="s">
        <v>316</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317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2024</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62957</v>
      </c>
      <c r="H17" s="82"/>
      <c r="I17" s="12" t="s">
        <v>29</v>
      </c>
      <c r="J17" s="13"/>
      <c r="K17" s="11"/>
      <c r="L17" s="83">
        <v>64274</v>
      </c>
      <c r="M17" s="83"/>
      <c r="N17" s="12" t="s">
        <v>29</v>
      </c>
      <c r="O17" s="13"/>
    </row>
    <row r="18" spans="1:15" ht="15.95" customHeight="1" x14ac:dyDescent="0.4">
      <c r="A18" s="63" t="s">
        <v>30</v>
      </c>
      <c r="B18" s="64"/>
      <c r="C18" s="64"/>
      <c r="D18" s="64"/>
      <c r="E18" s="65"/>
      <c r="F18" s="14"/>
      <c r="G18" s="66">
        <v>67990</v>
      </c>
      <c r="H18" s="66"/>
      <c r="I18" s="15" t="s">
        <v>29</v>
      </c>
      <c r="J18" s="16"/>
      <c r="K18" s="14"/>
      <c r="L18" s="67">
        <v>69533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12.4</v>
      </c>
      <c r="I24" s="23" t="s">
        <v>43</v>
      </c>
      <c r="J24" s="24">
        <v>12.8</v>
      </c>
      <c r="K24" s="23" t="s">
        <v>43</v>
      </c>
      <c r="L24" s="24">
        <v>0</v>
      </c>
      <c r="M24" s="23" t="s">
        <v>43</v>
      </c>
      <c r="N24" s="24">
        <v>0</v>
      </c>
      <c r="O24" s="25" t="s">
        <v>43</v>
      </c>
    </row>
    <row r="25" spans="1:15" ht="15" customHeight="1" x14ac:dyDescent="0.4">
      <c r="A25" s="60" t="s">
        <v>45</v>
      </c>
      <c r="B25" s="61"/>
      <c r="C25" s="61"/>
      <c r="D25" s="61"/>
      <c r="E25" s="61"/>
      <c r="F25" s="61"/>
      <c r="G25" s="62"/>
      <c r="H25" s="26">
        <v>12.4</v>
      </c>
      <c r="I25" s="23" t="s">
        <v>43</v>
      </c>
      <c r="J25" s="27">
        <v>12.7</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318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319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320</v>
      </c>
      <c r="D4" s="106"/>
      <c r="E4" s="106"/>
      <c r="F4" s="106"/>
      <c r="G4" s="106"/>
      <c r="H4" s="88"/>
      <c r="I4" s="86" t="s">
        <v>4</v>
      </c>
      <c r="J4" s="106" t="s">
        <v>321</v>
      </c>
      <c r="K4" s="106"/>
      <c r="L4" s="106"/>
      <c r="M4" s="106"/>
      <c r="N4" s="106"/>
      <c r="O4" s="88"/>
    </row>
    <row r="5" spans="1:15" ht="15" customHeight="1" x14ac:dyDescent="0.4">
      <c r="A5" s="105"/>
      <c r="B5" s="105"/>
      <c r="C5" s="107" t="s">
        <v>6</v>
      </c>
      <c r="D5" s="107"/>
      <c r="E5" s="107"/>
      <c r="F5" s="107"/>
      <c r="G5" s="107"/>
      <c r="H5" s="108"/>
      <c r="I5" s="105"/>
      <c r="J5" s="107" t="s">
        <v>322</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323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2794</v>
      </c>
      <c r="H17" s="82"/>
      <c r="I17" s="12" t="s">
        <v>29</v>
      </c>
      <c r="J17" s="13"/>
      <c r="K17" s="11"/>
      <c r="L17" s="83">
        <v>2813</v>
      </c>
      <c r="M17" s="83"/>
      <c r="N17" s="12" t="s">
        <v>29</v>
      </c>
      <c r="O17" s="13"/>
    </row>
    <row r="18" spans="1:15" ht="15.95" customHeight="1" x14ac:dyDescent="0.4">
      <c r="A18" s="63" t="s">
        <v>30</v>
      </c>
      <c r="B18" s="64"/>
      <c r="C18" s="64"/>
      <c r="D18" s="64"/>
      <c r="E18" s="65"/>
      <c r="F18" s="14"/>
      <c r="G18" s="66">
        <v>3228</v>
      </c>
      <c r="H18" s="66"/>
      <c r="I18" s="15" t="s">
        <v>29</v>
      </c>
      <c r="J18" s="16"/>
      <c r="K18" s="14"/>
      <c r="L18" s="67">
        <v>3216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2</v>
      </c>
      <c r="I23" s="23" t="s">
        <v>43</v>
      </c>
      <c r="J23" s="24">
        <v>-0.7</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1.9</v>
      </c>
      <c r="I25" s="23" t="s">
        <v>43</v>
      </c>
      <c r="J25" s="27">
        <v>0.4</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324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325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326</v>
      </c>
      <c r="D4" s="106"/>
      <c r="E4" s="106"/>
      <c r="F4" s="106"/>
      <c r="G4" s="106"/>
      <c r="H4" s="88"/>
      <c r="I4" s="86" t="s">
        <v>4</v>
      </c>
      <c r="J4" s="106" t="s">
        <v>327</v>
      </c>
      <c r="K4" s="106"/>
      <c r="L4" s="106"/>
      <c r="M4" s="106"/>
      <c r="N4" s="106"/>
      <c r="O4" s="88"/>
    </row>
    <row r="5" spans="1:15" ht="15" customHeight="1" x14ac:dyDescent="0.4">
      <c r="A5" s="105"/>
      <c r="B5" s="105"/>
      <c r="C5" s="107" t="s">
        <v>6</v>
      </c>
      <c r="D5" s="107"/>
      <c r="E5" s="107"/>
      <c r="F5" s="107"/>
      <c r="G5" s="107"/>
      <c r="H5" s="108"/>
      <c r="I5" s="105"/>
      <c r="J5" s="107" t="s">
        <v>328</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329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3600</v>
      </c>
      <c r="H17" s="82"/>
      <c r="I17" s="12" t="s">
        <v>29</v>
      </c>
      <c r="J17" s="13"/>
      <c r="K17" s="11"/>
      <c r="L17" s="83">
        <v>3664</v>
      </c>
      <c r="M17" s="83"/>
      <c r="N17" s="12" t="s">
        <v>29</v>
      </c>
      <c r="O17" s="13"/>
    </row>
    <row r="18" spans="1:15" ht="15.95" customHeight="1" x14ac:dyDescent="0.4">
      <c r="A18" s="63" t="s">
        <v>30</v>
      </c>
      <c r="B18" s="64"/>
      <c r="C18" s="64"/>
      <c r="D18" s="64"/>
      <c r="E18" s="65"/>
      <c r="F18" s="14"/>
      <c r="G18" s="66">
        <v>4128</v>
      </c>
      <c r="H18" s="66"/>
      <c r="I18" s="15" t="s">
        <v>29</v>
      </c>
      <c r="J18" s="16"/>
      <c r="K18" s="14"/>
      <c r="L18" s="67">
        <v>4235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-33</v>
      </c>
      <c r="I23" s="23" t="s">
        <v>43</v>
      </c>
      <c r="J23" s="24">
        <v>-1.8</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-33.200000000000003</v>
      </c>
      <c r="I25" s="23" t="s">
        <v>43</v>
      </c>
      <c r="J25" s="27">
        <v>-2.6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330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331</v>
      </c>
      <c r="B37" s="51"/>
      <c r="C37" s="51"/>
      <c r="D37" s="51"/>
      <c r="E37" s="51"/>
      <c r="F37" s="51"/>
      <c r="G37" s="51"/>
      <c r="H37" s="51"/>
      <c r="I37" s="51"/>
      <c r="J37" s="51"/>
      <c r="K37" s="51"/>
      <c r="L37" s="51"/>
      <c r="M37" s="51"/>
      <c r="N37" s="51"/>
      <c r="O37" s="52"/>
    </row>
    <row r="38" spans="1:15" s="30" customFormat="1" ht="45" customHeight="1" x14ac:dyDescent="0.4">
      <c r="A38" s="53" t="s">
        <v>332</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333</v>
      </c>
      <c r="D4" s="106"/>
      <c r="E4" s="106"/>
      <c r="F4" s="106"/>
      <c r="G4" s="106"/>
      <c r="H4" s="88"/>
      <c r="I4" s="86" t="s">
        <v>4</v>
      </c>
      <c r="J4" s="106" t="s">
        <v>334</v>
      </c>
      <c r="K4" s="106"/>
      <c r="L4" s="106"/>
      <c r="M4" s="106"/>
      <c r="N4" s="106"/>
      <c r="O4" s="88"/>
    </row>
    <row r="5" spans="1:15" ht="15" customHeight="1" x14ac:dyDescent="0.4">
      <c r="A5" s="105"/>
      <c r="B5" s="105"/>
      <c r="C5" s="107" t="s">
        <v>335</v>
      </c>
      <c r="D5" s="107"/>
      <c r="E5" s="107"/>
      <c r="F5" s="107"/>
      <c r="G5" s="107"/>
      <c r="H5" s="108"/>
      <c r="I5" s="105"/>
      <c r="J5" s="107" t="s">
        <v>336</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337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13439</v>
      </c>
      <c r="H17" s="82"/>
      <c r="I17" s="12" t="s">
        <v>29</v>
      </c>
      <c r="J17" s="13"/>
      <c r="K17" s="11"/>
      <c r="L17" s="83">
        <v>12378</v>
      </c>
      <c r="M17" s="83"/>
      <c r="N17" s="12" t="s">
        <v>29</v>
      </c>
      <c r="O17" s="13"/>
    </row>
    <row r="18" spans="1:15" ht="15.95" customHeight="1" x14ac:dyDescent="0.4">
      <c r="A18" s="63" t="s">
        <v>30</v>
      </c>
      <c r="B18" s="64"/>
      <c r="C18" s="64"/>
      <c r="D18" s="64"/>
      <c r="E18" s="65"/>
      <c r="F18" s="14"/>
      <c r="G18" s="66">
        <v>15231</v>
      </c>
      <c r="H18" s="66"/>
      <c r="I18" s="15" t="s">
        <v>29</v>
      </c>
      <c r="J18" s="16"/>
      <c r="K18" s="14"/>
      <c r="L18" s="67">
        <v>13994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30.4</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30.6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338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339</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340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341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300</v>
      </c>
      <c r="D4" s="106"/>
      <c r="E4" s="106"/>
      <c r="F4" s="106"/>
      <c r="G4" s="106"/>
      <c r="H4" s="88"/>
      <c r="I4" s="86" t="s">
        <v>4</v>
      </c>
      <c r="J4" s="106" t="s">
        <v>342</v>
      </c>
      <c r="K4" s="106"/>
      <c r="L4" s="106"/>
      <c r="M4" s="106"/>
      <c r="N4" s="106"/>
      <c r="O4" s="88"/>
    </row>
    <row r="5" spans="1:15" ht="15" customHeight="1" x14ac:dyDescent="0.4">
      <c r="A5" s="105"/>
      <c r="B5" s="105"/>
      <c r="C5" s="107" t="s">
        <v>6</v>
      </c>
      <c r="D5" s="107"/>
      <c r="E5" s="107"/>
      <c r="F5" s="107"/>
      <c r="G5" s="107"/>
      <c r="H5" s="108"/>
      <c r="I5" s="105"/>
      <c r="J5" s="107" t="s">
        <v>343</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344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14605</v>
      </c>
      <c r="H17" s="82"/>
      <c r="I17" s="12" t="s">
        <v>29</v>
      </c>
      <c r="J17" s="13"/>
      <c r="K17" s="11"/>
      <c r="L17" s="83">
        <v>14165</v>
      </c>
      <c r="M17" s="83"/>
      <c r="N17" s="12" t="s">
        <v>29</v>
      </c>
      <c r="O17" s="13"/>
    </row>
    <row r="18" spans="1:15" ht="15.95" customHeight="1" x14ac:dyDescent="0.4">
      <c r="A18" s="63" t="s">
        <v>30</v>
      </c>
      <c r="B18" s="64"/>
      <c r="C18" s="64"/>
      <c r="D18" s="64"/>
      <c r="E18" s="65"/>
      <c r="F18" s="14"/>
      <c r="G18" s="66">
        <v>15882</v>
      </c>
      <c r="H18" s="66"/>
      <c r="I18" s="15" t="s">
        <v>29</v>
      </c>
      <c r="J18" s="16"/>
      <c r="K18" s="14"/>
      <c r="L18" s="67">
        <v>15193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0.8</v>
      </c>
      <c r="I23" s="23" t="s">
        <v>43</v>
      </c>
      <c r="J23" s="24">
        <v>3.1</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0.6</v>
      </c>
      <c r="I25" s="23" t="s">
        <v>43</v>
      </c>
      <c r="J25" s="27">
        <v>4.4000000000000004</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345</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346</v>
      </c>
      <c r="B37" s="51"/>
      <c r="C37" s="51"/>
      <c r="D37" s="51"/>
      <c r="E37" s="51"/>
      <c r="F37" s="51"/>
      <c r="G37" s="51"/>
      <c r="H37" s="51"/>
      <c r="I37" s="51"/>
      <c r="J37" s="51"/>
      <c r="K37" s="51"/>
      <c r="L37" s="51"/>
      <c r="M37" s="51"/>
      <c r="N37" s="51"/>
      <c r="O37" s="52"/>
    </row>
    <row r="38" spans="1:15" s="30" customFormat="1" ht="45" customHeight="1" x14ac:dyDescent="0.4">
      <c r="A38" s="53" t="s">
        <v>347</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348</v>
      </c>
      <c r="D4" s="106"/>
      <c r="E4" s="106"/>
      <c r="F4" s="106"/>
      <c r="G4" s="106"/>
      <c r="H4" s="88"/>
      <c r="I4" s="86" t="s">
        <v>4</v>
      </c>
      <c r="J4" s="106" t="s">
        <v>349</v>
      </c>
      <c r="K4" s="106"/>
      <c r="L4" s="106"/>
      <c r="M4" s="106"/>
      <c r="N4" s="106"/>
      <c r="O4" s="88"/>
    </row>
    <row r="5" spans="1:15" ht="15" customHeight="1" x14ac:dyDescent="0.4">
      <c r="A5" s="105"/>
      <c r="B5" s="105"/>
      <c r="C5" s="107" t="s">
        <v>6</v>
      </c>
      <c r="D5" s="107"/>
      <c r="E5" s="107"/>
      <c r="F5" s="107"/>
      <c r="G5" s="107"/>
      <c r="H5" s="108"/>
      <c r="I5" s="105"/>
      <c r="J5" s="107" t="s">
        <v>350</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351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7475</v>
      </c>
      <c r="H17" s="82"/>
      <c r="I17" s="12" t="s">
        <v>29</v>
      </c>
      <c r="J17" s="13"/>
      <c r="K17" s="11"/>
      <c r="L17" s="83">
        <v>7419</v>
      </c>
      <c r="M17" s="83"/>
      <c r="N17" s="12" t="s">
        <v>29</v>
      </c>
      <c r="O17" s="13"/>
    </row>
    <row r="18" spans="1:15" ht="15.95" customHeight="1" x14ac:dyDescent="0.4">
      <c r="A18" s="63" t="s">
        <v>30</v>
      </c>
      <c r="B18" s="64"/>
      <c r="C18" s="64"/>
      <c r="D18" s="64"/>
      <c r="E18" s="65"/>
      <c r="F18" s="14"/>
      <c r="G18" s="66">
        <v>8249</v>
      </c>
      <c r="H18" s="66"/>
      <c r="I18" s="15" t="s">
        <v>29</v>
      </c>
      <c r="J18" s="16"/>
      <c r="K18" s="14"/>
      <c r="L18" s="67">
        <v>8237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0.8</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0.2</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352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353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354</v>
      </c>
      <c r="D4" s="106"/>
      <c r="E4" s="106"/>
      <c r="F4" s="106"/>
      <c r="G4" s="106"/>
      <c r="H4" s="88"/>
      <c r="I4" s="86" t="s">
        <v>4</v>
      </c>
      <c r="J4" s="106" t="s">
        <v>355</v>
      </c>
      <c r="K4" s="106"/>
      <c r="L4" s="106"/>
      <c r="M4" s="106"/>
      <c r="N4" s="106"/>
      <c r="O4" s="88"/>
    </row>
    <row r="5" spans="1:15" ht="15" customHeight="1" x14ac:dyDescent="0.4">
      <c r="A5" s="105"/>
      <c r="B5" s="105"/>
      <c r="C5" s="107" t="s">
        <v>6</v>
      </c>
      <c r="D5" s="107"/>
      <c r="E5" s="107"/>
      <c r="F5" s="107"/>
      <c r="G5" s="107"/>
      <c r="H5" s="108"/>
      <c r="I5" s="105"/>
      <c r="J5" s="107" t="s">
        <v>356</v>
      </c>
      <c r="K5" s="107"/>
      <c r="L5" s="107"/>
      <c r="M5" s="107"/>
      <c r="N5" s="107"/>
      <c r="O5" s="109"/>
    </row>
    <row r="6" spans="1:15" ht="15" customHeight="1" x14ac:dyDescent="0.4">
      <c r="A6" s="86" t="s">
        <v>8</v>
      </c>
      <c r="B6" s="86"/>
      <c r="C6" s="86"/>
      <c r="D6" s="86"/>
      <c r="E6" s="86"/>
      <c r="F6" s="86" t="s">
        <v>357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358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3900</v>
      </c>
      <c r="H17" s="82"/>
      <c r="I17" s="12" t="s">
        <v>29</v>
      </c>
      <c r="J17" s="13"/>
      <c r="K17" s="11"/>
      <c r="L17" s="83">
        <v>3936</v>
      </c>
      <c r="M17" s="83"/>
      <c r="N17" s="12" t="s">
        <v>29</v>
      </c>
      <c r="O17" s="13"/>
    </row>
    <row r="18" spans="1:15" ht="15.95" customHeight="1" x14ac:dyDescent="0.4">
      <c r="A18" s="63" t="s">
        <v>30</v>
      </c>
      <c r="B18" s="64"/>
      <c r="C18" s="64"/>
      <c r="D18" s="64"/>
      <c r="E18" s="65"/>
      <c r="F18" s="14"/>
      <c r="G18" s="66">
        <v>4473</v>
      </c>
      <c r="H18" s="66"/>
      <c r="I18" s="15" t="s">
        <v>29</v>
      </c>
      <c r="J18" s="16"/>
      <c r="K18" s="14"/>
      <c r="L18" s="67">
        <v>4492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-26.6</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359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360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361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362</v>
      </c>
      <c r="D4" s="106"/>
      <c r="E4" s="106"/>
      <c r="F4" s="106"/>
      <c r="G4" s="106"/>
      <c r="H4" s="88"/>
      <c r="I4" s="86" t="s">
        <v>4</v>
      </c>
      <c r="J4" s="106" t="s">
        <v>363</v>
      </c>
      <c r="K4" s="106"/>
      <c r="L4" s="106"/>
      <c r="M4" s="106"/>
      <c r="N4" s="106"/>
      <c r="O4" s="88"/>
    </row>
    <row r="5" spans="1:15" ht="15" customHeight="1" x14ac:dyDescent="0.4">
      <c r="A5" s="105"/>
      <c r="B5" s="105"/>
      <c r="C5" s="107" t="s">
        <v>364</v>
      </c>
      <c r="D5" s="107"/>
      <c r="E5" s="107"/>
      <c r="F5" s="107"/>
      <c r="G5" s="107"/>
      <c r="H5" s="108"/>
      <c r="I5" s="105"/>
      <c r="J5" s="107" t="s">
        <v>365</v>
      </c>
      <c r="K5" s="107"/>
      <c r="L5" s="107"/>
      <c r="M5" s="107"/>
      <c r="N5" s="107"/>
      <c r="O5" s="109"/>
    </row>
    <row r="6" spans="1:15" ht="15" customHeight="1" x14ac:dyDescent="0.4">
      <c r="A6" s="86" t="s">
        <v>8</v>
      </c>
      <c r="B6" s="86"/>
      <c r="C6" s="86"/>
      <c r="D6" s="86"/>
      <c r="E6" s="86"/>
      <c r="F6" s="86" t="s">
        <v>366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367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16990</v>
      </c>
      <c r="H17" s="82"/>
      <c r="I17" s="12" t="s">
        <v>29</v>
      </c>
      <c r="J17" s="13"/>
      <c r="K17" s="11"/>
      <c r="L17" s="83">
        <v>17891</v>
      </c>
      <c r="M17" s="83"/>
      <c r="N17" s="12" t="s">
        <v>29</v>
      </c>
      <c r="O17" s="13"/>
    </row>
    <row r="18" spans="1:15" ht="15.95" customHeight="1" x14ac:dyDescent="0.4">
      <c r="A18" s="63" t="s">
        <v>30</v>
      </c>
      <c r="B18" s="64"/>
      <c r="C18" s="64"/>
      <c r="D18" s="64"/>
      <c r="E18" s="65"/>
      <c r="F18" s="14"/>
      <c r="G18" s="66">
        <v>19119</v>
      </c>
      <c r="H18" s="66"/>
      <c r="I18" s="15" t="s">
        <v>29</v>
      </c>
      <c r="J18" s="16"/>
      <c r="K18" s="14"/>
      <c r="L18" s="67">
        <v>20140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-3.9</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-3.9</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368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369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370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371</v>
      </c>
      <c r="D4" s="106"/>
      <c r="E4" s="106"/>
      <c r="F4" s="106"/>
      <c r="G4" s="106"/>
      <c r="H4" s="88"/>
      <c r="I4" s="86" t="s">
        <v>4</v>
      </c>
      <c r="J4" s="106" t="s">
        <v>372</v>
      </c>
      <c r="K4" s="106"/>
      <c r="L4" s="106"/>
      <c r="M4" s="106"/>
      <c r="N4" s="106"/>
      <c r="O4" s="88"/>
    </row>
    <row r="5" spans="1:15" ht="15" customHeight="1" x14ac:dyDescent="0.4">
      <c r="A5" s="105"/>
      <c r="B5" s="105"/>
      <c r="C5" s="107" t="s">
        <v>6</v>
      </c>
      <c r="D5" s="107"/>
      <c r="E5" s="107"/>
      <c r="F5" s="107"/>
      <c r="G5" s="107"/>
      <c r="H5" s="108"/>
      <c r="I5" s="105"/>
      <c r="J5" s="107" t="s">
        <v>373</v>
      </c>
      <c r="K5" s="107"/>
      <c r="L5" s="107"/>
      <c r="M5" s="107"/>
      <c r="N5" s="107"/>
      <c r="O5" s="109"/>
    </row>
    <row r="6" spans="1:15" ht="15" customHeight="1" x14ac:dyDescent="0.4">
      <c r="A6" s="86" t="s">
        <v>8</v>
      </c>
      <c r="B6" s="86"/>
      <c r="C6" s="86"/>
      <c r="D6" s="86"/>
      <c r="E6" s="86"/>
      <c r="F6" s="86" t="s">
        <v>374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375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11576</v>
      </c>
      <c r="H17" s="82"/>
      <c r="I17" s="12" t="s">
        <v>29</v>
      </c>
      <c r="J17" s="13"/>
      <c r="K17" s="11"/>
      <c r="L17" s="83">
        <v>11824</v>
      </c>
      <c r="M17" s="83"/>
      <c r="N17" s="12" t="s">
        <v>29</v>
      </c>
      <c r="O17" s="13"/>
    </row>
    <row r="18" spans="1:15" ht="15.95" customHeight="1" x14ac:dyDescent="0.4">
      <c r="A18" s="63" t="s">
        <v>30</v>
      </c>
      <c r="B18" s="64"/>
      <c r="C18" s="64"/>
      <c r="D18" s="64"/>
      <c r="E18" s="65"/>
      <c r="F18" s="14"/>
      <c r="G18" s="66">
        <v>12824</v>
      </c>
      <c r="H18" s="66"/>
      <c r="I18" s="15" t="s">
        <v>29</v>
      </c>
      <c r="J18" s="16"/>
      <c r="K18" s="14"/>
      <c r="L18" s="67">
        <v>13084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-1.7</v>
      </c>
      <c r="K24" s="23" t="s">
        <v>43</v>
      </c>
      <c r="L24" s="24">
        <v>0</v>
      </c>
      <c r="M24" s="23" t="s">
        <v>43</v>
      </c>
      <c r="N24" s="24">
        <v>0</v>
      </c>
      <c r="O24" s="25" t="s">
        <v>43</v>
      </c>
    </row>
    <row r="25" spans="1:15" ht="15" customHeight="1" x14ac:dyDescent="0.4">
      <c r="A25" s="60" t="s">
        <v>45</v>
      </c>
      <c r="B25" s="61"/>
      <c r="C25" s="61"/>
      <c r="D25" s="61"/>
      <c r="E25" s="61"/>
      <c r="F25" s="61"/>
      <c r="G25" s="62"/>
      <c r="H25" s="26">
        <v>2.7</v>
      </c>
      <c r="I25" s="23" t="s">
        <v>43</v>
      </c>
      <c r="J25" s="27">
        <v>-1.6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376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377</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378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379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380</v>
      </c>
      <c r="D4" s="106"/>
      <c r="E4" s="106"/>
      <c r="F4" s="106"/>
      <c r="G4" s="106"/>
      <c r="H4" s="88"/>
      <c r="I4" s="86" t="s">
        <v>4</v>
      </c>
      <c r="J4" s="106" t="s">
        <v>381</v>
      </c>
      <c r="K4" s="106"/>
      <c r="L4" s="106"/>
      <c r="M4" s="106"/>
      <c r="N4" s="106"/>
      <c r="O4" s="88"/>
    </row>
    <row r="5" spans="1:15" ht="15" customHeight="1" x14ac:dyDescent="0.4">
      <c r="A5" s="105"/>
      <c r="B5" s="105"/>
      <c r="C5" s="107" t="s">
        <v>6</v>
      </c>
      <c r="D5" s="107"/>
      <c r="E5" s="107"/>
      <c r="F5" s="107"/>
      <c r="G5" s="107"/>
      <c r="H5" s="108"/>
      <c r="I5" s="105"/>
      <c r="J5" s="107" t="s">
        <v>382</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383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1759</v>
      </c>
      <c r="H17" s="82"/>
      <c r="I17" s="12" t="s">
        <v>29</v>
      </c>
      <c r="J17" s="13"/>
      <c r="K17" s="11"/>
      <c r="L17" s="83">
        <v>2081</v>
      </c>
      <c r="M17" s="83"/>
      <c r="N17" s="12" t="s">
        <v>29</v>
      </c>
      <c r="O17" s="13"/>
    </row>
    <row r="18" spans="1:15" ht="15.95" customHeight="1" x14ac:dyDescent="0.4">
      <c r="A18" s="63" t="s">
        <v>30</v>
      </c>
      <c r="B18" s="64"/>
      <c r="C18" s="64"/>
      <c r="D18" s="64"/>
      <c r="E18" s="65"/>
      <c r="F18" s="14"/>
      <c r="G18" s="66">
        <v>2062</v>
      </c>
      <c r="H18" s="66"/>
      <c r="I18" s="15" t="s">
        <v>29</v>
      </c>
      <c r="J18" s="16"/>
      <c r="K18" s="14"/>
      <c r="L18" s="67">
        <v>2424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11.7</v>
      </c>
      <c r="I23" s="23" t="s">
        <v>43</v>
      </c>
      <c r="J23" s="24">
        <v>-18.399999999999999</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24.7</v>
      </c>
      <c r="I25" s="23" t="s">
        <v>43</v>
      </c>
      <c r="J25" s="27">
        <v>-17.600000000000001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384</v>
      </c>
      <c r="B34" s="40"/>
      <c r="C34" s="40"/>
      <c r="D34" s="40"/>
      <c r="E34" s="40"/>
      <c r="F34" s="40"/>
      <c r="G34" s="40"/>
      <c r="H34" s="40"/>
      <c r="I34" s="40"/>
      <c r="J34" s="40"/>
      <c r="K34" s="40"/>
      <c r="L34" s="40"/>
      <c r="M34" s="40"/>
      <c r="N34" s="40"/>
      <c r="O34" s="41"/>
    </row>
    <row r="35" spans="1:15" ht="45" customHeight="1" x14ac:dyDescent="0.4">
      <c r="A35" s="42" t="s">
        <v>385</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386</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387</v>
      </c>
      <c r="D4" s="106"/>
      <c r="E4" s="106"/>
      <c r="F4" s="106"/>
      <c r="G4" s="106"/>
      <c r="H4" s="88"/>
      <c r="I4" s="86" t="s">
        <v>4</v>
      </c>
      <c r="J4" s="106" t="s">
        <v>388</v>
      </c>
      <c r="K4" s="106"/>
      <c r="L4" s="106"/>
      <c r="M4" s="106"/>
      <c r="N4" s="106"/>
      <c r="O4" s="88"/>
    </row>
    <row r="5" spans="1:15" ht="15" customHeight="1" x14ac:dyDescent="0.4">
      <c r="A5" s="105"/>
      <c r="B5" s="105"/>
      <c r="C5" s="107" t="s">
        <v>6</v>
      </c>
      <c r="D5" s="107"/>
      <c r="E5" s="107"/>
      <c r="F5" s="107"/>
      <c r="G5" s="107"/>
      <c r="H5" s="108"/>
      <c r="I5" s="105"/>
      <c r="J5" s="107" t="s">
        <v>389</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390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3059</v>
      </c>
      <c r="H17" s="82"/>
      <c r="I17" s="12" t="s">
        <v>29</v>
      </c>
      <c r="J17" s="13"/>
      <c r="K17" s="11"/>
      <c r="L17" s="83">
        <v>3279</v>
      </c>
      <c r="M17" s="83"/>
      <c r="N17" s="12" t="s">
        <v>29</v>
      </c>
      <c r="O17" s="13"/>
    </row>
    <row r="18" spans="1:15" ht="15.95" customHeight="1" x14ac:dyDescent="0.4">
      <c r="A18" s="63" t="s">
        <v>30</v>
      </c>
      <c r="B18" s="64"/>
      <c r="C18" s="64"/>
      <c r="D18" s="64"/>
      <c r="E18" s="65"/>
      <c r="F18" s="14"/>
      <c r="G18" s="66">
        <v>3553</v>
      </c>
      <c r="H18" s="66"/>
      <c r="I18" s="15" t="s">
        <v>29</v>
      </c>
      <c r="J18" s="16"/>
      <c r="K18" s="14"/>
      <c r="L18" s="67">
        <v>3826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4.5</v>
      </c>
      <c r="I23" s="23" t="s">
        <v>43</v>
      </c>
      <c r="J23" s="24">
        <v>-7.2</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4.5</v>
      </c>
      <c r="I25" s="23" t="s">
        <v>43</v>
      </c>
      <c r="J25" s="27">
        <v>-7.7</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391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392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393</v>
      </c>
      <c r="D4" s="106"/>
      <c r="E4" s="106"/>
      <c r="F4" s="106"/>
      <c r="G4" s="106"/>
      <c r="H4" s="88"/>
      <c r="I4" s="86" t="s">
        <v>4</v>
      </c>
      <c r="J4" s="106" t="s">
        <v>394</v>
      </c>
      <c r="K4" s="106"/>
      <c r="L4" s="106"/>
      <c r="M4" s="106"/>
      <c r="N4" s="106"/>
      <c r="O4" s="88"/>
    </row>
    <row r="5" spans="1:15" ht="15" customHeight="1" x14ac:dyDescent="0.4">
      <c r="A5" s="105"/>
      <c r="B5" s="105"/>
      <c r="C5" s="107" t="s">
        <v>395</v>
      </c>
      <c r="D5" s="107"/>
      <c r="E5" s="107"/>
      <c r="F5" s="107"/>
      <c r="G5" s="107"/>
      <c r="H5" s="108"/>
      <c r="I5" s="105"/>
      <c r="J5" s="107" t="s">
        <v>396</v>
      </c>
      <c r="K5" s="107"/>
      <c r="L5" s="107"/>
      <c r="M5" s="107"/>
      <c r="N5" s="107"/>
      <c r="O5" s="109"/>
    </row>
    <row r="6" spans="1:15" ht="15" customHeight="1" x14ac:dyDescent="0.4">
      <c r="A6" s="86" t="s">
        <v>8</v>
      </c>
      <c r="B6" s="86"/>
      <c r="C6" s="86"/>
      <c r="D6" s="86"/>
      <c r="E6" s="86"/>
      <c r="F6" s="86" t="s">
        <v>397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398</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5096</v>
      </c>
      <c r="H17" s="82"/>
      <c r="I17" s="12" t="s">
        <v>29</v>
      </c>
      <c r="J17" s="13"/>
      <c r="K17" s="11"/>
      <c r="L17" s="83">
        <v>8470</v>
      </c>
      <c r="M17" s="83"/>
      <c r="N17" s="12" t="s">
        <v>29</v>
      </c>
      <c r="O17" s="13"/>
    </row>
    <row r="18" spans="1:15" ht="15.95" customHeight="1" x14ac:dyDescent="0.4">
      <c r="A18" s="63" t="s">
        <v>30</v>
      </c>
      <c r="B18" s="64"/>
      <c r="C18" s="64"/>
      <c r="D18" s="64"/>
      <c r="E18" s="65"/>
      <c r="F18" s="14"/>
      <c r="G18" s="66">
        <v>5248</v>
      </c>
      <c r="H18" s="66"/>
      <c r="I18" s="15" t="s">
        <v>29</v>
      </c>
      <c r="J18" s="16"/>
      <c r="K18" s="14"/>
      <c r="L18" s="67">
        <v>8834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-66.3</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-68.400000000000006</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399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400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401</v>
      </c>
      <c r="D4" s="106"/>
      <c r="E4" s="106"/>
      <c r="F4" s="106"/>
      <c r="G4" s="106"/>
      <c r="H4" s="88"/>
      <c r="I4" s="86" t="s">
        <v>4</v>
      </c>
      <c r="J4" s="106" t="s">
        <v>402</v>
      </c>
      <c r="K4" s="106"/>
      <c r="L4" s="106"/>
      <c r="M4" s="106"/>
      <c r="N4" s="106"/>
      <c r="O4" s="88"/>
    </row>
    <row r="5" spans="1:15" ht="15" customHeight="1" x14ac:dyDescent="0.4">
      <c r="A5" s="105"/>
      <c r="B5" s="105"/>
      <c r="C5" s="107" t="s">
        <v>6</v>
      </c>
      <c r="D5" s="107"/>
      <c r="E5" s="107"/>
      <c r="F5" s="107"/>
      <c r="G5" s="107"/>
      <c r="H5" s="108"/>
      <c r="I5" s="105"/>
      <c r="J5" s="107" t="s">
        <v>403</v>
      </c>
      <c r="K5" s="107"/>
      <c r="L5" s="107"/>
      <c r="M5" s="107"/>
      <c r="N5" s="107"/>
      <c r="O5" s="109"/>
    </row>
    <row r="6" spans="1:15" ht="15" customHeight="1" x14ac:dyDescent="0.4">
      <c r="A6" s="86" t="s">
        <v>8</v>
      </c>
      <c r="B6" s="86"/>
      <c r="C6" s="86"/>
      <c r="D6" s="86"/>
      <c r="E6" s="86"/>
      <c r="F6" s="86" t="s">
        <v>404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405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3841</v>
      </c>
      <c r="H17" s="82"/>
      <c r="I17" s="12" t="s">
        <v>29</v>
      </c>
      <c r="J17" s="13"/>
      <c r="K17" s="11"/>
      <c r="L17" s="83">
        <v>3965</v>
      </c>
      <c r="M17" s="83"/>
      <c r="N17" s="12" t="s">
        <v>29</v>
      </c>
      <c r="O17" s="13"/>
    </row>
    <row r="18" spans="1:15" ht="15.95" customHeight="1" x14ac:dyDescent="0.4">
      <c r="A18" s="63" t="s">
        <v>30</v>
      </c>
      <c r="B18" s="64"/>
      <c r="C18" s="64"/>
      <c r="D18" s="64"/>
      <c r="E18" s="65"/>
      <c r="F18" s="14"/>
      <c r="G18" s="66">
        <v>4109</v>
      </c>
      <c r="H18" s="66"/>
      <c r="I18" s="15" t="s">
        <v>29</v>
      </c>
      <c r="J18" s="16"/>
      <c r="K18" s="14"/>
      <c r="L18" s="67">
        <v>4436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-3.3</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-8</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406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407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408</v>
      </c>
      <c r="D4" s="106"/>
      <c r="E4" s="106"/>
      <c r="F4" s="106"/>
      <c r="G4" s="106"/>
      <c r="H4" s="88"/>
      <c r="I4" s="86" t="s">
        <v>4</v>
      </c>
      <c r="J4" s="106" t="s">
        <v>409</v>
      </c>
      <c r="K4" s="106"/>
      <c r="L4" s="106"/>
      <c r="M4" s="106"/>
      <c r="N4" s="106"/>
      <c r="O4" s="88"/>
    </row>
    <row r="5" spans="1:15" ht="15" customHeight="1" x14ac:dyDescent="0.4">
      <c r="A5" s="105"/>
      <c r="B5" s="105"/>
      <c r="C5" s="107" t="s">
        <v>6</v>
      </c>
      <c r="D5" s="107"/>
      <c r="E5" s="107"/>
      <c r="F5" s="107"/>
      <c r="G5" s="107"/>
      <c r="H5" s="108"/>
      <c r="I5" s="105"/>
      <c r="J5" s="107" t="s">
        <v>410</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411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3243</v>
      </c>
      <c r="H17" s="82"/>
      <c r="I17" s="12" t="s">
        <v>29</v>
      </c>
      <c r="J17" s="13"/>
      <c r="K17" s="11"/>
      <c r="L17" s="83">
        <v>3175</v>
      </c>
      <c r="M17" s="83"/>
      <c r="N17" s="12" t="s">
        <v>29</v>
      </c>
      <c r="O17" s="13"/>
    </row>
    <row r="18" spans="1:15" ht="15.95" customHeight="1" x14ac:dyDescent="0.4">
      <c r="A18" s="63" t="s">
        <v>30</v>
      </c>
      <c r="B18" s="64"/>
      <c r="C18" s="64"/>
      <c r="D18" s="64"/>
      <c r="E18" s="65"/>
      <c r="F18" s="14"/>
      <c r="G18" s="66">
        <v>3636</v>
      </c>
      <c r="H18" s="66"/>
      <c r="I18" s="15" t="s">
        <v>29</v>
      </c>
      <c r="J18" s="16"/>
      <c r="K18" s="14"/>
      <c r="L18" s="67">
        <v>3555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6</v>
      </c>
      <c r="I23" s="23" t="s">
        <v>43</v>
      </c>
      <c r="J23" s="24">
        <v>2.1</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16.100000000000001</v>
      </c>
      <c r="I25" s="23" t="s">
        <v>43</v>
      </c>
      <c r="J25" s="27">
        <v>2.2999999999999998</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412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413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414</v>
      </c>
      <c r="D4" s="106"/>
      <c r="E4" s="106"/>
      <c r="F4" s="106"/>
      <c r="G4" s="106"/>
      <c r="H4" s="88"/>
      <c r="I4" s="86" t="s">
        <v>4</v>
      </c>
      <c r="J4" s="106" t="s">
        <v>415</v>
      </c>
      <c r="K4" s="106"/>
      <c r="L4" s="106"/>
      <c r="M4" s="106"/>
      <c r="N4" s="106"/>
      <c r="O4" s="88"/>
    </row>
    <row r="5" spans="1:15" ht="15" customHeight="1" x14ac:dyDescent="0.4">
      <c r="A5" s="105"/>
      <c r="B5" s="105"/>
      <c r="C5" s="107" t="s">
        <v>6</v>
      </c>
      <c r="D5" s="107"/>
      <c r="E5" s="107"/>
      <c r="F5" s="107"/>
      <c r="G5" s="107"/>
      <c r="H5" s="108"/>
      <c r="I5" s="105"/>
      <c r="J5" s="110" t="s">
        <v>416</v>
      </c>
      <c r="K5" s="107"/>
      <c r="L5" s="107"/>
      <c r="M5" s="107"/>
      <c r="N5" s="107"/>
      <c r="O5" s="109"/>
    </row>
    <row r="6" spans="1:15" ht="15" customHeight="1" x14ac:dyDescent="0.4">
      <c r="A6" s="86" t="s">
        <v>8</v>
      </c>
      <c r="B6" s="86"/>
      <c r="C6" s="86"/>
      <c r="D6" s="86"/>
      <c r="E6" s="86"/>
      <c r="F6" s="86" t="s">
        <v>177</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417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4249</v>
      </c>
      <c r="H17" s="82"/>
      <c r="I17" s="12" t="s">
        <v>29</v>
      </c>
      <c r="J17" s="13"/>
      <c r="K17" s="11"/>
      <c r="L17" s="83">
        <v>4754</v>
      </c>
      <c r="M17" s="83"/>
      <c r="N17" s="12" t="s">
        <v>29</v>
      </c>
      <c r="O17" s="13"/>
    </row>
    <row r="18" spans="1:15" ht="15.95" customHeight="1" x14ac:dyDescent="0.4">
      <c r="A18" s="63" t="s">
        <v>30</v>
      </c>
      <c r="B18" s="64"/>
      <c r="C18" s="64"/>
      <c r="D18" s="64"/>
      <c r="E18" s="65"/>
      <c r="F18" s="14"/>
      <c r="G18" s="66">
        <v>4672</v>
      </c>
      <c r="H18" s="66"/>
      <c r="I18" s="15" t="s">
        <v>29</v>
      </c>
      <c r="J18" s="16"/>
      <c r="K18" s="14"/>
      <c r="L18" s="67">
        <v>5234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0.3</v>
      </c>
      <c r="I24" s="23" t="s">
        <v>43</v>
      </c>
      <c r="J24" s="24">
        <v>2.9</v>
      </c>
      <c r="K24" s="23" t="s">
        <v>43</v>
      </c>
      <c r="L24" s="24">
        <v>0</v>
      </c>
      <c r="M24" s="23" t="s">
        <v>43</v>
      </c>
      <c r="N24" s="24">
        <v>0</v>
      </c>
      <c r="O24" s="25" t="s">
        <v>43</v>
      </c>
    </row>
    <row r="25" spans="1:15" ht="15" customHeight="1" x14ac:dyDescent="0.4">
      <c r="A25" s="60" t="s">
        <v>45</v>
      </c>
      <c r="B25" s="61"/>
      <c r="C25" s="61"/>
      <c r="D25" s="61"/>
      <c r="E25" s="61"/>
      <c r="F25" s="61"/>
      <c r="G25" s="62"/>
      <c r="H25" s="26">
        <v>0.3</v>
      </c>
      <c r="I25" s="23" t="s">
        <v>43</v>
      </c>
      <c r="J25" s="27">
        <v>2.8</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418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419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420</v>
      </c>
      <c r="B37" s="51"/>
      <c r="C37" s="51"/>
      <c r="D37" s="51"/>
      <c r="E37" s="51"/>
      <c r="F37" s="51"/>
      <c r="G37" s="51"/>
      <c r="H37" s="51"/>
      <c r="I37" s="51"/>
      <c r="J37" s="51"/>
      <c r="K37" s="51"/>
      <c r="L37" s="51"/>
      <c r="M37" s="51"/>
      <c r="N37" s="51"/>
      <c r="O37" s="52"/>
    </row>
    <row r="38" spans="1:15" s="30" customFormat="1" ht="45" customHeight="1" x14ac:dyDescent="0.4">
      <c r="A38" s="53" t="s">
        <v>421</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422</v>
      </c>
      <c r="D4" s="106"/>
      <c r="E4" s="106"/>
      <c r="F4" s="106"/>
      <c r="G4" s="106"/>
      <c r="H4" s="88"/>
      <c r="I4" s="86" t="s">
        <v>4</v>
      </c>
      <c r="J4" s="106" t="s">
        <v>423</v>
      </c>
      <c r="K4" s="106"/>
      <c r="L4" s="106"/>
      <c r="M4" s="106"/>
      <c r="N4" s="106"/>
      <c r="O4" s="88"/>
    </row>
    <row r="5" spans="1:15" ht="15" customHeight="1" x14ac:dyDescent="0.4">
      <c r="A5" s="105"/>
      <c r="B5" s="105"/>
      <c r="C5" s="107" t="s">
        <v>6</v>
      </c>
      <c r="D5" s="107"/>
      <c r="E5" s="107"/>
      <c r="F5" s="107"/>
      <c r="G5" s="107"/>
      <c r="H5" s="108"/>
      <c r="I5" s="105"/>
      <c r="J5" s="107" t="s">
        <v>424</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425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6173</v>
      </c>
      <c r="H17" s="82"/>
      <c r="I17" s="12" t="s">
        <v>29</v>
      </c>
      <c r="J17" s="13"/>
      <c r="K17" s="11"/>
      <c r="L17" s="83">
        <v>4508</v>
      </c>
      <c r="M17" s="83"/>
      <c r="N17" s="12" t="s">
        <v>29</v>
      </c>
      <c r="O17" s="13"/>
    </row>
    <row r="18" spans="1:15" ht="15.95" customHeight="1" x14ac:dyDescent="0.4">
      <c r="A18" s="63" t="s">
        <v>30</v>
      </c>
      <c r="B18" s="64"/>
      <c r="C18" s="64"/>
      <c r="D18" s="64"/>
      <c r="E18" s="65"/>
      <c r="F18" s="14"/>
      <c r="G18" s="66">
        <v>6855</v>
      </c>
      <c r="H18" s="66"/>
      <c r="I18" s="15" t="s">
        <v>29</v>
      </c>
      <c r="J18" s="16"/>
      <c r="K18" s="14"/>
      <c r="L18" s="67">
        <v>5134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27</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25.2</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426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427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428</v>
      </c>
      <c r="D4" s="106"/>
      <c r="E4" s="106"/>
      <c r="F4" s="106"/>
      <c r="G4" s="106"/>
      <c r="H4" s="88"/>
      <c r="I4" s="86" t="s">
        <v>4</v>
      </c>
      <c r="J4" s="106" t="s">
        <v>429</v>
      </c>
      <c r="K4" s="106"/>
      <c r="L4" s="106"/>
      <c r="M4" s="106"/>
      <c r="N4" s="106"/>
      <c r="O4" s="88"/>
    </row>
    <row r="5" spans="1:15" ht="15" customHeight="1" x14ac:dyDescent="0.4">
      <c r="A5" s="105"/>
      <c r="B5" s="105"/>
      <c r="C5" s="107" t="s">
        <v>6</v>
      </c>
      <c r="D5" s="107"/>
      <c r="E5" s="107"/>
      <c r="F5" s="107"/>
      <c r="G5" s="107"/>
      <c r="H5" s="108"/>
      <c r="I5" s="105"/>
      <c r="J5" s="107" t="s">
        <v>430</v>
      </c>
      <c r="K5" s="107"/>
      <c r="L5" s="107"/>
      <c r="M5" s="107"/>
      <c r="N5" s="107"/>
      <c r="O5" s="109"/>
    </row>
    <row r="6" spans="1:15" ht="15" customHeight="1" x14ac:dyDescent="0.4">
      <c r="A6" s="86" t="s">
        <v>8</v>
      </c>
      <c r="B6" s="86"/>
      <c r="C6" s="86"/>
      <c r="D6" s="86"/>
      <c r="E6" s="86"/>
      <c r="F6" s="86" t="s">
        <v>431</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432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4843</v>
      </c>
      <c r="H17" s="82"/>
      <c r="I17" s="12" t="s">
        <v>29</v>
      </c>
      <c r="J17" s="13"/>
      <c r="K17" s="11"/>
      <c r="L17" s="83">
        <v>6101</v>
      </c>
      <c r="M17" s="83"/>
      <c r="N17" s="12" t="s">
        <v>29</v>
      </c>
      <c r="O17" s="13"/>
    </row>
    <row r="18" spans="1:15" ht="15.95" customHeight="1" x14ac:dyDescent="0.4">
      <c r="A18" s="63" t="s">
        <v>30</v>
      </c>
      <c r="B18" s="64"/>
      <c r="C18" s="64"/>
      <c r="D18" s="64"/>
      <c r="E18" s="65"/>
      <c r="F18" s="14"/>
      <c r="G18" s="66">
        <v>5650</v>
      </c>
      <c r="H18" s="66"/>
      <c r="I18" s="15" t="s">
        <v>29</v>
      </c>
      <c r="J18" s="16"/>
      <c r="K18" s="14"/>
      <c r="L18" s="67">
        <v>6874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-26</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-21.7</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433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434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435</v>
      </c>
      <c r="D4" s="106"/>
      <c r="E4" s="106"/>
      <c r="F4" s="106"/>
      <c r="G4" s="106"/>
      <c r="H4" s="88"/>
      <c r="I4" s="86" t="s">
        <v>4</v>
      </c>
      <c r="J4" s="106" t="s">
        <v>436</v>
      </c>
      <c r="K4" s="106"/>
      <c r="L4" s="106"/>
      <c r="M4" s="106"/>
      <c r="N4" s="106"/>
      <c r="O4" s="88"/>
    </row>
    <row r="5" spans="1:15" ht="15" customHeight="1" x14ac:dyDescent="0.4">
      <c r="A5" s="105"/>
      <c r="B5" s="105"/>
      <c r="C5" s="107" t="s">
        <v>437</v>
      </c>
      <c r="D5" s="107"/>
      <c r="E5" s="107"/>
      <c r="F5" s="107"/>
      <c r="G5" s="107"/>
      <c r="H5" s="108"/>
      <c r="I5" s="105"/>
      <c r="J5" s="107" t="s">
        <v>438</v>
      </c>
      <c r="K5" s="107"/>
      <c r="L5" s="107"/>
      <c r="M5" s="107"/>
      <c r="N5" s="107"/>
      <c r="O5" s="109"/>
    </row>
    <row r="6" spans="1:15" ht="15" customHeight="1" x14ac:dyDescent="0.4">
      <c r="A6" s="86" t="s">
        <v>8</v>
      </c>
      <c r="B6" s="86"/>
      <c r="C6" s="86"/>
      <c r="D6" s="86"/>
      <c r="E6" s="86"/>
      <c r="F6" s="86" t="s">
        <v>404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439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3198</v>
      </c>
      <c r="H17" s="82"/>
      <c r="I17" s="12" t="s">
        <v>29</v>
      </c>
      <c r="J17" s="13"/>
      <c r="K17" s="11"/>
      <c r="L17" s="83">
        <v>2770</v>
      </c>
      <c r="M17" s="83"/>
      <c r="N17" s="12" t="s">
        <v>29</v>
      </c>
      <c r="O17" s="13"/>
    </row>
    <row r="18" spans="1:15" ht="15.95" customHeight="1" x14ac:dyDescent="0.4">
      <c r="A18" s="63" t="s">
        <v>30</v>
      </c>
      <c r="B18" s="64"/>
      <c r="C18" s="64"/>
      <c r="D18" s="64"/>
      <c r="E18" s="65"/>
      <c r="F18" s="14"/>
      <c r="G18" s="66">
        <v>3471</v>
      </c>
      <c r="H18" s="66"/>
      <c r="I18" s="15" t="s">
        <v>29</v>
      </c>
      <c r="J18" s="16"/>
      <c r="K18" s="14"/>
      <c r="L18" s="67">
        <v>2974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4.2</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5.2</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440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441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442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443</v>
      </c>
      <c r="D4" s="106"/>
      <c r="E4" s="106"/>
      <c r="F4" s="106"/>
      <c r="G4" s="106"/>
      <c r="H4" s="88"/>
      <c r="I4" s="86" t="s">
        <v>4</v>
      </c>
      <c r="J4" s="106" t="s">
        <v>444</v>
      </c>
      <c r="K4" s="106"/>
      <c r="L4" s="106"/>
      <c r="M4" s="106"/>
      <c r="N4" s="106"/>
      <c r="O4" s="88"/>
    </row>
    <row r="5" spans="1:15" ht="15" customHeight="1" x14ac:dyDescent="0.4">
      <c r="A5" s="105"/>
      <c r="B5" s="105"/>
      <c r="C5" s="107" t="s">
        <v>445</v>
      </c>
      <c r="D5" s="107"/>
      <c r="E5" s="107"/>
      <c r="F5" s="107"/>
      <c r="G5" s="107"/>
      <c r="H5" s="108"/>
      <c r="I5" s="105"/>
      <c r="J5" s="107" t="s">
        <v>446</v>
      </c>
      <c r="K5" s="107"/>
      <c r="L5" s="107"/>
      <c r="M5" s="107"/>
      <c r="N5" s="107"/>
      <c r="O5" s="109"/>
    </row>
    <row r="6" spans="1:15" ht="15" customHeight="1" x14ac:dyDescent="0.4">
      <c r="A6" s="86" t="s">
        <v>8</v>
      </c>
      <c r="B6" s="86"/>
      <c r="C6" s="86"/>
      <c r="D6" s="86"/>
      <c r="E6" s="86"/>
      <c r="F6" s="86" t="s">
        <v>139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447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3038</v>
      </c>
      <c r="H17" s="82"/>
      <c r="I17" s="12" t="s">
        <v>29</v>
      </c>
      <c r="J17" s="13"/>
      <c r="K17" s="11"/>
      <c r="L17" s="83">
        <v>2245</v>
      </c>
      <c r="M17" s="83"/>
      <c r="N17" s="12" t="s">
        <v>29</v>
      </c>
      <c r="O17" s="13"/>
    </row>
    <row r="18" spans="1:15" ht="15.95" customHeight="1" x14ac:dyDescent="0.4">
      <c r="A18" s="63" t="s">
        <v>30</v>
      </c>
      <c r="B18" s="64"/>
      <c r="C18" s="64"/>
      <c r="D18" s="64"/>
      <c r="E18" s="65"/>
      <c r="F18" s="14"/>
      <c r="G18" s="66">
        <v>3164</v>
      </c>
      <c r="H18" s="66"/>
      <c r="I18" s="15" t="s">
        <v>29</v>
      </c>
      <c r="J18" s="16"/>
      <c r="K18" s="14"/>
      <c r="L18" s="67">
        <v>2346</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14.1</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13.8</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448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449</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450</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451</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452</v>
      </c>
      <c r="D4" s="106"/>
      <c r="E4" s="106"/>
      <c r="F4" s="106"/>
      <c r="G4" s="106"/>
      <c r="H4" s="88"/>
      <c r="I4" s="86" t="s">
        <v>4</v>
      </c>
      <c r="J4" s="106" t="s">
        <v>453</v>
      </c>
      <c r="K4" s="106"/>
      <c r="L4" s="106"/>
      <c r="M4" s="106"/>
      <c r="N4" s="106"/>
      <c r="O4" s="88"/>
    </row>
    <row r="5" spans="1:15" ht="15" customHeight="1" x14ac:dyDescent="0.4">
      <c r="A5" s="105"/>
      <c r="B5" s="105"/>
      <c r="C5" s="107" t="s">
        <v>6</v>
      </c>
      <c r="D5" s="107"/>
      <c r="E5" s="107"/>
      <c r="F5" s="107"/>
      <c r="G5" s="107"/>
      <c r="H5" s="108"/>
      <c r="I5" s="105"/>
      <c r="J5" s="107" t="s">
        <v>454</v>
      </c>
      <c r="K5" s="107"/>
      <c r="L5" s="107"/>
      <c r="M5" s="107"/>
      <c r="N5" s="107"/>
      <c r="O5" s="109"/>
    </row>
    <row r="6" spans="1:15" ht="15" customHeight="1" x14ac:dyDescent="0.4">
      <c r="A6" s="86" t="s">
        <v>8</v>
      </c>
      <c r="B6" s="86"/>
      <c r="C6" s="86"/>
      <c r="D6" s="86"/>
      <c r="E6" s="86"/>
      <c r="F6" s="86" t="s">
        <v>99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455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2822</v>
      </c>
      <c r="H17" s="82"/>
      <c r="I17" s="12" t="s">
        <v>29</v>
      </c>
      <c r="J17" s="13"/>
      <c r="K17" s="11"/>
      <c r="L17" s="83">
        <v>2544</v>
      </c>
      <c r="M17" s="83"/>
      <c r="N17" s="12" t="s">
        <v>29</v>
      </c>
      <c r="O17" s="13"/>
    </row>
    <row r="18" spans="1:15" ht="15.95" customHeight="1" x14ac:dyDescent="0.4">
      <c r="A18" s="63" t="s">
        <v>30</v>
      </c>
      <c r="B18" s="64"/>
      <c r="C18" s="64"/>
      <c r="D18" s="64"/>
      <c r="E18" s="65"/>
      <c r="F18" s="14"/>
      <c r="G18" s="66">
        <v>3051</v>
      </c>
      <c r="H18" s="66"/>
      <c r="I18" s="15" t="s">
        <v>29</v>
      </c>
      <c r="J18" s="16"/>
      <c r="K18" s="14"/>
      <c r="L18" s="67">
        <v>3157</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9.9</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-3.5</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456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457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458</v>
      </c>
      <c r="D4" s="106"/>
      <c r="E4" s="106"/>
      <c r="F4" s="106"/>
      <c r="G4" s="106"/>
      <c r="H4" s="88"/>
      <c r="I4" s="86" t="s">
        <v>4</v>
      </c>
      <c r="J4" s="106" t="s">
        <v>459</v>
      </c>
      <c r="K4" s="106"/>
      <c r="L4" s="106"/>
      <c r="M4" s="106"/>
      <c r="N4" s="106"/>
      <c r="O4" s="88"/>
    </row>
    <row r="5" spans="1:15" ht="15" customHeight="1" x14ac:dyDescent="0.4">
      <c r="A5" s="105"/>
      <c r="B5" s="105"/>
      <c r="C5" s="107" t="s">
        <v>6</v>
      </c>
      <c r="D5" s="107"/>
      <c r="E5" s="107"/>
      <c r="F5" s="107"/>
      <c r="G5" s="107"/>
      <c r="H5" s="108"/>
      <c r="I5" s="105"/>
      <c r="J5" s="107" t="s">
        <v>460</v>
      </c>
      <c r="K5" s="107"/>
      <c r="L5" s="107"/>
      <c r="M5" s="107"/>
      <c r="N5" s="107"/>
      <c r="O5" s="109"/>
    </row>
    <row r="6" spans="1:15" ht="15" customHeight="1" x14ac:dyDescent="0.4">
      <c r="A6" s="86" t="s">
        <v>8</v>
      </c>
      <c r="B6" s="86"/>
      <c r="C6" s="86"/>
      <c r="D6" s="86"/>
      <c r="E6" s="86"/>
      <c r="F6" s="86" t="s">
        <v>116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461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5237</v>
      </c>
      <c r="H17" s="82"/>
      <c r="I17" s="12" t="s">
        <v>29</v>
      </c>
      <c r="J17" s="13"/>
      <c r="K17" s="11"/>
      <c r="L17" s="83">
        <v>5254</v>
      </c>
      <c r="M17" s="83"/>
      <c r="N17" s="12" t="s">
        <v>29</v>
      </c>
      <c r="O17" s="13"/>
    </row>
    <row r="18" spans="1:15" ht="15.95" customHeight="1" x14ac:dyDescent="0.4">
      <c r="A18" s="63" t="s">
        <v>30</v>
      </c>
      <c r="B18" s="64"/>
      <c r="C18" s="64"/>
      <c r="D18" s="64"/>
      <c r="E18" s="65"/>
      <c r="F18" s="14"/>
      <c r="G18" s="66">
        <v>5940</v>
      </c>
      <c r="H18" s="66"/>
      <c r="I18" s="15" t="s">
        <v>29</v>
      </c>
      <c r="J18" s="16"/>
      <c r="K18" s="14"/>
      <c r="L18" s="67">
        <v>5924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-0.4</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0.3</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462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463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464</v>
      </c>
      <c r="D4" s="106"/>
      <c r="E4" s="106"/>
      <c r="F4" s="106"/>
      <c r="G4" s="106"/>
      <c r="H4" s="88"/>
      <c r="I4" s="86" t="s">
        <v>4</v>
      </c>
      <c r="J4" s="106" t="s">
        <v>465</v>
      </c>
      <c r="K4" s="106"/>
      <c r="L4" s="106"/>
      <c r="M4" s="106"/>
      <c r="N4" s="106"/>
      <c r="O4" s="88"/>
    </row>
    <row r="5" spans="1:15" ht="15" customHeight="1" x14ac:dyDescent="0.4">
      <c r="A5" s="105"/>
      <c r="B5" s="105"/>
      <c r="C5" s="107" t="s">
        <v>6</v>
      </c>
      <c r="D5" s="107"/>
      <c r="E5" s="107"/>
      <c r="F5" s="107"/>
      <c r="G5" s="107"/>
      <c r="H5" s="108"/>
      <c r="I5" s="105"/>
      <c r="J5" s="107" t="s">
        <v>466</v>
      </c>
      <c r="K5" s="107"/>
      <c r="L5" s="107"/>
      <c r="M5" s="107"/>
      <c r="N5" s="107"/>
      <c r="O5" s="109"/>
    </row>
    <row r="6" spans="1:15" ht="15" customHeight="1" x14ac:dyDescent="0.4">
      <c r="A6" s="86" t="s">
        <v>8</v>
      </c>
      <c r="B6" s="86"/>
      <c r="C6" s="86"/>
      <c r="D6" s="86"/>
      <c r="E6" s="86"/>
      <c r="F6" s="86" t="s">
        <v>201</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t="s">
        <v>11</v>
      </c>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467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6338</v>
      </c>
      <c r="H17" s="82"/>
      <c r="I17" s="12" t="s">
        <v>29</v>
      </c>
      <c r="J17" s="13"/>
      <c r="K17" s="11"/>
      <c r="L17" s="83">
        <v>6850</v>
      </c>
      <c r="M17" s="83"/>
      <c r="N17" s="12" t="s">
        <v>29</v>
      </c>
      <c r="O17" s="13"/>
    </row>
    <row r="18" spans="1:15" ht="15.95" customHeight="1" x14ac:dyDescent="0.4">
      <c r="A18" s="63" t="s">
        <v>30</v>
      </c>
      <c r="B18" s="64"/>
      <c r="C18" s="64"/>
      <c r="D18" s="64"/>
      <c r="E18" s="65"/>
      <c r="F18" s="14"/>
      <c r="G18" s="66">
        <v>7335</v>
      </c>
      <c r="H18" s="66"/>
      <c r="I18" s="15" t="s">
        <v>29</v>
      </c>
      <c r="J18" s="16"/>
      <c r="K18" s="14"/>
      <c r="L18" s="67">
        <v>7904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1.5</v>
      </c>
      <c r="I24" s="23" t="s">
        <v>43</v>
      </c>
      <c r="J24" s="24">
        <v>9</v>
      </c>
      <c r="K24" s="23" t="s">
        <v>43</v>
      </c>
      <c r="L24" s="24">
        <v>0</v>
      </c>
      <c r="M24" s="23" t="s">
        <v>43</v>
      </c>
      <c r="N24" s="24">
        <v>0</v>
      </c>
      <c r="O24" s="25" t="s">
        <v>43</v>
      </c>
    </row>
    <row r="25" spans="1:15" ht="15" customHeight="1" x14ac:dyDescent="0.4">
      <c r="A25" s="60" t="s">
        <v>45</v>
      </c>
      <c r="B25" s="61"/>
      <c r="C25" s="61"/>
      <c r="D25" s="61"/>
      <c r="E25" s="61"/>
      <c r="F25" s="61"/>
      <c r="G25" s="62"/>
      <c r="H25" s="26">
        <v>1.6</v>
      </c>
      <c r="I25" s="23" t="s">
        <v>43</v>
      </c>
      <c r="J25" s="27">
        <v>9.3000000000000007</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468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469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470</v>
      </c>
      <c r="D4" s="106"/>
      <c r="E4" s="106"/>
      <c r="F4" s="106"/>
      <c r="G4" s="106"/>
      <c r="H4" s="88"/>
      <c r="I4" s="86" t="s">
        <v>4</v>
      </c>
      <c r="J4" s="106" t="s">
        <v>471</v>
      </c>
      <c r="K4" s="106"/>
      <c r="L4" s="106"/>
      <c r="M4" s="106"/>
      <c r="N4" s="106"/>
      <c r="O4" s="88"/>
    </row>
    <row r="5" spans="1:15" ht="15" customHeight="1" x14ac:dyDescent="0.4">
      <c r="A5" s="105"/>
      <c r="B5" s="105"/>
      <c r="C5" s="107" t="s">
        <v>6</v>
      </c>
      <c r="D5" s="107"/>
      <c r="E5" s="107"/>
      <c r="F5" s="107"/>
      <c r="G5" s="107"/>
      <c r="H5" s="108"/>
      <c r="I5" s="105"/>
      <c r="J5" s="107" t="s">
        <v>472</v>
      </c>
      <c r="K5" s="107"/>
      <c r="L5" s="107"/>
      <c r="M5" s="107"/>
      <c r="N5" s="107"/>
      <c r="O5" s="109"/>
    </row>
    <row r="6" spans="1:15" ht="15" customHeight="1" x14ac:dyDescent="0.4">
      <c r="A6" s="86" t="s">
        <v>8</v>
      </c>
      <c r="B6" s="86"/>
      <c r="C6" s="86"/>
      <c r="D6" s="86"/>
      <c r="E6" s="86"/>
      <c r="F6" s="86" t="s">
        <v>90</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473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50386</v>
      </c>
      <c r="H17" s="82"/>
      <c r="I17" s="12" t="s">
        <v>29</v>
      </c>
      <c r="J17" s="13"/>
      <c r="K17" s="11"/>
      <c r="L17" s="83">
        <v>51676</v>
      </c>
      <c r="M17" s="83"/>
      <c r="N17" s="12" t="s">
        <v>29</v>
      </c>
      <c r="O17" s="13"/>
    </row>
    <row r="18" spans="1:15" ht="15.95" customHeight="1" x14ac:dyDescent="0.4">
      <c r="A18" s="63" t="s">
        <v>30</v>
      </c>
      <c r="B18" s="64"/>
      <c r="C18" s="64"/>
      <c r="D18" s="64"/>
      <c r="E18" s="65"/>
      <c r="F18" s="14"/>
      <c r="G18" s="66">
        <v>56643</v>
      </c>
      <c r="H18" s="66"/>
      <c r="I18" s="15" t="s">
        <v>29</v>
      </c>
      <c r="J18" s="16"/>
      <c r="K18" s="14"/>
      <c r="L18" s="67">
        <v>58008</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-2</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-1.9</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474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475</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476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477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478</v>
      </c>
      <c r="D4" s="106"/>
      <c r="E4" s="106"/>
      <c r="F4" s="106"/>
      <c r="G4" s="106"/>
      <c r="H4" s="88"/>
      <c r="I4" s="86" t="s">
        <v>4</v>
      </c>
      <c r="J4" s="106" t="s">
        <v>479</v>
      </c>
      <c r="K4" s="106"/>
      <c r="L4" s="106"/>
      <c r="M4" s="106"/>
      <c r="N4" s="106"/>
      <c r="O4" s="88"/>
    </row>
    <row r="5" spans="1:15" ht="15" customHeight="1" x14ac:dyDescent="0.4">
      <c r="A5" s="105"/>
      <c r="B5" s="105"/>
      <c r="C5" s="107" t="s">
        <v>6</v>
      </c>
      <c r="D5" s="107"/>
      <c r="E5" s="107"/>
      <c r="F5" s="107"/>
      <c r="G5" s="107"/>
      <c r="H5" s="108"/>
      <c r="I5" s="105"/>
      <c r="J5" s="107" t="s">
        <v>480</v>
      </c>
      <c r="K5" s="107"/>
      <c r="L5" s="107"/>
      <c r="M5" s="107"/>
      <c r="N5" s="107"/>
      <c r="O5" s="109"/>
    </row>
    <row r="6" spans="1:15" ht="15" customHeight="1" x14ac:dyDescent="0.4">
      <c r="A6" s="86" t="s">
        <v>8</v>
      </c>
      <c r="B6" s="86"/>
      <c r="C6" s="86"/>
      <c r="D6" s="86"/>
      <c r="E6" s="86"/>
      <c r="F6" s="86" t="s">
        <v>186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481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3818</v>
      </c>
      <c r="H17" s="82"/>
      <c r="I17" s="12" t="s">
        <v>29</v>
      </c>
      <c r="J17" s="13"/>
      <c r="K17" s="11"/>
      <c r="L17" s="83">
        <v>4087</v>
      </c>
      <c r="M17" s="83"/>
      <c r="N17" s="12" t="s">
        <v>29</v>
      </c>
      <c r="O17" s="13"/>
    </row>
    <row r="18" spans="1:15" ht="15.95" customHeight="1" x14ac:dyDescent="0.4">
      <c r="A18" s="63" t="s">
        <v>30</v>
      </c>
      <c r="B18" s="64"/>
      <c r="C18" s="64"/>
      <c r="D18" s="64"/>
      <c r="E18" s="65"/>
      <c r="F18" s="14"/>
      <c r="G18" s="66">
        <v>4062</v>
      </c>
      <c r="H18" s="66"/>
      <c r="I18" s="15" t="s">
        <v>29</v>
      </c>
      <c r="J18" s="16"/>
      <c r="K18" s="14"/>
      <c r="L18" s="67">
        <v>4340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3.1</v>
      </c>
      <c r="I23" s="23" t="s">
        <v>43</v>
      </c>
      <c r="J23" s="24">
        <v>-7.1</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-6.9</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482</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483</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484</v>
      </c>
      <c r="D4" s="106"/>
      <c r="E4" s="106"/>
      <c r="F4" s="106"/>
      <c r="G4" s="106"/>
      <c r="H4" s="88"/>
      <c r="I4" s="86" t="s">
        <v>4</v>
      </c>
      <c r="J4" s="106" t="s">
        <v>485</v>
      </c>
      <c r="K4" s="106"/>
      <c r="L4" s="106"/>
      <c r="M4" s="106"/>
      <c r="N4" s="106"/>
      <c r="O4" s="88"/>
    </row>
    <row r="5" spans="1:15" ht="15" customHeight="1" x14ac:dyDescent="0.4">
      <c r="A5" s="105"/>
      <c r="B5" s="105"/>
      <c r="C5" s="107" t="s">
        <v>6</v>
      </c>
      <c r="D5" s="107"/>
      <c r="E5" s="107"/>
      <c r="F5" s="107"/>
      <c r="G5" s="107"/>
      <c r="H5" s="108"/>
      <c r="I5" s="105"/>
      <c r="J5" s="107" t="s">
        <v>486</v>
      </c>
      <c r="K5" s="107"/>
      <c r="L5" s="107"/>
      <c r="M5" s="107"/>
      <c r="N5" s="107"/>
      <c r="O5" s="109"/>
    </row>
    <row r="6" spans="1:15" ht="15" customHeight="1" x14ac:dyDescent="0.4">
      <c r="A6" s="86" t="s">
        <v>8</v>
      </c>
      <c r="B6" s="86"/>
      <c r="C6" s="86"/>
      <c r="D6" s="86"/>
      <c r="E6" s="86"/>
      <c r="F6" s="86" t="s">
        <v>62</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487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5406</v>
      </c>
      <c r="H17" s="82"/>
      <c r="I17" s="12" t="s">
        <v>29</v>
      </c>
      <c r="J17" s="13"/>
      <c r="K17" s="11"/>
      <c r="L17" s="83">
        <v>5685</v>
      </c>
      <c r="M17" s="83"/>
      <c r="N17" s="12" t="s">
        <v>29</v>
      </c>
      <c r="O17" s="13"/>
    </row>
    <row r="18" spans="1:15" ht="15.95" customHeight="1" x14ac:dyDescent="0.4">
      <c r="A18" s="63" t="s">
        <v>30</v>
      </c>
      <c r="B18" s="64"/>
      <c r="C18" s="64"/>
      <c r="D18" s="64"/>
      <c r="E18" s="65"/>
      <c r="F18" s="14"/>
      <c r="G18" s="66">
        <v>6196</v>
      </c>
      <c r="H18" s="66"/>
      <c r="I18" s="15" t="s">
        <v>29</v>
      </c>
      <c r="J18" s="16"/>
      <c r="K18" s="14"/>
      <c r="L18" s="67">
        <v>6483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2</v>
      </c>
      <c r="I23" s="23" t="s">
        <v>43</v>
      </c>
      <c r="J23" s="24">
        <v>-5.2</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-14.9</v>
      </c>
      <c r="I25" s="23" t="s">
        <v>43</v>
      </c>
      <c r="J25" s="27">
        <v>-4.7</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488</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489</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490</v>
      </c>
      <c r="D4" s="106"/>
      <c r="E4" s="106"/>
      <c r="F4" s="106"/>
      <c r="G4" s="106"/>
      <c r="H4" s="88"/>
      <c r="I4" s="86" t="s">
        <v>4</v>
      </c>
      <c r="J4" s="106" t="s">
        <v>491</v>
      </c>
      <c r="K4" s="106"/>
      <c r="L4" s="106"/>
      <c r="M4" s="106"/>
      <c r="N4" s="106"/>
      <c r="O4" s="88"/>
    </row>
    <row r="5" spans="1:15" ht="15" customHeight="1" x14ac:dyDescent="0.4">
      <c r="A5" s="105"/>
      <c r="B5" s="105"/>
      <c r="C5" s="107" t="s">
        <v>6</v>
      </c>
      <c r="D5" s="107"/>
      <c r="E5" s="107"/>
      <c r="F5" s="107"/>
      <c r="G5" s="107"/>
      <c r="H5" s="108"/>
      <c r="I5" s="105"/>
      <c r="J5" s="107" t="s">
        <v>492</v>
      </c>
      <c r="K5" s="107"/>
      <c r="L5" s="107"/>
      <c r="M5" s="107"/>
      <c r="N5" s="107"/>
      <c r="O5" s="109"/>
    </row>
    <row r="6" spans="1:15" ht="15" customHeight="1" x14ac:dyDescent="0.4">
      <c r="A6" s="86" t="s">
        <v>8</v>
      </c>
      <c r="B6" s="86"/>
      <c r="C6" s="86"/>
      <c r="D6" s="86"/>
      <c r="E6" s="86"/>
      <c r="F6" s="86" t="s">
        <v>493</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t="s">
        <v>11</v>
      </c>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494</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2856</v>
      </c>
      <c r="H17" s="82"/>
      <c r="I17" s="12" t="s">
        <v>29</v>
      </c>
      <c r="J17" s="13"/>
      <c r="K17" s="11"/>
      <c r="L17" s="83">
        <v>2050</v>
      </c>
      <c r="M17" s="83"/>
      <c r="N17" s="12" t="s">
        <v>29</v>
      </c>
      <c r="O17" s="13"/>
    </row>
    <row r="18" spans="1:15" ht="15.95" customHeight="1" x14ac:dyDescent="0.4">
      <c r="A18" s="63" t="s">
        <v>30</v>
      </c>
      <c r="B18" s="64"/>
      <c r="C18" s="64"/>
      <c r="D18" s="64"/>
      <c r="E18" s="65"/>
      <c r="F18" s="14"/>
      <c r="G18" s="66">
        <v>3179</v>
      </c>
      <c r="H18" s="66"/>
      <c r="I18" s="15" t="s">
        <v>29</v>
      </c>
      <c r="J18" s="16"/>
      <c r="K18" s="14"/>
      <c r="L18" s="67">
        <v>2153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5.9</v>
      </c>
      <c r="I24" s="23" t="s">
        <v>43</v>
      </c>
      <c r="J24" s="24">
        <v>31.3</v>
      </c>
      <c r="K24" s="23" t="s">
        <v>43</v>
      </c>
      <c r="L24" s="24">
        <v>0</v>
      </c>
      <c r="M24" s="23" t="s">
        <v>43</v>
      </c>
      <c r="N24" s="24">
        <v>0</v>
      </c>
      <c r="O24" s="25" t="s">
        <v>43</v>
      </c>
    </row>
    <row r="25" spans="1:15" ht="15" customHeight="1" x14ac:dyDescent="0.4">
      <c r="A25" s="60" t="s">
        <v>45</v>
      </c>
      <c r="B25" s="61"/>
      <c r="C25" s="61"/>
      <c r="D25" s="61"/>
      <c r="E25" s="61"/>
      <c r="F25" s="61"/>
      <c r="G25" s="62"/>
      <c r="H25" s="26">
        <v>5.9</v>
      </c>
      <c r="I25" s="23" t="s">
        <v>43</v>
      </c>
      <c r="J25" s="27">
        <v>35.200000000000003</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495</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496</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497</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498</v>
      </c>
      <c r="D4" s="106"/>
      <c r="E4" s="106"/>
      <c r="F4" s="106"/>
      <c r="G4" s="106"/>
      <c r="H4" s="88"/>
      <c r="I4" s="86" t="s">
        <v>4</v>
      </c>
      <c r="J4" s="106" t="s">
        <v>499</v>
      </c>
      <c r="K4" s="106"/>
      <c r="L4" s="106"/>
      <c r="M4" s="106"/>
      <c r="N4" s="106"/>
      <c r="O4" s="88"/>
    </row>
    <row r="5" spans="1:15" ht="15" customHeight="1" x14ac:dyDescent="0.4">
      <c r="A5" s="105"/>
      <c r="B5" s="105"/>
      <c r="C5" s="107" t="s">
        <v>6</v>
      </c>
      <c r="D5" s="107"/>
      <c r="E5" s="107"/>
      <c r="F5" s="107"/>
      <c r="G5" s="107"/>
      <c r="H5" s="108"/>
      <c r="I5" s="105"/>
      <c r="J5" s="107" t="s">
        <v>500</v>
      </c>
      <c r="K5" s="107"/>
      <c r="L5" s="107"/>
      <c r="M5" s="107"/>
      <c r="N5" s="107"/>
      <c r="O5" s="109"/>
    </row>
    <row r="6" spans="1:15" ht="15" customHeight="1" x14ac:dyDescent="0.4">
      <c r="A6" s="86" t="s">
        <v>8</v>
      </c>
      <c r="B6" s="86"/>
      <c r="C6" s="86"/>
      <c r="D6" s="86"/>
      <c r="E6" s="86"/>
      <c r="F6" s="86" t="s">
        <v>155</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501</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3550</v>
      </c>
      <c r="H17" s="82"/>
      <c r="I17" s="12" t="s">
        <v>29</v>
      </c>
      <c r="J17" s="13"/>
      <c r="K17" s="11"/>
      <c r="L17" s="83">
        <v>3849</v>
      </c>
      <c r="M17" s="83"/>
      <c r="N17" s="12" t="s">
        <v>29</v>
      </c>
      <c r="O17" s="13"/>
    </row>
    <row r="18" spans="1:15" ht="15.95" customHeight="1" x14ac:dyDescent="0.4">
      <c r="A18" s="63" t="s">
        <v>30</v>
      </c>
      <c r="B18" s="64"/>
      <c r="C18" s="64"/>
      <c r="D18" s="64"/>
      <c r="E18" s="65"/>
      <c r="F18" s="14"/>
      <c r="G18" s="66">
        <v>3761</v>
      </c>
      <c r="H18" s="66"/>
      <c r="I18" s="15" t="s">
        <v>29</v>
      </c>
      <c r="J18" s="16"/>
      <c r="K18" s="14"/>
      <c r="L18" s="67">
        <v>4094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7.4</v>
      </c>
      <c r="I24" s="23" t="s">
        <v>43</v>
      </c>
      <c r="J24" s="24">
        <v>44.5</v>
      </c>
      <c r="K24" s="23" t="s">
        <v>43</v>
      </c>
      <c r="L24" s="24">
        <v>0</v>
      </c>
      <c r="M24" s="23" t="s">
        <v>43</v>
      </c>
      <c r="N24" s="24">
        <v>0</v>
      </c>
      <c r="O24" s="25" t="s">
        <v>43</v>
      </c>
    </row>
    <row r="25" spans="1:15" ht="15" customHeight="1" x14ac:dyDescent="0.4">
      <c r="A25" s="60" t="s">
        <v>45</v>
      </c>
      <c r="B25" s="61"/>
      <c r="C25" s="61"/>
      <c r="D25" s="61"/>
      <c r="E25" s="61"/>
      <c r="F25" s="61"/>
      <c r="G25" s="62"/>
      <c r="H25" s="26">
        <v>6.9</v>
      </c>
      <c r="I25" s="23" t="s">
        <v>43</v>
      </c>
      <c r="J25" s="27">
        <v>44.3</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502</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503</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504</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505</v>
      </c>
      <c r="D4" s="106"/>
      <c r="E4" s="106"/>
      <c r="F4" s="106"/>
      <c r="G4" s="106"/>
      <c r="H4" s="88"/>
      <c r="I4" s="86" t="s">
        <v>4</v>
      </c>
      <c r="J4" s="106" t="s">
        <v>506</v>
      </c>
      <c r="K4" s="106"/>
      <c r="L4" s="106"/>
      <c r="M4" s="106"/>
      <c r="N4" s="106"/>
      <c r="O4" s="88"/>
    </row>
    <row r="5" spans="1:15" ht="15" customHeight="1" x14ac:dyDescent="0.4">
      <c r="A5" s="105"/>
      <c r="B5" s="105"/>
      <c r="C5" s="107" t="s">
        <v>507</v>
      </c>
      <c r="D5" s="107"/>
      <c r="E5" s="107"/>
      <c r="F5" s="107"/>
      <c r="G5" s="107"/>
      <c r="H5" s="108"/>
      <c r="I5" s="105"/>
      <c r="J5" s="107" t="s">
        <v>508</v>
      </c>
      <c r="K5" s="107"/>
      <c r="L5" s="107"/>
      <c r="M5" s="107"/>
      <c r="N5" s="107"/>
      <c r="O5" s="109"/>
    </row>
    <row r="6" spans="1:15" ht="15" customHeight="1" x14ac:dyDescent="0.4">
      <c r="A6" s="86" t="s">
        <v>8</v>
      </c>
      <c r="B6" s="86"/>
      <c r="C6" s="86"/>
      <c r="D6" s="86"/>
      <c r="E6" s="86"/>
      <c r="F6" s="86" t="s">
        <v>201</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t="s">
        <v>11</v>
      </c>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509</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3544</v>
      </c>
      <c r="H17" s="82"/>
      <c r="I17" s="12" t="s">
        <v>29</v>
      </c>
      <c r="J17" s="13"/>
      <c r="K17" s="11"/>
      <c r="L17" s="83">
        <v>3684</v>
      </c>
      <c r="M17" s="83"/>
      <c r="N17" s="12" t="s">
        <v>29</v>
      </c>
      <c r="O17" s="13"/>
    </row>
    <row r="18" spans="1:15" ht="15.95" customHeight="1" x14ac:dyDescent="0.4">
      <c r="A18" s="63" t="s">
        <v>30</v>
      </c>
      <c r="B18" s="64"/>
      <c r="C18" s="64"/>
      <c r="D18" s="64"/>
      <c r="E18" s="65"/>
      <c r="F18" s="14"/>
      <c r="G18" s="66">
        <v>4038</v>
      </c>
      <c r="H18" s="66"/>
      <c r="I18" s="15" t="s">
        <v>29</v>
      </c>
      <c r="J18" s="16"/>
      <c r="K18" s="14"/>
      <c r="L18" s="67">
        <v>4195</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3.8</v>
      </c>
      <c r="K24" s="23" t="s">
        <v>43</v>
      </c>
      <c r="L24" s="24">
        <v>0</v>
      </c>
      <c r="M24" s="23" t="s">
        <v>43</v>
      </c>
      <c r="N24" s="24">
        <v>3.8</v>
      </c>
      <c r="O24" s="25" t="s">
        <v>43</v>
      </c>
    </row>
    <row r="25" spans="1:15" ht="15" customHeight="1" x14ac:dyDescent="0.4">
      <c r="A25" s="60" t="s">
        <v>45</v>
      </c>
      <c r="B25" s="61"/>
      <c r="C25" s="61"/>
      <c r="D25" s="61"/>
      <c r="E25" s="61"/>
      <c r="F25" s="61"/>
      <c r="G25" s="62"/>
      <c r="H25" s="26">
        <v>3</v>
      </c>
      <c r="I25" s="23" t="s">
        <v>43</v>
      </c>
      <c r="J25" s="27">
        <v>3.9</v>
      </c>
      <c r="K25" s="23" t="s">
        <v>43</v>
      </c>
      <c r="L25" s="27">
        <v>0</v>
      </c>
      <c r="M25" s="23" t="s">
        <v>43</v>
      </c>
      <c r="N25" s="27">
        <v>3.9</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209</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510</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511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512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513</v>
      </c>
      <c r="D4" s="106"/>
      <c r="E4" s="106"/>
      <c r="F4" s="106"/>
      <c r="G4" s="106"/>
      <c r="H4" s="88"/>
      <c r="I4" s="86" t="s">
        <v>4</v>
      </c>
      <c r="J4" s="106" t="s">
        <v>514</v>
      </c>
      <c r="K4" s="106"/>
      <c r="L4" s="106"/>
      <c r="M4" s="106"/>
      <c r="N4" s="106"/>
      <c r="O4" s="88"/>
    </row>
    <row r="5" spans="1:15" ht="15" customHeight="1" x14ac:dyDescent="0.4">
      <c r="A5" s="105"/>
      <c r="B5" s="105"/>
      <c r="C5" s="107" t="s">
        <v>6</v>
      </c>
      <c r="D5" s="107"/>
      <c r="E5" s="107"/>
      <c r="F5" s="107"/>
      <c r="G5" s="107"/>
      <c r="H5" s="108"/>
      <c r="I5" s="105"/>
      <c r="J5" s="107" t="s">
        <v>515</v>
      </c>
      <c r="K5" s="107"/>
      <c r="L5" s="107"/>
      <c r="M5" s="107"/>
      <c r="N5" s="107"/>
      <c r="O5" s="109"/>
    </row>
    <row r="6" spans="1:15" ht="15" customHeight="1" x14ac:dyDescent="0.4">
      <c r="A6" s="86" t="s">
        <v>8</v>
      </c>
      <c r="B6" s="86"/>
      <c r="C6" s="86"/>
      <c r="D6" s="86"/>
      <c r="E6" s="86"/>
      <c r="F6" s="86" t="s">
        <v>516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517</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9184</v>
      </c>
      <c r="H17" s="82"/>
      <c r="I17" s="12" t="s">
        <v>29</v>
      </c>
      <c r="J17" s="13"/>
      <c r="K17" s="11"/>
      <c r="L17" s="83">
        <v>11106</v>
      </c>
      <c r="M17" s="83"/>
      <c r="N17" s="12" t="s">
        <v>29</v>
      </c>
      <c r="O17" s="13"/>
    </row>
    <row r="18" spans="1:15" ht="15.95" customHeight="1" x14ac:dyDescent="0.4">
      <c r="A18" s="63" t="s">
        <v>30</v>
      </c>
      <c r="B18" s="64"/>
      <c r="C18" s="64"/>
      <c r="D18" s="64"/>
      <c r="E18" s="65"/>
      <c r="F18" s="14"/>
      <c r="G18" s="66">
        <v>10453</v>
      </c>
      <c r="H18" s="66"/>
      <c r="I18" s="15" t="s">
        <v>29</v>
      </c>
      <c r="J18" s="16"/>
      <c r="K18" s="14"/>
      <c r="L18" s="67">
        <v>12652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3.1</v>
      </c>
      <c r="I24" s="23" t="s">
        <v>43</v>
      </c>
      <c r="J24" s="24">
        <v>-5.8</v>
      </c>
      <c r="K24" s="23" t="s">
        <v>43</v>
      </c>
      <c r="L24" s="24">
        <v>0</v>
      </c>
      <c r="M24" s="23" t="s">
        <v>43</v>
      </c>
      <c r="N24" s="24">
        <v>0</v>
      </c>
      <c r="O24" s="25" t="s">
        <v>43</v>
      </c>
    </row>
    <row r="25" spans="1:15" ht="15" customHeight="1" x14ac:dyDescent="0.4">
      <c r="A25" s="60" t="s">
        <v>45</v>
      </c>
      <c r="B25" s="61"/>
      <c r="C25" s="61"/>
      <c r="D25" s="61"/>
      <c r="E25" s="61"/>
      <c r="F25" s="61"/>
      <c r="G25" s="62"/>
      <c r="H25" s="26">
        <v>3.1</v>
      </c>
      <c r="I25" s="23" t="s">
        <v>43</v>
      </c>
      <c r="J25" s="27">
        <v>-5.9</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518</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519</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520</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521</v>
      </c>
      <c r="D4" s="106"/>
      <c r="E4" s="106"/>
      <c r="F4" s="106"/>
      <c r="G4" s="106"/>
      <c r="H4" s="88"/>
      <c r="I4" s="86" t="s">
        <v>4</v>
      </c>
      <c r="J4" s="106" t="s">
        <v>522</v>
      </c>
      <c r="K4" s="106"/>
      <c r="L4" s="106"/>
      <c r="M4" s="106"/>
      <c r="N4" s="106"/>
      <c r="O4" s="88"/>
    </row>
    <row r="5" spans="1:15" ht="15" customHeight="1" x14ac:dyDescent="0.4">
      <c r="A5" s="105"/>
      <c r="B5" s="105"/>
      <c r="C5" s="107" t="s">
        <v>6</v>
      </c>
      <c r="D5" s="107"/>
      <c r="E5" s="107"/>
      <c r="F5" s="107"/>
      <c r="G5" s="107"/>
      <c r="H5" s="108"/>
      <c r="I5" s="105"/>
      <c r="J5" s="107" t="s">
        <v>523</v>
      </c>
      <c r="K5" s="107"/>
      <c r="L5" s="107"/>
      <c r="M5" s="107"/>
      <c r="N5" s="107"/>
      <c r="O5" s="109"/>
    </row>
    <row r="6" spans="1:15" ht="15" customHeight="1" x14ac:dyDescent="0.4">
      <c r="A6" s="86" t="s">
        <v>8</v>
      </c>
      <c r="B6" s="86"/>
      <c r="C6" s="86"/>
      <c r="D6" s="86"/>
      <c r="E6" s="86"/>
      <c r="F6" s="86" t="s">
        <v>524</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525</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6819</v>
      </c>
      <c r="H17" s="82"/>
      <c r="I17" s="12" t="s">
        <v>29</v>
      </c>
      <c r="J17" s="13"/>
      <c r="K17" s="11"/>
      <c r="L17" s="83">
        <v>6933</v>
      </c>
      <c r="M17" s="83"/>
      <c r="N17" s="12" t="s">
        <v>29</v>
      </c>
      <c r="O17" s="13"/>
    </row>
    <row r="18" spans="1:15" ht="15.95" customHeight="1" x14ac:dyDescent="0.4">
      <c r="A18" s="63" t="s">
        <v>30</v>
      </c>
      <c r="B18" s="64"/>
      <c r="C18" s="64"/>
      <c r="D18" s="64"/>
      <c r="E18" s="65"/>
      <c r="F18" s="14"/>
      <c r="G18" s="66">
        <v>7060</v>
      </c>
      <c r="H18" s="66"/>
      <c r="I18" s="15" t="s">
        <v>29</v>
      </c>
      <c r="J18" s="16"/>
      <c r="K18" s="14"/>
      <c r="L18" s="67">
        <v>7204</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0.2</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-0.2</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526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527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528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529</v>
      </c>
      <c r="D4" s="106"/>
      <c r="E4" s="106"/>
      <c r="F4" s="106"/>
      <c r="G4" s="106"/>
      <c r="H4" s="88"/>
      <c r="I4" s="86" t="s">
        <v>4</v>
      </c>
      <c r="J4" s="106" t="s">
        <v>530</v>
      </c>
      <c r="K4" s="106"/>
      <c r="L4" s="106"/>
      <c r="M4" s="106"/>
      <c r="N4" s="106"/>
      <c r="O4" s="88"/>
    </row>
    <row r="5" spans="1:15" ht="15" customHeight="1" x14ac:dyDescent="0.4">
      <c r="A5" s="105"/>
      <c r="B5" s="105"/>
      <c r="C5" s="107" t="s">
        <v>531</v>
      </c>
      <c r="D5" s="107"/>
      <c r="E5" s="107"/>
      <c r="F5" s="107"/>
      <c r="G5" s="107"/>
      <c r="H5" s="108"/>
      <c r="I5" s="105"/>
      <c r="J5" s="107" t="s">
        <v>532</v>
      </c>
      <c r="K5" s="107"/>
      <c r="L5" s="107"/>
      <c r="M5" s="107"/>
      <c r="N5" s="107"/>
      <c r="O5" s="109"/>
    </row>
    <row r="6" spans="1:15" ht="15" customHeight="1" x14ac:dyDescent="0.4">
      <c r="A6" s="86" t="s">
        <v>8</v>
      </c>
      <c r="B6" s="86"/>
      <c r="C6" s="86"/>
      <c r="D6" s="86"/>
      <c r="E6" s="86"/>
      <c r="F6" s="86" t="s">
        <v>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533</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9977</v>
      </c>
      <c r="H17" s="82"/>
      <c r="I17" s="12" t="s">
        <v>29</v>
      </c>
      <c r="J17" s="13"/>
      <c r="K17" s="11"/>
      <c r="L17" s="83">
        <v>14007</v>
      </c>
      <c r="M17" s="83"/>
      <c r="N17" s="12" t="s">
        <v>29</v>
      </c>
      <c r="O17" s="13"/>
    </row>
    <row r="18" spans="1:15" ht="15.95" customHeight="1" x14ac:dyDescent="0.4">
      <c r="A18" s="63" t="s">
        <v>30</v>
      </c>
      <c r="B18" s="64"/>
      <c r="C18" s="64"/>
      <c r="D18" s="64"/>
      <c r="E18" s="65"/>
      <c r="F18" s="14"/>
      <c r="G18" s="66">
        <v>10736</v>
      </c>
      <c r="H18" s="66"/>
      <c r="I18" s="15" t="s">
        <v>29</v>
      </c>
      <c r="J18" s="16"/>
      <c r="K18" s="14"/>
      <c r="L18" s="67">
        <v>15243</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-57.5</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-59.3</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534</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535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536</v>
      </c>
      <c r="D4" s="106"/>
      <c r="E4" s="106"/>
      <c r="F4" s="106"/>
      <c r="G4" s="106"/>
      <c r="H4" s="88"/>
      <c r="I4" s="86" t="s">
        <v>4</v>
      </c>
      <c r="J4" s="106" t="s">
        <v>537</v>
      </c>
      <c r="K4" s="106"/>
      <c r="L4" s="106"/>
      <c r="M4" s="106"/>
      <c r="N4" s="106"/>
      <c r="O4" s="88"/>
    </row>
    <row r="5" spans="1:15" ht="15" customHeight="1" x14ac:dyDescent="0.4">
      <c r="A5" s="105"/>
      <c r="B5" s="105"/>
      <c r="C5" s="107" t="s">
        <v>6</v>
      </c>
      <c r="D5" s="107"/>
      <c r="E5" s="107"/>
      <c r="F5" s="107"/>
      <c r="G5" s="107"/>
      <c r="H5" s="108"/>
      <c r="I5" s="105"/>
      <c r="J5" s="107" t="s">
        <v>538</v>
      </c>
      <c r="K5" s="107"/>
      <c r="L5" s="107"/>
      <c r="M5" s="107"/>
      <c r="N5" s="107"/>
      <c r="O5" s="109"/>
    </row>
    <row r="6" spans="1:15" ht="15" customHeight="1" x14ac:dyDescent="0.4">
      <c r="A6" s="86" t="s">
        <v>8</v>
      </c>
      <c r="B6" s="86"/>
      <c r="C6" s="86"/>
      <c r="D6" s="86"/>
      <c r="E6" s="86"/>
      <c r="F6" s="86" t="s">
        <v>539</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540</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4275</v>
      </c>
      <c r="H17" s="82"/>
      <c r="I17" s="12" t="s">
        <v>29</v>
      </c>
      <c r="J17" s="13"/>
      <c r="K17" s="11"/>
      <c r="L17" s="83">
        <v>4049</v>
      </c>
      <c r="M17" s="83"/>
      <c r="N17" s="12" t="s">
        <v>29</v>
      </c>
      <c r="O17" s="13"/>
    </row>
    <row r="18" spans="1:15" ht="15.95" customHeight="1" x14ac:dyDescent="0.4">
      <c r="A18" s="63" t="s">
        <v>30</v>
      </c>
      <c r="B18" s="64"/>
      <c r="C18" s="64"/>
      <c r="D18" s="64"/>
      <c r="E18" s="65"/>
      <c r="F18" s="14"/>
      <c r="G18" s="66">
        <v>4673</v>
      </c>
      <c r="H18" s="66"/>
      <c r="I18" s="15" t="s">
        <v>29</v>
      </c>
      <c r="J18" s="16"/>
      <c r="K18" s="14"/>
      <c r="L18" s="67">
        <v>4430</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3</v>
      </c>
      <c r="I24" s="23" t="s">
        <v>43</v>
      </c>
      <c r="J24" s="24">
        <v>5.3</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5.3</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50</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541</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542</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543</v>
      </c>
      <c r="D4" s="106"/>
      <c r="E4" s="106"/>
      <c r="F4" s="106"/>
      <c r="G4" s="106"/>
      <c r="H4" s="88"/>
      <c r="I4" s="86" t="s">
        <v>4</v>
      </c>
      <c r="J4" s="106" t="s">
        <v>544</v>
      </c>
      <c r="K4" s="106"/>
      <c r="L4" s="106"/>
      <c r="M4" s="106"/>
      <c r="N4" s="106"/>
      <c r="O4" s="88"/>
    </row>
    <row r="5" spans="1:15" ht="15" customHeight="1" x14ac:dyDescent="0.4">
      <c r="A5" s="105"/>
      <c r="B5" s="105"/>
      <c r="C5" s="107" t="s">
        <v>6</v>
      </c>
      <c r="D5" s="107"/>
      <c r="E5" s="107"/>
      <c r="F5" s="107"/>
      <c r="G5" s="107"/>
      <c r="H5" s="108"/>
      <c r="I5" s="105"/>
      <c r="J5" s="107" t="s">
        <v>545</v>
      </c>
      <c r="K5" s="107"/>
      <c r="L5" s="107"/>
      <c r="M5" s="107"/>
      <c r="N5" s="107"/>
      <c r="O5" s="109"/>
    </row>
    <row r="6" spans="1:15" ht="15" customHeight="1" x14ac:dyDescent="0.4">
      <c r="A6" s="86" t="s">
        <v>8</v>
      </c>
      <c r="B6" s="86"/>
      <c r="C6" s="86"/>
      <c r="D6" s="86"/>
      <c r="E6" s="86"/>
      <c r="F6" s="86" t="s">
        <v>186</v>
      </c>
      <c r="G6" s="86"/>
      <c r="H6" s="86"/>
      <c r="I6" s="86"/>
      <c r="J6" s="86"/>
      <c r="K6" s="86"/>
      <c r="L6" s="86"/>
      <c r="M6" s="86"/>
      <c r="N6" s="86"/>
      <c r="O6" s="86"/>
    </row>
    <row r="7" spans="1:15" ht="30" customHeight="1" x14ac:dyDescent="0.4">
      <c r="A7" s="86" t="s">
        <v>10</v>
      </c>
      <c r="B7" s="86"/>
      <c r="C7" s="86"/>
      <c r="D7" s="86"/>
      <c r="E7" s="86"/>
      <c r="F7" s="2" t="s">
        <v>11</v>
      </c>
      <c r="G7" s="87" t="s">
        <v>12</v>
      </c>
      <c r="H7" s="88"/>
      <c r="I7" s="88"/>
      <c r="J7" s="88"/>
      <c r="K7" s="88"/>
      <c r="L7" s="88"/>
      <c r="M7" s="88"/>
      <c r="N7" s="88"/>
      <c r="O7" s="88"/>
    </row>
    <row r="8" spans="1:15" ht="30" customHeight="1" x14ac:dyDescent="0.4">
      <c r="A8" s="86"/>
      <c r="B8" s="86"/>
      <c r="C8" s="86"/>
      <c r="D8" s="86"/>
      <c r="E8" s="86"/>
      <c r="F8" s="3"/>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546</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2645</v>
      </c>
      <c r="H17" s="82"/>
      <c r="I17" s="12" t="s">
        <v>29</v>
      </c>
      <c r="J17" s="13"/>
      <c r="K17" s="11"/>
      <c r="L17" s="83">
        <v>2694</v>
      </c>
      <c r="M17" s="83"/>
      <c r="N17" s="12" t="s">
        <v>29</v>
      </c>
      <c r="O17" s="13"/>
    </row>
    <row r="18" spans="1:15" ht="15.95" customHeight="1" x14ac:dyDescent="0.4">
      <c r="A18" s="63" t="s">
        <v>30</v>
      </c>
      <c r="B18" s="64"/>
      <c r="C18" s="64"/>
      <c r="D18" s="64"/>
      <c r="E18" s="65"/>
      <c r="F18" s="14"/>
      <c r="G18" s="66">
        <v>2900</v>
      </c>
      <c r="H18" s="66"/>
      <c r="I18" s="15" t="s">
        <v>29</v>
      </c>
      <c r="J18" s="16"/>
      <c r="K18" s="14"/>
      <c r="L18" s="67">
        <v>2952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t="s">
        <v>11</v>
      </c>
      <c r="C23" s="60" t="s">
        <v>42</v>
      </c>
      <c r="D23" s="61"/>
      <c r="E23" s="61"/>
      <c r="F23" s="61"/>
      <c r="G23" s="62"/>
      <c r="H23" s="22">
        <v>3</v>
      </c>
      <c r="I23" s="23" t="s">
        <v>43</v>
      </c>
      <c r="J23" s="24">
        <v>-1.9</v>
      </c>
      <c r="K23" s="23" t="s">
        <v>43</v>
      </c>
      <c r="L23" s="24">
        <v>0</v>
      </c>
      <c r="M23" s="23" t="s">
        <v>43</v>
      </c>
      <c r="N23" s="24">
        <v>0</v>
      </c>
      <c r="O23" s="25" t="s">
        <v>43</v>
      </c>
    </row>
    <row r="24" spans="1:15" ht="15" customHeight="1" x14ac:dyDescent="0.4">
      <c r="A24" s="59"/>
      <c r="B24" s="21"/>
      <c r="C24" s="60" t="s">
        <v>44</v>
      </c>
      <c r="D24" s="61"/>
      <c r="E24" s="61"/>
      <c r="F24" s="61"/>
      <c r="G24" s="62"/>
      <c r="H24" s="22">
        <v>0</v>
      </c>
      <c r="I24" s="23" t="s">
        <v>43</v>
      </c>
      <c r="J24" s="24">
        <v>0</v>
      </c>
      <c r="K24" s="23" t="s">
        <v>43</v>
      </c>
      <c r="L24" s="24">
        <v>0</v>
      </c>
      <c r="M24" s="23" t="s">
        <v>43</v>
      </c>
      <c r="N24" s="24">
        <v>0</v>
      </c>
      <c r="O24" s="25" t="s">
        <v>43</v>
      </c>
    </row>
    <row r="25" spans="1:15" ht="15" customHeight="1" x14ac:dyDescent="0.4">
      <c r="A25" s="60" t="s">
        <v>45</v>
      </c>
      <c r="B25" s="61"/>
      <c r="C25" s="61"/>
      <c r="D25" s="61"/>
      <c r="E25" s="61"/>
      <c r="F25" s="61"/>
      <c r="G25" s="62"/>
      <c r="H25" s="26">
        <v>3</v>
      </c>
      <c r="I25" s="23" t="s">
        <v>43</v>
      </c>
      <c r="J25" s="27">
        <v>-1.8</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6</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547</v>
      </c>
      <c r="B34" s="40"/>
      <c r="C34" s="40"/>
      <c r="D34" s="40"/>
      <c r="E34" s="40"/>
      <c r="F34" s="40"/>
      <c r="G34" s="40"/>
      <c r="H34" s="40"/>
      <c r="I34" s="40"/>
      <c r="J34" s="40"/>
      <c r="K34" s="40"/>
      <c r="L34" s="40"/>
      <c r="M34" s="40"/>
      <c r="N34" s="40"/>
      <c r="O34" s="41"/>
    </row>
    <row r="35" spans="1:15" ht="12" x14ac:dyDescent="0.4">
      <c r="A35" s="42" t="s">
        <v>6</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548</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96" t="s">
        <v>0</v>
      </c>
      <c r="B1" s="95"/>
      <c r="C1" s="95"/>
      <c r="D1" s="95"/>
      <c r="E1" s="95"/>
      <c r="F1" s="95"/>
      <c r="G1" s="95"/>
      <c r="H1" s="95"/>
      <c r="I1" s="95"/>
      <c r="J1" s="95"/>
      <c r="K1" s="95"/>
      <c r="L1" s="95"/>
      <c r="M1" s="95"/>
      <c r="N1" s="95"/>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6" t="s">
        <v>1</v>
      </c>
      <c r="B4" s="86" t="s">
        <v>2</v>
      </c>
      <c r="C4" s="106" t="s">
        <v>549</v>
      </c>
      <c r="D4" s="106"/>
      <c r="E4" s="106"/>
      <c r="F4" s="106"/>
      <c r="G4" s="106"/>
      <c r="H4" s="88"/>
      <c r="I4" s="86" t="s">
        <v>4</v>
      </c>
      <c r="J4" s="106" t="s">
        <v>550</v>
      </c>
      <c r="K4" s="106"/>
      <c r="L4" s="106"/>
      <c r="M4" s="106"/>
      <c r="N4" s="106"/>
      <c r="O4" s="88"/>
    </row>
    <row r="5" spans="1:15" ht="15" customHeight="1" x14ac:dyDescent="0.4">
      <c r="A5" s="105"/>
      <c r="B5" s="105"/>
      <c r="C5" s="107" t="s">
        <v>6</v>
      </c>
      <c r="D5" s="107"/>
      <c r="E5" s="107"/>
      <c r="F5" s="107"/>
      <c r="G5" s="107"/>
      <c r="H5" s="108"/>
      <c r="I5" s="105"/>
      <c r="J5" s="107" t="s">
        <v>551</v>
      </c>
      <c r="K5" s="107"/>
      <c r="L5" s="107"/>
      <c r="M5" s="107"/>
      <c r="N5" s="107"/>
      <c r="O5" s="109"/>
    </row>
    <row r="6" spans="1:15" ht="15" customHeight="1" x14ac:dyDescent="0.4">
      <c r="A6" s="86" t="s">
        <v>8</v>
      </c>
      <c r="B6" s="86"/>
      <c r="C6" s="86"/>
      <c r="D6" s="86"/>
      <c r="E6" s="86"/>
      <c r="F6" s="86" t="s">
        <v>201</v>
      </c>
      <c r="G6" s="86"/>
      <c r="H6" s="86"/>
      <c r="I6" s="86"/>
      <c r="J6" s="86"/>
      <c r="K6" s="86"/>
      <c r="L6" s="86"/>
      <c r="M6" s="86"/>
      <c r="N6" s="86"/>
      <c r="O6" s="86"/>
    </row>
    <row r="7" spans="1:15" ht="30" customHeight="1" x14ac:dyDescent="0.4">
      <c r="A7" s="86" t="s">
        <v>10</v>
      </c>
      <c r="B7" s="86"/>
      <c r="C7" s="86"/>
      <c r="D7" s="86"/>
      <c r="E7" s="86"/>
      <c r="F7" s="2"/>
      <c r="G7" s="87" t="s">
        <v>12</v>
      </c>
      <c r="H7" s="88"/>
      <c r="I7" s="88"/>
      <c r="J7" s="88"/>
      <c r="K7" s="88"/>
      <c r="L7" s="88"/>
      <c r="M7" s="88"/>
      <c r="N7" s="88"/>
      <c r="O7" s="88"/>
    </row>
    <row r="8" spans="1:15" ht="30" customHeight="1" x14ac:dyDescent="0.4">
      <c r="A8" s="86"/>
      <c r="B8" s="86"/>
      <c r="C8" s="86"/>
      <c r="D8" s="86"/>
      <c r="E8" s="86"/>
      <c r="F8" s="3" t="s">
        <v>11</v>
      </c>
      <c r="G8" s="89" t="s">
        <v>13</v>
      </c>
      <c r="H8" s="90"/>
      <c r="I8" s="90"/>
      <c r="J8" s="90"/>
      <c r="K8" s="90"/>
      <c r="L8" s="90"/>
      <c r="M8" s="90"/>
      <c r="N8" s="90"/>
      <c r="O8" s="90"/>
    </row>
    <row r="9" spans="1:15" ht="30" customHeight="1" x14ac:dyDescent="0.4">
      <c r="A9" s="86"/>
      <c r="B9" s="86"/>
      <c r="C9" s="86"/>
      <c r="D9" s="86"/>
      <c r="E9" s="86"/>
      <c r="F9" s="4"/>
      <c r="G9" s="91" t="s">
        <v>14</v>
      </c>
      <c r="H9" s="91"/>
      <c r="I9" s="91"/>
      <c r="J9" s="91"/>
      <c r="K9" s="91"/>
      <c r="L9" s="91"/>
      <c r="M9" s="91"/>
      <c r="N9" s="91"/>
      <c r="O9" s="91"/>
    </row>
    <row r="10" spans="1:15" ht="120" customHeight="1" x14ac:dyDescent="0.4">
      <c r="A10" s="86" t="s">
        <v>15</v>
      </c>
      <c r="B10" s="86"/>
      <c r="C10" s="86"/>
      <c r="D10" s="86"/>
      <c r="E10" s="86"/>
      <c r="F10" s="92" t="s">
        <v>552</v>
      </c>
      <c r="G10" s="93"/>
      <c r="H10" s="93"/>
      <c r="I10" s="93"/>
      <c r="J10" s="93"/>
      <c r="K10" s="93"/>
      <c r="L10" s="93"/>
      <c r="M10" s="93"/>
      <c r="N10" s="93"/>
      <c r="O10" s="93"/>
    </row>
    <row r="11" spans="1:15" ht="15" customHeight="1" x14ac:dyDescent="0.4">
      <c r="A11" s="94"/>
      <c r="B11" s="95"/>
      <c r="C11" s="95"/>
      <c r="D11" s="95"/>
      <c r="E11" s="95"/>
      <c r="F11" s="95"/>
      <c r="G11" s="95"/>
      <c r="H11" s="95"/>
      <c r="I11" s="95"/>
      <c r="J11" s="95"/>
      <c r="K11" s="95"/>
      <c r="L11" s="95"/>
      <c r="M11" s="95"/>
      <c r="N11" s="95"/>
      <c r="O11" s="95"/>
    </row>
    <row r="12" spans="1:15" ht="15" customHeight="1" x14ac:dyDescent="0.4">
      <c r="A12" s="37" t="s">
        <v>17</v>
      </c>
      <c r="B12" s="38"/>
      <c r="C12" s="38"/>
      <c r="D12" s="38"/>
      <c r="E12" s="38"/>
      <c r="F12" s="38"/>
      <c r="G12" s="38"/>
      <c r="H12" s="38"/>
      <c r="I12" s="38"/>
      <c r="J12" s="38"/>
      <c r="K12" s="38"/>
      <c r="L12" s="38"/>
      <c r="M12" s="38"/>
      <c r="N12" s="38"/>
      <c r="O12" s="38"/>
    </row>
    <row r="13" spans="1:15" ht="15" customHeight="1" x14ac:dyDescent="0.4">
      <c r="A13" s="46" t="s">
        <v>18</v>
      </c>
      <c r="B13" s="47"/>
      <c r="C13" s="47"/>
      <c r="D13" s="47"/>
      <c r="E13" s="47"/>
      <c r="F13" s="47"/>
      <c r="G13" s="47"/>
      <c r="H13" s="47"/>
      <c r="I13" s="47"/>
      <c r="J13" s="47"/>
      <c r="K13" s="47"/>
      <c r="L13" s="47"/>
      <c r="M13" s="47"/>
      <c r="N13" s="47"/>
      <c r="O13" s="75"/>
    </row>
    <row r="14" spans="1:15" ht="15" customHeight="1" x14ac:dyDescent="0.4">
      <c r="A14" s="5"/>
      <c r="B14" s="6">
        <v>2022</v>
      </c>
      <c r="C14" s="7" t="s">
        <v>19</v>
      </c>
      <c r="D14" s="6">
        <v>4</v>
      </c>
      <c r="E14" s="7" t="s">
        <v>20</v>
      </c>
      <c r="F14" s="6">
        <v>1</v>
      </c>
      <c r="G14" s="7" t="s">
        <v>21</v>
      </c>
      <c r="H14" s="7"/>
      <c r="I14" s="6">
        <v>2025</v>
      </c>
      <c r="J14" s="7" t="s">
        <v>19</v>
      </c>
      <c r="K14" s="6">
        <v>3</v>
      </c>
      <c r="L14" s="7" t="s">
        <v>20</v>
      </c>
      <c r="M14" s="6">
        <v>31</v>
      </c>
      <c r="N14" s="84" t="s">
        <v>22</v>
      </c>
      <c r="O14" s="8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2021</v>
      </c>
      <c r="I16" s="9" t="s">
        <v>26</v>
      </c>
      <c r="J16" s="10"/>
      <c r="K16" s="81" t="s">
        <v>27</v>
      </c>
      <c r="L16" s="81"/>
      <c r="M16" s="8">
        <v>2022</v>
      </c>
      <c r="N16" s="9" t="s">
        <v>26</v>
      </c>
      <c r="O16" s="10"/>
    </row>
    <row r="17" spans="1:15" ht="15.95" customHeight="1" x14ac:dyDescent="0.4">
      <c r="A17" s="60" t="s">
        <v>28</v>
      </c>
      <c r="B17" s="61"/>
      <c r="C17" s="61"/>
      <c r="D17" s="61"/>
      <c r="E17" s="61"/>
      <c r="F17" s="11"/>
      <c r="G17" s="82">
        <v>6958</v>
      </c>
      <c r="H17" s="82"/>
      <c r="I17" s="12" t="s">
        <v>29</v>
      </c>
      <c r="J17" s="13"/>
      <c r="K17" s="11"/>
      <c r="L17" s="83">
        <v>7894</v>
      </c>
      <c r="M17" s="83"/>
      <c r="N17" s="12" t="s">
        <v>29</v>
      </c>
      <c r="O17" s="13"/>
    </row>
    <row r="18" spans="1:15" ht="15.95" customHeight="1" x14ac:dyDescent="0.4">
      <c r="A18" s="63" t="s">
        <v>30</v>
      </c>
      <c r="B18" s="64"/>
      <c r="C18" s="64"/>
      <c r="D18" s="64"/>
      <c r="E18" s="65"/>
      <c r="F18" s="14"/>
      <c r="G18" s="66">
        <v>7458</v>
      </c>
      <c r="H18" s="66"/>
      <c r="I18" s="15" t="s">
        <v>29</v>
      </c>
      <c r="J18" s="16"/>
      <c r="K18" s="14"/>
      <c r="L18" s="67">
        <v>7912</v>
      </c>
      <c r="M18" s="67"/>
      <c r="N18" s="15" t="s">
        <v>29</v>
      </c>
      <c r="O18" s="16"/>
    </row>
    <row r="19" spans="1:15" ht="15.95" customHeight="1" x14ac:dyDescent="0.4">
      <c r="A19" s="60" t="s">
        <v>31</v>
      </c>
      <c r="B19" s="61"/>
      <c r="C19" s="61"/>
      <c r="D19" s="61"/>
      <c r="E19" s="61"/>
      <c r="F19" s="61"/>
      <c r="G19" s="61"/>
      <c r="H19" s="61"/>
      <c r="I19" s="61"/>
      <c r="J19" s="61"/>
      <c r="K19" s="17"/>
      <c r="L19" s="68">
        <v>0</v>
      </c>
      <c r="M19" s="68"/>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56" t="s">
        <v>24</v>
      </c>
      <c r="B21" s="72"/>
      <c r="C21" s="72"/>
      <c r="D21" s="72"/>
      <c r="E21" s="72"/>
      <c r="F21" s="72"/>
      <c r="G21" s="72"/>
      <c r="H21" s="56" t="s">
        <v>33</v>
      </c>
      <c r="I21" s="57"/>
      <c r="J21" s="56" t="s">
        <v>34</v>
      </c>
      <c r="K21" s="57"/>
      <c r="L21" s="56" t="s">
        <v>35</v>
      </c>
      <c r="M21" s="57"/>
      <c r="N21" s="56" t="s">
        <v>36</v>
      </c>
      <c r="O21" s="57"/>
    </row>
    <row r="22" spans="1:15" ht="12" x14ac:dyDescent="0.4">
      <c r="A22" s="73"/>
      <c r="B22" s="74"/>
      <c r="C22" s="74"/>
      <c r="D22" s="74"/>
      <c r="E22" s="74"/>
      <c r="F22" s="74"/>
      <c r="G22" s="74"/>
      <c r="H22" s="18" t="s">
        <v>37</v>
      </c>
      <c r="I22" s="19" t="s">
        <v>38</v>
      </c>
      <c r="J22" s="18" t="s">
        <v>39</v>
      </c>
      <c r="K22" s="19" t="s">
        <v>38</v>
      </c>
      <c r="L22" s="20" t="s">
        <v>40</v>
      </c>
      <c r="M22" s="19" t="s">
        <v>38</v>
      </c>
      <c r="N22" s="20" t="s">
        <v>37</v>
      </c>
      <c r="O22" s="19" t="s">
        <v>38</v>
      </c>
    </row>
    <row r="23" spans="1:15" ht="15" customHeight="1" x14ac:dyDescent="0.4">
      <c r="A23" s="58" t="s">
        <v>41</v>
      </c>
      <c r="B23" s="21"/>
      <c r="C23" s="60" t="s">
        <v>42</v>
      </c>
      <c r="D23" s="61"/>
      <c r="E23" s="61"/>
      <c r="F23" s="61"/>
      <c r="G23" s="62"/>
      <c r="H23" s="22">
        <v>0</v>
      </c>
      <c r="I23" s="23" t="s">
        <v>43</v>
      </c>
      <c r="J23" s="24">
        <v>0</v>
      </c>
      <c r="K23" s="23" t="s">
        <v>43</v>
      </c>
      <c r="L23" s="24">
        <v>0</v>
      </c>
      <c r="M23" s="23" t="s">
        <v>43</v>
      </c>
      <c r="N23" s="24">
        <v>0</v>
      </c>
      <c r="O23" s="25" t="s">
        <v>43</v>
      </c>
    </row>
    <row r="24" spans="1:15" ht="15" customHeight="1" x14ac:dyDescent="0.4">
      <c r="A24" s="59"/>
      <c r="B24" s="21" t="s">
        <v>11</v>
      </c>
      <c r="C24" s="60" t="s">
        <v>44</v>
      </c>
      <c r="D24" s="61"/>
      <c r="E24" s="61"/>
      <c r="F24" s="61"/>
      <c r="G24" s="62"/>
      <c r="H24" s="22">
        <v>-5.4</v>
      </c>
      <c r="I24" s="23" t="s">
        <v>43</v>
      </c>
      <c r="J24" s="24">
        <v>-13.5</v>
      </c>
      <c r="K24" s="23" t="s">
        <v>43</v>
      </c>
      <c r="L24" s="24">
        <v>0</v>
      </c>
      <c r="M24" s="23" t="s">
        <v>43</v>
      </c>
      <c r="N24" s="24">
        <v>0</v>
      </c>
      <c r="O24" s="25" t="s">
        <v>43</v>
      </c>
    </row>
    <row r="25" spans="1:15" ht="15" customHeight="1" x14ac:dyDescent="0.4">
      <c r="A25" s="60" t="s">
        <v>45</v>
      </c>
      <c r="B25" s="61"/>
      <c r="C25" s="61"/>
      <c r="D25" s="61"/>
      <c r="E25" s="61"/>
      <c r="F25" s="61"/>
      <c r="G25" s="62"/>
      <c r="H25" s="26">
        <v>-2.4</v>
      </c>
      <c r="I25" s="23" t="s">
        <v>43</v>
      </c>
      <c r="J25" s="27">
        <v>-6.1</v>
      </c>
      <c r="K25" s="23" t="s">
        <v>43</v>
      </c>
      <c r="L25" s="27">
        <v>0</v>
      </c>
      <c r="M25" s="23" t="s">
        <v>43</v>
      </c>
      <c r="N25" s="27">
        <v>0</v>
      </c>
      <c r="O25" s="25" t="s">
        <v>43</v>
      </c>
    </row>
    <row r="26" spans="1:15" ht="15" customHeight="1" x14ac:dyDescent="0.4">
      <c r="A26" s="60" t="s">
        <v>46</v>
      </c>
      <c r="B26" s="61"/>
      <c r="C26" s="61"/>
      <c r="D26" s="61"/>
      <c r="E26" s="61"/>
      <c r="F26" s="61"/>
      <c r="G26" s="62"/>
      <c r="H26" s="26">
        <v>0</v>
      </c>
      <c r="I26" s="23" t="s">
        <v>43</v>
      </c>
      <c r="J26" s="27">
        <v>0</v>
      </c>
      <c r="K26" s="23" t="s">
        <v>43</v>
      </c>
      <c r="L26" s="27">
        <v>0</v>
      </c>
      <c r="M26" s="23" t="s">
        <v>43</v>
      </c>
      <c r="N26" s="27">
        <v>0</v>
      </c>
      <c r="O26" s="25" t="s">
        <v>43</v>
      </c>
    </row>
    <row r="27" spans="1:15" ht="15" customHeight="1" x14ac:dyDescent="0.4">
      <c r="A27" s="45" t="s">
        <v>47</v>
      </c>
      <c r="B27" s="45"/>
      <c r="C27" s="45"/>
      <c r="D27" s="45"/>
      <c r="E27" s="45"/>
      <c r="F27" s="45"/>
      <c r="G27" s="45"/>
      <c r="H27" s="45"/>
      <c r="I27" s="45"/>
      <c r="J27" s="45"/>
      <c r="K27" s="45"/>
      <c r="L27" s="45"/>
      <c r="M27" s="45"/>
      <c r="N27" s="45"/>
      <c r="O27" s="45"/>
    </row>
    <row r="28" spans="1:15" ht="15" customHeight="1" x14ac:dyDescent="0.4">
      <c r="A28" s="46" t="s">
        <v>48</v>
      </c>
      <c r="B28" s="47"/>
      <c r="C28" s="47"/>
      <c r="D28" s="47"/>
      <c r="E28" s="47"/>
      <c r="F28" s="47"/>
      <c r="G28" s="47"/>
      <c r="H28" s="28" t="s">
        <v>49</v>
      </c>
      <c r="I28" s="48" t="s">
        <v>474</v>
      </c>
      <c r="J28" s="48"/>
      <c r="K28" s="48"/>
      <c r="L28" s="48"/>
      <c r="M28" s="48"/>
      <c r="N28" s="48"/>
      <c r="O28" s="29" t="s">
        <v>51</v>
      </c>
    </row>
    <row r="29" spans="1:15" ht="15" customHeight="1" x14ac:dyDescent="0.4">
      <c r="A29" s="69" t="s">
        <v>52</v>
      </c>
      <c r="B29" s="70"/>
      <c r="C29" s="70"/>
      <c r="D29" s="70"/>
      <c r="E29" s="70"/>
      <c r="F29" s="70"/>
      <c r="G29" s="70"/>
      <c r="H29" s="70"/>
      <c r="I29" s="70"/>
      <c r="J29" s="70"/>
      <c r="K29" s="70"/>
      <c r="L29" s="70"/>
      <c r="M29" s="70"/>
      <c r="N29" s="70"/>
      <c r="O29" s="71"/>
    </row>
    <row r="30" spans="1:15" ht="90" customHeight="1" x14ac:dyDescent="0.4">
      <c r="A30" s="32" t="s">
        <v>6</v>
      </c>
      <c r="B30" s="33"/>
      <c r="C30" s="33"/>
      <c r="D30" s="33"/>
      <c r="E30" s="33"/>
      <c r="F30" s="33"/>
      <c r="G30" s="33"/>
      <c r="H30" s="33"/>
      <c r="I30" s="33"/>
      <c r="J30" s="33"/>
      <c r="K30" s="33"/>
      <c r="L30" s="33"/>
      <c r="M30" s="33"/>
      <c r="N30" s="33"/>
      <c r="O30" s="34"/>
    </row>
    <row r="31" spans="1:15" ht="12" x14ac:dyDescent="0.4">
      <c r="A31" s="35"/>
      <c r="B31" s="35"/>
      <c r="C31" s="35"/>
      <c r="D31" s="35"/>
      <c r="E31" s="35"/>
      <c r="F31" s="35"/>
      <c r="G31" s="35"/>
      <c r="H31" s="35"/>
      <c r="I31" s="35"/>
      <c r="J31" s="35"/>
      <c r="K31" s="35"/>
      <c r="L31" s="35"/>
      <c r="M31" s="35"/>
      <c r="N31" s="35"/>
      <c r="O31" s="35"/>
    </row>
    <row r="32" spans="1:15" ht="15" customHeight="1" x14ac:dyDescent="0.4">
      <c r="A32" s="36" t="s">
        <v>53</v>
      </c>
      <c r="B32" s="36"/>
      <c r="C32" s="36"/>
      <c r="D32" s="36"/>
      <c r="E32" s="36"/>
      <c r="F32" s="36"/>
      <c r="G32" s="36"/>
      <c r="H32" s="36"/>
      <c r="I32" s="36"/>
      <c r="J32" s="36"/>
      <c r="K32" s="36"/>
      <c r="L32" s="36"/>
      <c r="M32" s="36"/>
      <c r="N32" s="36"/>
      <c r="O32" s="36"/>
    </row>
    <row r="33" spans="1:15" ht="15" customHeight="1" x14ac:dyDescent="0.4">
      <c r="A33" s="37" t="s">
        <v>54</v>
      </c>
      <c r="B33" s="38"/>
      <c r="C33" s="38"/>
      <c r="D33" s="38"/>
      <c r="E33" s="38"/>
      <c r="F33" s="38"/>
      <c r="G33" s="38"/>
      <c r="H33" s="38"/>
      <c r="I33" s="38"/>
      <c r="J33" s="38"/>
      <c r="K33" s="38"/>
      <c r="L33" s="38"/>
      <c r="M33" s="38"/>
      <c r="N33" s="38"/>
      <c r="O33" s="38"/>
    </row>
    <row r="34" spans="1:15" ht="90" customHeight="1" x14ac:dyDescent="0.4">
      <c r="A34" s="39" t="s">
        <v>553</v>
      </c>
      <c r="B34" s="40"/>
      <c r="C34" s="40"/>
      <c r="D34" s="40"/>
      <c r="E34" s="40"/>
      <c r="F34" s="40"/>
      <c r="G34" s="40"/>
      <c r="H34" s="40"/>
      <c r="I34" s="40"/>
      <c r="J34" s="40"/>
      <c r="K34" s="40"/>
      <c r="L34" s="40"/>
      <c r="M34" s="40"/>
      <c r="N34" s="40"/>
      <c r="O34" s="41"/>
    </row>
    <row r="35" spans="1:15" ht="45" customHeight="1" x14ac:dyDescent="0.4">
      <c r="A35" s="42" t="s">
        <v>554</v>
      </c>
      <c r="B35" s="43"/>
      <c r="C35" s="43"/>
      <c r="D35" s="43"/>
      <c r="E35" s="43"/>
      <c r="F35" s="43"/>
      <c r="G35" s="43"/>
      <c r="H35" s="43"/>
      <c r="I35" s="43"/>
      <c r="J35" s="43"/>
      <c r="K35" s="43"/>
      <c r="L35" s="43"/>
      <c r="M35" s="43"/>
      <c r="N35" s="43"/>
      <c r="O35" s="44"/>
    </row>
    <row r="36" spans="1:15" s="30" customFormat="1" ht="12" x14ac:dyDescent="0.4">
      <c r="A36" s="49" t="s">
        <v>56</v>
      </c>
      <c r="B36" s="49"/>
      <c r="C36" s="49"/>
      <c r="D36" s="49"/>
      <c r="E36" s="49"/>
      <c r="F36" s="49"/>
      <c r="G36" s="49"/>
      <c r="H36" s="49"/>
      <c r="I36" s="49"/>
      <c r="J36" s="49"/>
      <c r="K36" s="49"/>
      <c r="L36" s="49"/>
      <c r="M36" s="49"/>
      <c r="N36" s="49"/>
      <c r="O36" s="49"/>
    </row>
    <row r="37" spans="1:15" s="30" customFormat="1" ht="90" customHeight="1" x14ac:dyDescent="0.4">
      <c r="A37" s="50" t="s">
        <v>555</v>
      </c>
      <c r="B37" s="51"/>
      <c r="C37" s="51"/>
      <c r="D37" s="51"/>
      <c r="E37" s="51"/>
      <c r="F37" s="51"/>
      <c r="G37" s="51"/>
      <c r="H37" s="51"/>
      <c r="I37" s="51"/>
      <c r="J37" s="51"/>
      <c r="K37" s="51"/>
      <c r="L37" s="51"/>
      <c r="M37" s="51"/>
      <c r="N37" s="51"/>
      <c r="O37" s="52"/>
    </row>
    <row r="38" spans="1:15" s="30" customFormat="1" ht="12" x14ac:dyDescent="0.4">
      <c r="A38" s="53" t="s">
        <v>6</v>
      </c>
      <c r="B38" s="54"/>
      <c r="C38" s="54"/>
      <c r="D38" s="54"/>
      <c r="E38" s="54"/>
      <c r="F38" s="54"/>
      <c r="G38" s="54"/>
      <c r="H38" s="54"/>
      <c r="I38" s="54"/>
      <c r="J38" s="54"/>
      <c r="K38" s="54"/>
      <c r="L38" s="54"/>
      <c r="M38" s="54"/>
      <c r="N38" s="54"/>
      <c r="O38" s="55"/>
    </row>
    <row r="39" spans="1:15" ht="12" x14ac:dyDescent="0.4">
      <c r="A39" s="31"/>
      <c r="B39" s="31"/>
      <c r="C39" s="31"/>
      <c r="D39" s="31"/>
      <c r="E39" s="31"/>
      <c r="F39" s="31"/>
      <c r="G39" s="31"/>
      <c r="H39" s="31"/>
      <c r="I39" s="31"/>
      <c r="J39" s="31"/>
      <c r="K39" s="31"/>
      <c r="L39" s="31"/>
      <c r="M39" s="31"/>
      <c r="N39" s="31"/>
      <c r="O39" s="31"/>
    </row>
  </sheetData>
  <mergeCells count="58">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 ref="G8:O8"/>
    <mergeCell ref="G9:O9"/>
    <mergeCell ref="A12:O12"/>
    <mergeCell ref="A13:O13"/>
    <mergeCell ref="A20:O20"/>
    <mergeCell ref="A15:O15"/>
    <mergeCell ref="A16:E16"/>
    <mergeCell ref="F16:G16"/>
    <mergeCell ref="K16:L16"/>
    <mergeCell ref="A17:E17"/>
    <mergeCell ref="G17:H17"/>
    <mergeCell ref="L17:M17"/>
    <mergeCell ref="N14:O14"/>
    <mergeCell ref="A26:G26"/>
    <mergeCell ref="A18:E18"/>
    <mergeCell ref="G18:H18"/>
    <mergeCell ref="L18:M18"/>
    <mergeCell ref="A19:J19"/>
    <mergeCell ref="L19:M19"/>
    <mergeCell ref="A21:G22"/>
    <mergeCell ref="H21:I21"/>
    <mergeCell ref="J21:K21"/>
    <mergeCell ref="L21:M21"/>
    <mergeCell ref="N21:O21"/>
    <mergeCell ref="A23:A24"/>
    <mergeCell ref="C23:G23"/>
    <mergeCell ref="C24:G24"/>
    <mergeCell ref="A25:G25"/>
    <mergeCell ref="A27:O27"/>
    <mergeCell ref="A28:G28"/>
    <mergeCell ref="I28:N28"/>
    <mergeCell ref="A36:O36"/>
    <mergeCell ref="A37:O37"/>
    <mergeCell ref="A29:O29"/>
    <mergeCell ref="A39:O39"/>
    <mergeCell ref="A30:O30"/>
    <mergeCell ref="A31:O31"/>
    <mergeCell ref="A32:O32"/>
    <mergeCell ref="A33:O33"/>
    <mergeCell ref="A34:O34"/>
    <mergeCell ref="A35:O35"/>
    <mergeCell ref="A38:O38"/>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1</vt:i4>
      </vt:variant>
    </vt:vector>
  </HeadingPairs>
  <TitlesOfParts>
    <vt:vector size="69" baseType="lpstr">
      <vt:lpstr>目次</vt:lpstr>
      <vt:lpstr>株式会社　第一興商</vt:lpstr>
      <vt:lpstr>株式会社第一ビルディング</vt:lpstr>
      <vt:lpstr>大栄環境株式会社</vt:lpstr>
      <vt:lpstr>大喜工業株式会社</vt:lpstr>
      <vt:lpstr>株式会社　大近</vt:lpstr>
      <vt:lpstr>大日ｶﾗｰ・ｺﾝﾎﾟｼﾞｯﾄ株式会社</vt:lpstr>
      <vt:lpstr>タイムズ２４株式会社</vt:lpstr>
      <vt:lpstr>高石市</vt:lpstr>
      <vt:lpstr>辰野株式会社</vt:lpstr>
      <vt:lpstr>田中熱工株式会社</vt:lpstr>
      <vt:lpstr>田辺三菱製薬株式会社</vt:lpstr>
      <vt:lpstr>中央砕石株式会社</vt:lpstr>
      <vt:lpstr>株式会社　帝国ホテル</vt:lpstr>
      <vt:lpstr>株式会社ティップネス</vt:lpstr>
      <vt:lpstr>ＤＩＮＳ関西株式会社</vt:lpstr>
      <vt:lpstr>寺崎電気産業株式会社</vt:lpstr>
      <vt:lpstr>社会医療法人　同仁会</vt:lpstr>
      <vt:lpstr>株式会社東横イン</vt:lpstr>
      <vt:lpstr>株式会社ドトールコーヒー</vt:lpstr>
      <vt:lpstr>株式会社トリドールホールディングス</vt:lpstr>
      <vt:lpstr>富田林市役所</vt:lpstr>
      <vt:lpstr>ナルックス株式会社</vt:lpstr>
      <vt:lpstr>日鉄関西マシニング株式会社</vt:lpstr>
      <vt:lpstr>日鉄鋼板株式会社ﾊﾟﾈﾙ建材製造所</vt:lpstr>
      <vt:lpstr>株式会社ニトリ</vt:lpstr>
      <vt:lpstr>株式会社　日本アクセス</vt:lpstr>
      <vt:lpstr>日本郵便株式会社　近畿支社</vt:lpstr>
      <vt:lpstr>日本酪農協同株式会社</vt:lpstr>
      <vt:lpstr>野村殖産株式会社</vt:lpstr>
      <vt:lpstr>ハート封筒株式会社</vt:lpstr>
      <vt:lpstr>株式会社ハイドロエッジ</vt:lpstr>
      <vt:lpstr>パナソニック株式会社</vt:lpstr>
      <vt:lpstr>パナソニック インダストリー株式会社</vt:lpstr>
      <vt:lpstr>パナソニック エナジー株式会社</vt:lpstr>
      <vt:lpstr>パナソニックエンターテインメント＆コミュニケーション株式会社</vt:lpstr>
      <vt:lpstr>パナソニック オペレーショナルエクセレンス株式会社</vt:lpstr>
      <vt:lpstr>パナソニック コネクト株式会社</vt:lpstr>
      <vt:lpstr>パナソニック ホールディングス株式会社</vt:lpstr>
      <vt:lpstr>羽曳野市</vt:lpstr>
      <vt:lpstr>株式会社ＰＡＬＴＡＣ</vt:lpstr>
      <vt:lpstr>イズミヤ・阪急オアシス株式会社</vt:lpstr>
      <vt:lpstr>阪神水道企業団</vt:lpstr>
      <vt:lpstr>株式会社バンダイナムコアミューズメント</vt:lpstr>
      <vt:lpstr>阪南市</vt:lpstr>
      <vt:lpstr>株式会社ビーバーレコード</vt:lpstr>
      <vt:lpstr>株式会社ヒューテックノオリン</vt:lpstr>
      <vt:lpstr>藤井寺市</vt:lpstr>
      <vt:lpstr>株式会社プロテリアル</vt:lpstr>
      <vt:lpstr>平和不動産株式会社</vt:lpstr>
      <vt:lpstr>株式会社ベルコ</vt:lpstr>
      <vt:lpstr>寳船冷藏株式会社</vt:lpstr>
      <vt:lpstr>本荘ケミカル株式会社</vt:lpstr>
      <vt:lpstr>又永化工株式会社</vt:lpstr>
      <vt:lpstr>松原市</vt:lpstr>
      <vt:lpstr>株式会社松屋フーズ</vt:lpstr>
      <vt:lpstr>株式会社万代</vt:lpstr>
      <vt:lpstr>社会医療法人　美杉会 佐藤病院</vt:lpstr>
      <vt:lpstr>三菱地所・サイモン株式会社</vt:lpstr>
      <vt:lpstr>株式会社三星製作所</vt:lpstr>
      <vt:lpstr>南船場4丁目ホテルシステムズ株式会社</vt:lpstr>
      <vt:lpstr>株式会社モスフードサービス</vt:lpstr>
      <vt:lpstr>株式会社ヤマダデンキ</vt:lpstr>
      <vt:lpstr>夢洲コンテナターミナル株式会社</vt:lpstr>
      <vt:lpstr>株式会社ラウンドワン</vt:lpstr>
      <vt:lpstr>学校法人立命館</vt:lpstr>
      <vt:lpstr>社会医療法人 若弘会</vt:lpstr>
      <vt:lpstr>株式会社ワン・ダイニング</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2024-02-07T05:53:19Z</dcterms:created>
  <dcterms:modified xsi:type="dcterms:W3CDTF">2024-02-07T09:05:53Z</dcterms:modified>
</cp:coreProperties>
</file>