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F4E0401D-A960-4204-AA6D-3FEA64984073}" xr6:coauthVersionLast="47" xr6:coauthVersionMax="47" xr10:uidLastSave="{00000000-0000-0000-0000-000000000000}"/>
  <bookViews>
    <workbookView xWindow="-120" yWindow="-120" windowWidth="21240" windowHeight="15540" xr2:uid="{00000000-000D-0000-FFFF-FFFF00000000}"/>
  </bookViews>
  <sheets>
    <sheet name="目次" sheetId="74" r:id="rId1"/>
    <sheet name="株式会社毎日新聞社" sheetId="2" r:id="rId2"/>
    <sheet name="松浪硝子工業株式会社" sheetId="3" r:id="rId3"/>
    <sheet name="松本油脂製薬株式会社" sheetId="4" r:id="rId4"/>
    <sheet name="丸一鋼管株式会社" sheetId="5" r:id="rId5"/>
    <sheet name="丸協運輸株式会社" sheetId="6" r:id="rId6"/>
    <sheet name="丸大食品株式会社" sheetId="7" r:id="rId7"/>
    <sheet name="三井化学株式会社" sheetId="8" r:id="rId8"/>
    <sheet name="三井金属パーライト株式会社" sheetId="9" r:id="rId9"/>
    <sheet name="三井住友海上火災保険株式会社" sheetId="10" r:id="rId10"/>
    <sheet name="株式会社　三井住友銀行" sheetId="11" r:id="rId11"/>
    <sheet name="三井住友信託銀行株式会社" sheetId="12" r:id="rId12"/>
    <sheet name="三井物産株式会社" sheetId="13" r:id="rId13"/>
    <sheet name="三井不動産株式会社" sheetId="14" r:id="rId14"/>
    <sheet name="株式会社Mizkan" sheetId="15" r:id="rId15"/>
    <sheet name="三菱瓦斯化学株式会社" sheetId="16" r:id="rId16"/>
    <sheet name="三菱マテリアル株式会社" sheetId="17" r:id="rId17"/>
    <sheet name="株式会社　三菱ＵＦＪ銀行" sheetId="18" r:id="rId18"/>
    <sheet name="株式会社　湊町開発センター" sheetId="19" r:id="rId19"/>
    <sheet name="南河内環境事業組合" sheetId="20" r:id="rId20"/>
    <sheet name="ミニストップ株式会社" sheetId="21" r:id="rId21"/>
    <sheet name="箕面エス・シー有限会社" sheetId="22" r:id="rId22"/>
    <sheet name="箕面市" sheetId="23" r:id="rId23"/>
    <sheet name="株式会社明治" sheetId="24" r:id="rId24"/>
    <sheet name="明治安田生命保険相互会社" sheetId="25" r:id="rId25"/>
    <sheet name="名鉄運輸株式会社" sheetId="26" r:id="rId26"/>
    <sheet name="株式会社　メイワパックス" sheetId="27" r:id="rId27"/>
    <sheet name="株式会社メディセオ" sheetId="28" r:id="rId28"/>
    <sheet name="メビウスパッケージング(株)" sheetId="29" r:id="rId29"/>
    <sheet name="学校法人桃山学院" sheetId="30" r:id="rId30"/>
    <sheet name="守口市" sheetId="31" r:id="rId31"/>
    <sheet name="モリ工業株式会社" sheetId="32" r:id="rId32"/>
    <sheet name="森田化学工業株式会社" sheetId="33" r:id="rId33"/>
    <sheet name="森トラスト株式会社" sheetId="34" r:id="rId34"/>
    <sheet name="株式会社モンテローザ" sheetId="35" r:id="rId35"/>
    <sheet name="八尾市" sheetId="36" r:id="rId36"/>
    <sheet name="八尾市都市開発株式会社" sheetId="37" r:id="rId37"/>
    <sheet name="株式会社ヤナセ" sheetId="38" r:id="rId38"/>
    <sheet name="山崎製パン株式会社" sheetId="39" r:id="rId39"/>
    <sheet name="株式会社山里物流サービス" sheetId="40" r:id="rId40"/>
    <sheet name="ヤマト運輸株式会社" sheetId="41" r:id="rId41"/>
    <sheet name="大和紙器株式会社" sheetId="42" r:id="rId42"/>
    <sheet name="合同会社ユー・エス・ジェイ" sheetId="43" r:id="rId43"/>
    <sheet name="ユニオンケミカー株式会社" sheetId="44" r:id="rId44"/>
    <sheet name="ユニチカガラスビーズ株式会社" sheetId="45" r:id="rId45"/>
    <sheet name="株式会社　ヨータイ" sheetId="46" r:id="rId46"/>
    <sheet name="株式会社　横河ブリッジ" sheetId="47" r:id="rId47"/>
    <sheet name="横浜冷凍株式会社" sheetId="48" r:id="rId48"/>
    <sheet name="株式会社　吉野工業所" sheetId="49" r:id="rId49"/>
    <sheet name="株式会社　吉野家" sheetId="50" r:id="rId50"/>
    <sheet name="吉本ビルディング株式会社" sheetId="51" r:id="rId51"/>
    <sheet name="株式会社淀川製鋼所" sheetId="52" r:id="rId52"/>
    <sheet name="株式会社　吉年" sheetId="53" r:id="rId53"/>
    <sheet name="株式会社　ヨドバシ建物" sheetId="54" r:id="rId54"/>
    <sheet name="株式会社読売大阪ﾌﾟﾘﾝﾄﾒﾃﾞｨｱ" sheetId="55" r:id="rId55"/>
    <sheet name="株式会社　読売新聞大阪本社" sheetId="56" r:id="rId56"/>
    <sheet name="ライオン株式会社" sheetId="57" r:id="rId57"/>
    <sheet name="ラサ工業株式会社" sheetId="58" r:id="rId58"/>
    <sheet name="理研ビタミン株式会社" sheetId="59" r:id="rId59"/>
    <sheet name="株式会社　リコー" sheetId="60" r:id="rId60"/>
    <sheet name="株式会社　りそな銀行" sheetId="61" r:id="rId61"/>
    <sheet name="株式会社リバース" sheetId="62" r:id="rId62"/>
    <sheet name="株式会社流通サービス" sheetId="63" r:id="rId63"/>
    <sheet name="株式会社　リンク" sheetId="64" r:id="rId64"/>
    <sheet name="りんくうゲート株式会社" sheetId="65" r:id="rId65"/>
    <sheet name="地方独立行政法人りんくう総合医療センター" sheetId="66" r:id="rId66"/>
    <sheet name="株式会社レンタルコトス" sheetId="67" r:id="rId67"/>
    <sheet name="株式会社レンタルのニッケン" sheetId="68" r:id="rId68"/>
    <sheet name="株式会社　ロイヤルホテル" sheetId="69" r:id="rId69"/>
    <sheet name="株式会社　ワイヤーテクノ" sheetId="70" r:id="rId70"/>
    <sheet name="株式会社ワキタ" sheetId="71" r:id="rId71"/>
    <sheet name="ワシントンホテル株式会社" sheetId="72" r:id="rId72"/>
    <sheet name="わらべや日洋食品株式会社" sheetId="73" r:id="rId73"/>
  </sheets>
  <definedNames>
    <definedName name="_xlnm.Print_Area" localSheetId="0">目次!$A$1:$F$79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74" l="1"/>
  <c r="E77" i="74"/>
  <c r="E76" i="74"/>
  <c r="E75" i="74"/>
  <c r="E74" i="74"/>
  <c r="E73" i="74"/>
  <c r="E72" i="74"/>
  <c r="E71" i="74"/>
  <c r="E70" i="74"/>
  <c r="E69" i="74"/>
  <c r="E68" i="74"/>
  <c r="E67" i="74"/>
  <c r="E66" i="74"/>
  <c r="E65" i="74"/>
  <c r="E64" i="74"/>
  <c r="E63" i="74"/>
  <c r="E62" i="74"/>
  <c r="E61" i="74"/>
  <c r="E60" i="74"/>
  <c r="E59" i="74"/>
  <c r="E58" i="74"/>
  <c r="E57" i="74"/>
  <c r="E56" i="74"/>
  <c r="E55" i="74"/>
  <c r="E54" i="74"/>
  <c r="E53" i="74"/>
  <c r="E52" i="74"/>
  <c r="E51" i="74"/>
  <c r="E50" i="74"/>
  <c r="E49" i="74"/>
  <c r="E48" i="74"/>
  <c r="E47" i="74"/>
  <c r="E46" i="74"/>
  <c r="E45" i="74"/>
  <c r="E44" i="74"/>
  <c r="E43" i="74"/>
  <c r="E42" i="74"/>
  <c r="E41" i="74"/>
  <c r="E40" i="74"/>
  <c r="E39" i="74"/>
  <c r="E38" i="74"/>
  <c r="E37" i="74"/>
  <c r="E36" i="74"/>
  <c r="E35" i="74"/>
  <c r="E34" i="74"/>
  <c r="E33" i="74"/>
  <c r="E32" i="74"/>
  <c r="E31" i="74"/>
  <c r="E30" i="74"/>
  <c r="E29" i="74"/>
  <c r="E28" i="74"/>
  <c r="E27" i="74"/>
  <c r="E26" i="74"/>
  <c r="E25" i="74"/>
  <c r="E24" i="74"/>
  <c r="E23" i="74"/>
  <c r="E22" i="74"/>
  <c r="E21" i="74"/>
  <c r="E20" i="74"/>
  <c r="E19" i="74"/>
  <c r="E18" i="74"/>
  <c r="E17" i="74"/>
  <c r="E16" i="74"/>
  <c r="E15" i="74"/>
  <c r="E14" i="74"/>
  <c r="E13" i="74"/>
  <c r="E12" i="74"/>
  <c r="E11" i="74"/>
  <c r="E10" i="74"/>
  <c r="E9" i="74"/>
  <c r="E8" i="74"/>
  <c r="E7" i="74"/>
  <c r="D4" i="74"/>
  <c r="E3" i="74" s="1"/>
</calcChain>
</file>

<file path=xl/sharedStrings.xml><?xml version="1.0" encoding="utf-8"?>
<sst xmlns="http://schemas.openxmlformats.org/spreadsheetml/2006/main" count="6507" uniqueCount="597">
  <si>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</si>
  <si>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</si>
  <si>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</si>
  <si>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大阪府大阪市北区梅田３－４－５</t>
  </si>
  <si>
    <t>氏名</t>
    <rPh sb="0" eb="2">
      <t>シメイ</t>
    </rPh>
    <phoneticPr fontId="5"/>
  </si>
  <si>
    <t>株式会社毎日新聞社</t>
  </si>
  <si>
    <t/>
  </si>
  <si>
    <t>代表取締役社長　松木　健</t>
  </si>
  <si>
    <t>特定事業者の主たる業種</t>
  </si>
  <si>
    <t>15印刷・同関連業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</si>
  <si>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</si>
  <si>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</si>
  <si>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</si>
  <si>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</si>
  <si>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</si>
  <si>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</si>
  <si>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新聞制作、印刷発行を行うと共に一般テナントも入居している。</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</si>
  <si>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</si>
  <si>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</si>
  <si>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</si>
  <si>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</si>
  <si>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</si>
  <si>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</si>
  <si>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</si>
  <si>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</si>
  <si>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</si>
  <si>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</si>
  <si>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</si>
  <si>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</si>
  <si>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</si>
  <si>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</si>
  <si>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</si>
  <si>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</si>
  <si>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</si>
  <si>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</si>
  <si>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</si>
  <si>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</si>
  <si>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</si>
  <si>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</si>
  <si>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</si>
  <si>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</si>
  <si>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</si>
  <si>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</si>
  <si>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</si>
  <si>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</si>
  <si>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</si>
  <si>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</si>
  <si>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</si>
  <si>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</si>
  <si>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</si>
  <si>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</si>
  <si>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</si>
  <si>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</si>
  <si>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</si>
  <si>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２０２２年度は毎日新聞ビルの３台ある貫流ボイラーのガス使用量が減っており、冬期に３台運用している期間を短縮し、夏期の１台運用期間を伸ばしたことなどが影響していると思われる。削減目標の達成状況は目標３％に対して７．４％の削減率となりました。</t>
  </si>
  <si>
    <t>(2)推進体制</t>
    <phoneticPr fontId="5"/>
  </si>
  <si>
    <t>２０１６年ISO環境マネジメントシステム（１４００１）認証をやめ、「毎日新聞大阪本社環境マネジメント事務局」として存続。監査委員や推進委員を置き、全体を８つのユニットに分割し、各ユニットごとにリーダーを選任し、年６回程度の事務局会議を開催。各推進委員、ユニットリーダー経由の連絡と共に議事内容、決定事項については環境マネジメント事務局から大阪経営会議に報告。トップダウンで情報、指示が末端まで流れるようにしている。</t>
  </si>
  <si>
    <t>決定事項は全社社員が閲覧できる社内ポータルのホームページや掲示板にも掲示される。</t>
  </si>
  <si>
    <t>大阪府岸和田市八阪町2-1-10</t>
  </si>
  <si>
    <t>松浪硝子工業株式会社</t>
  </si>
  <si>
    <t>代表取締役社長 安原弘泰</t>
  </si>
  <si>
    <t>21窯業・土石製品製造業</t>
  </si>
  <si>
    <t>医療・理化学および光・電子部品用硝子製造販売</t>
  </si>
  <si>
    <t>生産数量</t>
  </si>
  <si>
    <t>①工場内電気設備の使用電力量を調査し省エネ化対応を都度実施　②空調設備管理の展開（設定温度管理、フィルター及び室外機の定期掃除の実施）　③休憩時の消灯活動と電気設備未使用時の電源遮断管理の継続実施　</t>
  </si>
  <si>
    <t>当社では､2003年５月にISO14001を認証習得以来組織TOPの役員を省エネルギー推進体制の長とした管理組織を結成しエネルギー使用量の削減を図っている。具体的には、エネルギー使用量の大半を占める電力使用量について､年度毎の削減計画を策定し､月例環境管理推進会議にてその進捗を把握すると共に月例省エネ改善会議にて省エネ改善計画の進捗管理を行っている。</t>
  </si>
  <si>
    <t>各部署にエネルギー管理員を配備した省エネ推進体制と２４時間電力管理システムを導入しデマンド管理と環境目標達成目的で電力使用者(全社員)へ電力データ見える化でＰ→Ｄ→Ｃ→Ａ省エネ活動を行っています。</t>
  </si>
  <si>
    <t>大阪府八尾市渋川町２丁目１番３号</t>
  </si>
  <si>
    <t>松本油脂製薬株式会社</t>
  </si>
  <si>
    <t>取締役社長　木村 直樹</t>
  </si>
  <si>
    <t>16化学工業</t>
  </si>
  <si>
    <t>界面活性剤及びその加工品の製造並びに販売。油剤・蝋・鉱物油及びその加工品の製造並びに販売。防錆高分子化合物及び有機化学薬品の製造並びに販売。農芸薬品の製造並びに販売。等を行っており大阪と静岡に各１工場あります。</t>
  </si>
  <si>
    <t>本社工場生産数量</t>
  </si>
  <si>
    <t>本年度は、前年に引き続きコロナの影響で生産量が減少した。エネルギーの使用量も同時に減少した。これは、残業などの減少及び従業員の省エネ意識の向上によるもので達成できた。</t>
  </si>
  <si>
    <t>環境マネージメントシステムを導入しており（ＩＳＯ１４００１承認所得済み）。毎月一回原単位・エネルギー使用量の確認による省エネルギーの推進状況を把握・確認し検討している。設備更新時には、省エネルギー及び効率を考慮して機器の導入を実施。電気使用量の標準化は、当社周辺が住居専用地域の為操業時間が昼間に（８時００分～１７時００分）限定される。このため操業時間を夜間（１７時以降）にシフトできない。</t>
  </si>
  <si>
    <t>大阪府大阪市中央区難波５－１－６０</t>
  </si>
  <si>
    <t>丸一鋼管株式会社</t>
  </si>
  <si>
    <t>なんばスカイオ２９階</t>
  </si>
  <si>
    <t>代表取締役社長　吉村　貴典</t>
  </si>
  <si>
    <t>22鉄鋼業</t>
  </si>
  <si>
    <t>主に鋼管の製造、加工及び販売を行っており、全国に６工場、７事務所を置いている。うち、大阪府内では２工場で生産を行っている。</t>
  </si>
  <si>
    <t>生産量（堺工場に換算）</t>
  </si>
  <si>
    <t>各事業所では生産品目等が違うため、下記のように設定した。
・堺工場は、生産量(千トン)
・堺特品工場は、生産本数(百本)
・本社、大阪倉庫は、出勤日数(日)
各事業所の原単位を堺工場に換算し、換算生産量を算出した。</t>
  </si>
  <si>
    <t>昨年度比でCO2排出量は減少しているが、原単位は増えている。これは、生産量が減少し小ロット化によるサイズ替え回数が増えた為、生産以外でのエネルギー使用量が増加したためです。
今後も引き続き省エネに努め、CO2排出削減に取り組んで参ります。
なお、堺工場では、工場で使用する電力の50%を再生可能エネルギー由来電力を電力会社から購入して使用しております。</t>
  </si>
  <si>
    <t>当社では、”地球と自然と人類との共存共栄”を基本理念とし、このパイプ役となるよう努めています。
また、堺工場、堺特品工場及び本社では、ＩＳＯ１４００１の認証を取得しており、各事業所でＥＭＳの活動目標を設定し、その目標に沿った形で活動に取り組んでいます。</t>
  </si>
  <si>
    <t>大阪府東大阪市長田3-6-10</t>
  </si>
  <si>
    <t>丸協運輸株式会社</t>
  </si>
  <si>
    <t>代表取締役　渡部　智</t>
  </si>
  <si>
    <t>44道路貨物運送業</t>
  </si>
  <si>
    <t>一般貨物自動車運送事業、貨物自動車利用運送事業、倉庫業、通関業</t>
  </si>
  <si>
    <t>LED照明の更新、不要な照明の消灯を実施し、電力使用量削減に取り組んでいます。
また、アイドリングストップや輸送効率化を図り温室効果ガスの削減にも取り組んでいます。</t>
  </si>
  <si>
    <t>輸送効率の向上と燃費向上を重点的に取り組んでいます。
・毎月部署内会議を行い、輸送効率向上について検討を行っています。
・毎月乗務員との個人面談を行い、燃費向上に向けての教育を行っています。　
・3ヶ月毎に一度部署責任者会議を行い、目標に対しての進捗状況や対策を検討しています。</t>
  </si>
  <si>
    <t>大阪府高槻市緑町21-3</t>
  </si>
  <si>
    <t>丸大食品株式会社</t>
  </si>
  <si>
    <t>代表取締役社長　佐藤勇二</t>
  </si>
  <si>
    <t>9食料品製造業</t>
  </si>
  <si>
    <t>ハム・ソーセージ等、食肉加工食品の製造販売</t>
  </si>
  <si>
    <t>生産量</t>
  </si>
  <si>
    <t>生産設備の省エネ設備への更新を随時行うことで、温室効果ガスの削減に繋げている。　　　　　　　　　　　　　　　　　　　　　　　　　</t>
  </si>
  <si>
    <t>高槻工場はFSSC２２０００を取得し、環境マネジメントマニュアルを確立し、実施し、維持している。また、環境保護対策として月に一度推進委員会を開催しており、現状の把握、現状改善の検討、改善項目の進捗状況の報告等をおこなっている。</t>
  </si>
  <si>
    <t>大阪府高石市高砂1丁目６番地</t>
  </si>
  <si>
    <t>三井化学株式会社</t>
  </si>
  <si>
    <t>大阪工場長　岡田　一成</t>
  </si>
  <si>
    <t>当工場では原油より分離したナフサを初めとする原料を使い、エチレン、ポリプロピレン、フェノールなど多くの製品を生産しています。その他にもアンモニア、尿素、シランガスなども生産しています。</t>
  </si>
  <si>
    <t>生産数量（千トン）</t>
  </si>
  <si>
    <t>第1年度（2021年度）は30MW級のガスタービンをフル稼働し、プラントの稼働も高かったため、3%弱の原単位削減を実施しました。
第2年度（2022年度）は工場西地区の大型定修があり、なおかつ下期以降、市況の低迷により、生産量が10%以上低下しております。そのため、無効用役の使用が多くなり、原単位が悪化しております。</t>
  </si>
  <si>
    <t>全社で「エネルギー委員会」を設置し、大阪工場を含めたエネルギー管理（省エネの推進、GHG削減状況の進捗管理等）を確実にする様、努めています。
毎年、GHG削減目標を各工場で定めており、四半期毎に進捗確認を実施しております。</t>
  </si>
  <si>
    <t>大阪府貝塚市港１４番地</t>
  </si>
  <si>
    <t>三井金属パーライト株式会社</t>
  </si>
  <si>
    <t>大阪工場長　　植村　恭一</t>
  </si>
  <si>
    <t>建築、断熱、緑化用等に使用されている「焼成真珠岩（パーライト）の製造および販売を行っている。原料の真珠岩または松脂岩は福島県喜多方市で採石している。生産工場として大阪府貝塚市、福島県喜多方市と２工場を有している。販売拠点は、大阪府貝塚市に営業部署を排している。</t>
  </si>
  <si>
    <t>製品生産量</t>
  </si>
  <si>
    <t>パーライト製造に必要なユーティリティ（灯油・軽油・都市ガス・電気）から算出した</t>
  </si>
  <si>
    <t>ﾊﾟｰﾗｲﾄ市場の縮小により、販売量（生産量）減となった</t>
  </si>
  <si>
    <t>三井金属内に省ｴﾈ委員会があり、省ｴﾈに関しては報告等を通じてPDCAを回している。また、毎月のCA会議を実施し、ｴﾈﾙｷﾞ-の使用状況や原単位の管理ならびに従業員の省ｴﾈ意識の高揚を図っている。</t>
  </si>
  <si>
    <t>東京都千代田区神田駿河台3-9</t>
  </si>
  <si>
    <t>三井住友海上火災保険株式会社</t>
  </si>
  <si>
    <t>取締役社長  船曳　真一郎</t>
  </si>
  <si>
    <t>67保険業（保険媒介代理業，保険サ－ビス業を含む）</t>
  </si>
  <si>
    <t>損害保険業</t>
  </si>
  <si>
    <t>社内環境の取組実施により都市ガス使用量の削減を行った</t>
  </si>
  <si>
    <t>関西総務部とビル管理会社が連携しＣＯ２削減活動を実行する。
また本社主導の社内環境取組を実施する。（電力削減、紙使用量削減、ガソリン使用量の削減）</t>
  </si>
  <si>
    <t>東京都千代田区丸ノ内1丁目-1-2</t>
  </si>
  <si>
    <t>株式会社　三井住友銀行</t>
  </si>
  <si>
    <t>代表取締役 今枝　哲郎</t>
  </si>
  <si>
    <t>62銀行業</t>
  </si>
  <si>
    <t>銀行の本部拠点及び各支店と各出張所</t>
  </si>
  <si>
    <t>温室効果ガス削減状況は、(1)節電対応を全店舗にて実施(照明間引き、空調温度管理）(2)老朽更新対象店舗に対しては省ｴﾈ設備導入効果。(3)店舗統合による店数削減や店舗改装等による業務効率化。(4)店用車数減少に伴うガソリン使用量削減があった。またこれに加え(5)2021年度より大阪本店ビル他を電力を非化石証書活用による再生可能エネルギー由来電力に切替えたことにより1268t-CO2削減できた。基準(2017-2019年度平均値）比25.2％の削減となり、温室効果ガスの排出目標（△3.0%）以上を達成。</t>
  </si>
  <si>
    <t>経済産業省から、大阪本店ビルが第二種エネルギー管理指定工場に指定された際に作成した管理標準通りに推進中。
具体的には、当ビルのエネルギー管理責任者が立案し、省エネルギー推進組織の審議を経たのち、管理部長の承認を受けて各種省エネ活動を進めている。</t>
  </si>
  <si>
    <t>東京都千代田区</t>
  </si>
  <si>
    <t>三井住友信託銀行株式会社</t>
  </si>
  <si>
    <t>丸の内一丁目4番1号</t>
  </si>
  <si>
    <t>取締役社長　大山　一也</t>
  </si>
  <si>
    <t>・特定事業所(千里ビル） コンピュータセンター及び事務所 
・特定事業所以外の事業所   三井住友信託銀行支店・部署の営業店舗ならびに事務所
(2023年8月1日時点：大阪府内に大阪本店1拠点（住友ビル内に、本部各部、大阪本店営業部・大阪中央支店）、11支店、1出張所を設置）</t>
  </si>
  <si>
    <t>・前年同様、新型コロナウイルス感染症対策としてリモートワーク等の推進、千里ビルテナント会社一部退去によるデータセンターの電力使用量減、照明の間引き、空調調整等により削減率目標大幅クリア。
・管理車輛台数を大幅減（▲40台）とするも、後半は営業活動が復調しレンタカー使用が増加。ガソリン使用量は前年と比し微増となった。
・引き続き温室効果ガス削減取組を継続しつつも、コロナ５類移行を受け既に営業活動が活発化。今後は一定程度のエネルギー利用増の可能性があると思料。</t>
  </si>
  <si>
    <t>・環境目標を設定し定期的な見直しを行うことで取り組みの継続的な改善を実施。また、2009年4月改正省エネ法の施行を機に、包括的なエネルギー管理とCO2排出管理を推進するためのシステム（＠エナジー）を導入し、拠点のエネルギー使用量を集計。</t>
  </si>
  <si>
    <t>東京都千代田区大手町1-2-1</t>
  </si>
  <si>
    <t>三井物産株式会社</t>
  </si>
  <si>
    <t>代表取締役社長　　堀　健一</t>
  </si>
  <si>
    <t>55その他の卸売業</t>
  </si>
  <si>
    <t>鉄鋼製品、金属資源、ﾌﾟﾛｼﾞｪｸﾄ、機械・輸送ｼｽﾃﾑ、化学品、ｴﾈﾙｷﾞｰ、食料、流通事業、ﾍﾙｽｹｱ･ｻｰﾋﾞｽ事業、ｺﾝｼｭｰﾏｰﾋﾞｼﾞﾈｽ事業、ICT事業、ｺｰﾎﾟﾚｰﾄﾃﾞｨﾍﾞﾛｯﾌﾟﾒﾝﾄの各分野において、全世界に広がる営業拠点とﾈｯﾄﾜｰｸ、情報力などを活かし、多種多様な商品販売とそれを支えるﾛｼﾞｽﾃｨｸｽ、ﾌｧｲﾅﾝｽ、さらには国際的なﾌﾟﾛｼﾞｪｸﾄ案件の構築など、各種事業を多角的に展開</t>
  </si>
  <si>
    <t>延べ床面積のうちの使用面積</t>
  </si>
  <si>
    <t>入居ﾃﾅﾝﾄ業種によりｴﾈﾙｷﾞｰ使用量が大きく変動し、ﾋﾞﾙ全体の排出量にも影響を及ぼす為、共用部ｴﾘｱの省ｴﾈ対策及び館内ﾃﾅﾝﾄへ節電協力の出状並びに電力使用量比較表(前年同月ｸﾞﾗﾌ)を配布している。設備改修としてはﾃﾅﾝﾄ階の天井照明LED化(2年目完了/4ヵ年計画)等により省ｴﾈを図っている。温室効果ｶﾞｽの削減効果は電気事業者を関西電力㈱から三井物産㈱へ供給先を切り替えた事が大きな要因となっている。（2020年10月切替）</t>
  </si>
  <si>
    <t>ｻｽﾃﾅﾋﾞﾘﾃｨ委員会を設置し、経営会議の下部組織として、環境ﾏﾈｼﾞﾒﾝﾄに関わる経営、事業活動やｺｰﾎﾟﾚｰﾄの方針･戦略に関し、企画･立案･提言を行っている。本委員会の活動については、取締役会による監督が適切に図られる体制となっており、本委員会の審議事項は、定期的に経営会議等に付議･報告される。また環境方針に基づき環境目標を設定し、その達成度等の定期的なﾚﾋﾞｭｰを行うにあたり、ISO14001に基づく環境ﾏﾈｼﾞﾒﾝﾄｼｽﾃﾑ(EMS)を導入し、継続的改善に努めている。</t>
  </si>
  <si>
    <t>本店、国内支社・支店および国内子会社において、ｴﾈﾙｷﾞｰ使用量を原単位で年平均1％以上低減する。</t>
  </si>
  <si>
    <t>東京都中央区日本橋室町2-1-1</t>
  </si>
  <si>
    <t>三井不動産株式会社</t>
  </si>
  <si>
    <t>代表取締役社長　植田　俊</t>
  </si>
  <si>
    <t>69不動産賃貸業・管理業</t>
  </si>
  <si>
    <t>不動産事業を行っており、主としてオフィスビルの賃貸事業、および商業施設の賃貸事業を行っている。</t>
  </si>
  <si>
    <t>床面積×（稼動月／12カ月）</t>
  </si>
  <si>
    <t>2022年度は基準年に比べ事業所数が3件増加しております。そのため総排出量で基準年比約6％増加しましたが、原単位ベース削減率は基準年比5.3％減少となりました。
・アフターコロナの稼働率回復でエネルギー増加した事業所が複数あったが、以下の取組みを行うことで増加幅を抑えることに努めました。
・節電対応として継続的な取組みである設備運用の見直しを強化した（運転時間、温度設定等）
・照明LED化（蛍光灯からの更新に加え、経年したLEDを現行型の高効率LEDへ更新）</t>
  </si>
  <si>
    <t>・ファンコイルフィン洗浄をはじめとした設備保全を計画的に実施
・中間期は外気冷房の積極実施して空調エネルギー消費を抑制
・エレベーターの台数制限を実施（一部事業所）</t>
  </si>
  <si>
    <t>当社では、ESG推進部会を年４回予定しており、全社をあげＣＯ２削減対策の検討を行っております。
専門業者による省エネルギー診断を行い、また、対策工事についても積極的に検討しております。
計画的な実施を今後も継続していきます。</t>
  </si>
  <si>
    <t>愛知県半田市中村町二丁目6番地</t>
  </si>
  <si>
    <t>株式会社Mizkan</t>
  </si>
  <si>
    <t>代表取締役　石垣　浩司</t>
  </si>
  <si>
    <t>食酢の製造（原料処理～醗酵）、社内原料用醤油の製造、及び食酢・調味料の家庭用・業務用製品を製造している。主な製造品目は穀物酢・米酢・味ぽん・本みりん他。</t>
  </si>
  <si>
    <t>生産ＫＬ</t>
  </si>
  <si>
    <t>2022年度のエネルギー使用に係る原単位は0.3％の削減したが目標削減率3％の改善ができなかった。前年対比で生産量112％、都市ガス使用量107％、電力使用量95％となりました。</t>
  </si>
  <si>
    <t>◆ｸﾞﾙｰﾌﾟ本社の中長期計画・方針を受けて工場目標として展開し取り組むとともに毎年、結果の検証から中長期計画達成に向けて取り組みを実施。◆エネルギー管理統括者、エネルギー管理企画推進者、エネルギー管理担当者を専任して省エネルギー活動の強化を図っている。また、毎月の状況・進捗確認を工場長・管理職による工場会議にて実施し見直しを各課会議にて展開している。</t>
  </si>
  <si>
    <t>東京都千代田区丸の内2-5-2</t>
  </si>
  <si>
    <t>三菱瓦斯化学株式会社</t>
  </si>
  <si>
    <t xml:space="preserve">　三菱ビル </t>
  </si>
  <si>
    <t>代表取締役 社長　藤井 政志</t>
  </si>
  <si>
    <t>主に、その他の有機化学工業製品の生産を行っている。</t>
  </si>
  <si>
    <t>継続した高効率運転により温室効果ガス排出量（原単位ベース）は抑制することができた。
①エネルギー効率の高い運転方法の採用　②スチームトラップ診断による蒸気漏れの抑制 
③照明LED化　④2022年10月からグリーン電力購入を採用</t>
  </si>
  <si>
    <t>・省エネルギー対策の推進とともに装置トラブルを削減し、安定運転に努めることによりエネルギー原単位改善、温室効果ガス排出原単位削減を図るため、省エネルギー委員会を開催し目標達成に向けた取り組みを行っている。
・ＲＣ（レスポンシブル・ケア）品質活動計画において環境保全に関する目標を定め、目標達成に向けた取り組みを行っている。</t>
  </si>
  <si>
    <t>堺市西区築港新町3-1-9</t>
  </si>
  <si>
    <t>三菱マテリアル株式会社</t>
  </si>
  <si>
    <t>堺工場長　長　俊之</t>
  </si>
  <si>
    <t>23非鉄金属製造業</t>
  </si>
  <si>
    <t>非鉄金属等の基礎材料、金属加工、半導体関連・電子製品の製造及びエネルギー・環境ビジネスを行っており、全国では16ヵ所の工場及び6ヵ所の支店又は支社を保有する。大阪府では、銅荒引線及び同ビレット・ケークを製造する堺工場と、銅及び銅合金の条、板、棒、線、ならびにその伸銅品を材料とする加工品を製造、販売する三宝製作所、関西全域を対象として営業活動をする大阪支社がある。</t>
  </si>
  <si>
    <t>主な事業所の生産量合計［千トン］</t>
  </si>
  <si>
    <t xml:space="preserve"> 弊社では生産量増加を目的とした投資工事を実施しており、2023年度より順次試験操業を開始する予定である。そのため、エネルギー使用量が増加する予定となっている。
 買電に関しては、電力会社と再生可能エネルギー由来の電力に順次切替を実施し始めた。
 都市ガスについても製品品種替えを削減することでエネルギーロスを減らしたり、燃焼バーナーの空燃比を見直したりと省エネ活動を展開している。</t>
  </si>
  <si>
    <t>・弊社ではISO14001を取得しており、これに基づきマネジメントシステムを運用し、更には省エネルギーの推進を図ることで、エネルギー原単位の向上を目指す。
・弊社では環境管理委員会（１回/月）を開催し、マネジメントプログラム推進報告、エネルギー原単位の報告等を実施しており、現体制を継続していく。</t>
  </si>
  <si>
    <t>東京都千代田区丸の内２－７－１</t>
  </si>
  <si>
    <t>株式会社　三菱ＵＦＪ銀行</t>
  </si>
  <si>
    <t>取締役頭取執行役員　半沢淳一</t>
  </si>
  <si>
    <t>１．預金業務　　　　　　　　　　　　　　　　　　　　　　　　　　　　２．貸付業務　　　　　　　　　　　　　　　　　　　　　　　　　　　　３．外為業務　　　　　　　　　　　　　　　　　　　　　　　　　　　　　　　　　　　　上記業務を中心に銀行業務を展開している。</t>
  </si>
  <si>
    <t>主要事業所において２０２１年７，８月から関西電力の再エネECOプランを採用。２０２１年度は約３０％弱、２０２２年度は約９０％のＣＯ２削減効果あり。３ヵ年の削減目標（１年あたり１％）を大幅達成。</t>
  </si>
  <si>
    <t>エネルギー使用実績及び熱源等の運用状況を取りまとめたデータを元に、
総務部担当者と設備管理担当者で協議を行い
今後の運用（電気・ガスの使用量等の削減など）についての検討を行う。</t>
  </si>
  <si>
    <t>大阪市浪速区湊町１－４－１</t>
  </si>
  <si>
    <t>株式会社　湊町開発センター</t>
  </si>
  <si>
    <t>代表取締役社長　間渕　豊</t>
  </si>
  <si>
    <t>不動産賃貸業及び管理業
自動車ターミナル施設の経営
駐車場の経営</t>
  </si>
  <si>
    <t>館内の共用部照明、電飾看板のLED化をさらに省エネを推進しました。第三年度もLED化を進め、地球環境に優しい環境づくりを目指します。</t>
  </si>
  <si>
    <t>・省エネ、温暖化対策への取り組みとして館内巡回を実施し、照明の間引きや点灯時間の調整を行い、エネルギー管理を行っています。
・月例ミーティング等において、機器点検結果などに基づく機器整備状況の確認を行い、運転効率の維持及び効率低下防止に努めています。</t>
  </si>
  <si>
    <t>大阪府富田林市</t>
  </si>
  <si>
    <t>南河内環境事業組合</t>
  </si>
  <si>
    <t>大字甘南備２３４５番地</t>
  </si>
  <si>
    <t>管理者　𠮷村　善美</t>
  </si>
  <si>
    <t>88廃棄物処理業</t>
  </si>
  <si>
    <t>組合構成市町村（富田林市・河内長野市・大阪狭山市・河南町・太子町・千早赤阪村）の一般廃棄物の処理を行っている。</t>
  </si>
  <si>
    <t>　平成29年3月に策定した前「南河内環境事業組合地球温暖化対策実行計画」を元に、令和2年度を基準年度とした、計画期間令和3年度から令和5年度の対策計画を、令和3年9月に大阪府知事に提出した。削減目標は、排出量ベースで令和5年度に3.0％の削減であり、令和4年度は約7.6％の削減実績となり、最終年度の削減目標を達成した。</t>
  </si>
  <si>
    <t>「南河内環境事業組合地球温暖化対策実行計画推進会議」及びその下部組織である「ワーキンググループ」にて組合地球温暖化対策実行計画に基づく活動量や取組状況の把握及び温室効果ガス排出量の進捗管理を行っている。</t>
  </si>
  <si>
    <t>千葉市美浜区中瀬1-5-1</t>
  </si>
  <si>
    <t>ミニストップ株式会社</t>
  </si>
  <si>
    <t>イオンタワー</t>
  </si>
  <si>
    <t>代表取締役社長　藤本　明裕</t>
  </si>
  <si>
    <t>58飲食料品小売業</t>
  </si>
  <si>
    <t>コンビニエンスストア『ミニストップ』を展開。
ミニストップ店経営希望者とフランチャイズ契約を締結し、商品情報や経営ノウハウを提供。</t>
  </si>
  <si>
    <t>年間平均店舗数</t>
  </si>
  <si>
    <t>月末の営業店舗数を合計し12ヶ月で除した年間の平均営業店舗数</t>
  </si>
  <si>
    <t>店内照明、ファサード看板の他、導入看板・投光器のLED化を計画的に実施。
配送車については、冷凍便を自社配送に変更したため総量では増加となりましたが、前年同規模で比較するとアイドリングストップの励行およびルートの効率化により削減しています。
店舗数は4店舗減少したため、エネルギー総使用量は削減しておりますが、排出係数が高く推移している中で、より一層エネルギー使用量の削減を進める必要があると認識しており、目標年度での達成ができるよう取り組みを進めてまいります。</t>
  </si>
  <si>
    <t>エネルギー管理統括者が中心となり、エネルギー使用に関わる各部署が削減目標を定めたうえで、CO2削減に向けた様々な取り組みを実施しています。</t>
  </si>
  <si>
    <t>東京都千代田区神田神保町一丁目11番地</t>
  </si>
  <si>
    <t>箕面エス・シー有限会社</t>
  </si>
  <si>
    <t>さくら綜合事務所内</t>
  </si>
  <si>
    <t>取締役　林　健二</t>
  </si>
  <si>
    <t>１．信託契約に基づく信託受益権の取得、保有及び売却
２．不動産の保有、購入、売却、賃貸借及び管理
３．前各号に付帯する一切の業務</t>
  </si>
  <si>
    <t>床面積 61,095㎡</t>
  </si>
  <si>
    <t>第1年度に、照明器具のLED化の工事を全5棟を対象に実施し、また経年劣化したEHPｴｱｺﾝを高効率化PACを更新し、温室効果ガス削減効果に寄与した。一方基準年度2020年の比較としては営業時間短縮化の緩和、来店者数の急激な増加の影響が大きくエネルギー使用の増加要因となった。第2年度は更に既存設備の省エネ改修を計画し原単位での目標達成を見込む。</t>
  </si>
  <si>
    <t>東急不動産㈱関与物件としてCO２排出量は東急不動産㈱の2030年度KPI目標で2019年度を基準年度として2030年で総量▲46.2％削減を目指しており、サステナビリティ推進部で取り纏めを担当し、各事業部門にエネルギーデータ入力及び削減取組を依頼及び実施を確認しております。事業部門の資産を管理するチームで省エネ改修を計画し実施に努めております。
結果については毎年社長を委員長とするサステナビリティ委員会に報告し承認を受けております。</t>
  </si>
  <si>
    <t>大阪府箕面市西小路4-6-1</t>
  </si>
  <si>
    <t>箕面市</t>
  </si>
  <si>
    <t>箕面市長　上島　一彦</t>
  </si>
  <si>
    <t>98地方公務</t>
  </si>
  <si>
    <t>地方自治法に基づき、まちづくりの推進や子育て支援、社会福祉の提供など住民の生活を支えることを目的に多岐にわたる取り組みに着手している。
本市人口：138,740人（2023年3月末現在）</t>
  </si>
  <si>
    <t>　本庁舎及び環境クリーンセンターにおいて、中長期計画に基づき空調設備や照明等改修を進めることによる消費電力削減が、温室効果ガスの削減に寄与していると考えられる。</t>
  </si>
  <si>
    <t>　点検体制として、副市長を会長とする「箕面市快適環境づくり推進本部」を筆頭に、各部の副部長級を環境配慮推進員、各課や公共施設の長を環境配慮担当者とし、全庁的な取り組みの推進をはかる。</t>
  </si>
  <si>
    <t>大阪府貝塚市二色南町16番地</t>
  </si>
  <si>
    <t>株式会社明治</t>
  </si>
  <si>
    <t>関西工場長　中条　純平</t>
  </si>
  <si>
    <t>大阪府内に４工場が操業し、
主に菓子・乳製品の生産処理及び物流・販売を行っている。
（関西工場、関西アイスクリーム工場、関西栄養食工場、
　大阪工場、関西支社、西日本MDC）</t>
  </si>
  <si>
    <t>当工場の生産重量</t>
  </si>
  <si>
    <t>　生産工場は生産重量［t］として統一しており、販売を行う関西支社及び、倉庫として運用する西日本MDCについては、原単位を算出不可能のため、電気使用量・自動車エネ量のみ合算している。</t>
  </si>
  <si>
    <t>　基準年度の生産重量の99.7％と減少に対し、CO2排出量は101.9％と原単位が悪化する結果となった。
　環境管理の定例会議の実施、運用改善や高効率機器の導入など省エネ改善を推進し、温室効果ガス排出量の低減に向けて年間目標を立て取り組んでいるものの、エネルギー原単位の大きい品目の物量が増大している影響で、基準年度の目標未達という結果となった。</t>
  </si>
  <si>
    <t>　引き続き、電力使用量の削減や放熱ロスや熱回収などの固定的なエネルギー使用量削減を行っていくとともに、能力診断等による老朽化の検証と更新、再生可能エネルギーの導入の検討を進め温室効果ガス削減に取組む。</t>
  </si>
  <si>
    <t>　全社で実施する省エネルギー目標を基に、毎月の環境委員会及び職場のミーティング等を活用し、省エネの進捗状況の確認、施策の検討を進める。また、半期毎に開催される技術検討会にて省エネ対策の情報共有を図り、省エネの推進体制を継続・維持していきます。</t>
  </si>
  <si>
    <t>東京都千代田区丸の内2－1－1</t>
  </si>
  <si>
    <t>明治安田生命保険相互会社</t>
  </si>
  <si>
    <t>取締役　代表執行役社長　永島　英器</t>
  </si>
  <si>
    <t>生命保険の販売を業としており、販売拠点としての営業所の他に資産運用目的で賃貸ビルを保有しております。</t>
  </si>
  <si>
    <t>2021年度の実績は、対基準年度比で大阪府下で約10.9%減と大きなものとなりました。この要因として新型コロナウイルス感染拡大を受けた出社控えや、テレワークの活用などによるオフィス利用の減少が考えられます。
2022年度実績は前年度同様テレワークの活用などによるオフィス利用の減少でエネルギー量と排出量を減少させることができました。</t>
  </si>
  <si>
    <t>主たる事務所として挙げた大阪梅田ビルにおいては、専有部照明器具のLED化を段階的に進めており、そのほかの事業所においても順次照明器具のLED化を進め、温室効果ガスの削減に努めてまいります。</t>
  </si>
  <si>
    <t>・経営層をはじめ、企画部署（サスティナビリティ経営推進グループ）、不動産部・総務部等の運用・管理部署で省エネに資する諸対策を展開
・諸対策として、設備更新等の局面にて、設備の受電ロスの解消等をめざすべく、高効率機器の検討・導入しているほか、自社・テナントへの省エネに対する啓蒙・促進活動を積極的に推進中
・なお、電力削減に向けた対策の一環として、全社的にBEMSを設置し、夏季・冬季を中心とした電力デマンド制御による効率的な電力削減を継続実施</t>
  </si>
  <si>
    <t>名古屋市東区葵２丁目１２－８</t>
  </si>
  <si>
    <t>名鉄運輸株式会社</t>
  </si>
  <si>
    <t>取締役社長　社長執行役員　吉川　拓雄　　　</t>
  </si>
  <si>
    <t xml:space="preserve">当社は、北は北海道から南は沖縄まで全国ネットを構成する「名鉄運輸グループ」の中核となっており、路線・区域・宅配・引越・流通倉庫・航空貨物など一貫輸送体制による総合物流事業を展開し、多様化するお客様の物流ニーズにお応えしています。当社の環境方針は、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まいります。 </t>
  </si>
  <si>
    <t>・モーダルシフトへの取り組みについては、取り組める路線は取り組み済み。
・太陽光発電の設置については協議中。
・2022年度エコドライブ講習を実施し、全社的にエコドライブに取り組んでいる。</t>
  </si>
  <si>
    <t xml:space="preserve">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います。 </t>
  </si>
  <si>
    <t>大阪府柏原市円明町８８８－１</t>
  </si>
  <si>
    <t>株式会社　メイワパックス</t>
  </si>
  <si>
    <t>代表取締役　増田　淳</t>
  </si>
  <si>
    <t>18プラスチック製品製造業（別掲を除く）</t>
  </si>
  <si>
    <t>軟包装材製造販売</t>
  </si>
  <si>
    <t>加工メーター</t>
  </si>
  <si>
    <t>生産調整により夜勤時工場稼働を落としたりした結果標準化の補正ベースの数値が悪化しました。</t>
  </si>
  <si>
    <t>環境推進委員会を毎年実施し部署ごとの原単位を把握し省エネルギーを推進する。</t>
  </si>
  <si>
    <t>東京都中央区京橋三丁目1番1号</t>
  </si>
  <si>
    <t>株式会社メディセオ</t>
  </si>
  <si>
    <t>代表取締役　今川　国明</t>
  </si>
  <si>
    <t>医薬品、医薬部外品、試薬、医療機器、介護用品等に関する総合卸売業</t>
  </si>
  <si>
    <t>【自動車分野】
①低燃費である軽自動車や、環境性能の高い普通車への入替を積極的に行った。
②結果として、2022年度は139台の新車を導入（内EVを5台導入）。
③新車導入、配送頻度見直しにより、CO2排出量が前年比14.2%減少となった。</t>
  </si>
  <si>
    <t>【産業・業務分野】
全社的に節電意識を持たせ、不要時の電源オフを徹底。全体の電力使用量が昨年度とぼほ同様であったが、CO2排出量は前年比1.0%増加となった。</t>
  </si>
  <si>
    <t>各事業所に対して、省エネルギー活動推進の呼びかけを実施する。</t>
  </si>
  <si>
    <t>東京都品川区東五反田2-18-1</t>
  </si>
  <si>
    <t>メビウスパッケージング(株)</t>
  </si>
  <si>
    <t>大崎フォレストビルディング</t>
  </si>
  <si>
    <t>坂﨑　博昭</t>
  </si>
  <si>
    <t>プラスチック製品の製造、販売など</t>
  </si>
  <si>
    <t>生産重量</t>
  </si>
  <si>
    <t>生産活動において、省エネ施策を実施することにより、温室効果ガスの削減に努めています。</t>
  </si>
  <si>
    <t>工場長をリーダーとし、安全面はもちろんのこと環境面（温暖化対策）へも積極的な取り組みを目指します。毎月１回開催しているTMS（統合マネジメントシステム）委員会にて、各係のエネルギー使用量」を報告し確認している。</t>
  </si>
  <si>
    <t>大阪市阿倍野区昭和町3-1-64</t>
  </si>
  <si>
    <t>学校法人桃山学院</t>
  </si>
  <si>
    <t>理事長　出田　善蔵</t>
  </si>
  <si>
    <t>81学校教育</t>
  </si>
  <si>
    <t>教育事業</t>
  </si>
  <si>
    <t>・第2年度に教室棟3号館(1F～4F:1,244本)と図書館(B2F～3F:1,792本)の蛍光管をLEDへ更新したが、コロナウイルス感染拡大防止対策として実施している換気(窓・扉の全開）により、適正な室内温度に設定できず、空調負荷が増大し未達成となった。（換気の運用改善対策として小教室30室については、欄間部へ換気扇を設置し、窓・扉を全閉とする運用へ変更した）</t>
  </si>
  <si>
    <t>桃山学院では、常務理事会の下、省エネルギー推進委員会を定期開催し、エネルギー使用量実績の報告や対策を検討する。また、桃山学院管標準に基づく、「クールビズ、ウォ―ムビズの継続実施「省エネマニュアルに基づく運用」等の活動を継続して実施する。</t>
  </si>
  <si>
    <t>桃山学院大学においても、学長室長を委員長とする環境委員会の下、省資源・省エネルギー部会を設け、学生を中心として啓蒙活動を継続する。</t>
  </si>
  <si>
    <t>大阪府守口市京阪本通２－５－５</t>
  </si>
  <si>
    <t>守口市</t>
  </si>
  <si>
    <t>守口市長　瀬野　憲一</t>
  </si>
  <si>
    <t>　本市（人口142,225人（令和４年10月１日現在）、面積12.71 km2）地域内の認定こども園、小中学校、コミュニティセンター、福祉施設等の各種施設の設置管理、道路、公園、上下水道局等の生活環境の整備など、地方自治法に基づいて、住民の日常生活に直接関係する事務を包括的に行う。</t>
  </si>
  <si>
    <t>　本市のエネルギーの総使用量については、前年度と比較し、本庁舎のESCO事業等により減少した。</t>
  </si>
  <si>
    <t>　令和3年7月に策定した、「第3期守口市地球温暖化対策実行計画」に基づき、取組等を推進している。</t>
  </si>
  <si>
    <t>大阪府河内長野市楠町東1615番地</t>
  </si>
  <si>
    <t>モリ工業株式会社</t>
  </si>
  <si>
    <t>取締役社長　森　宏明</t>
  </si>
  <si>
    <t>24金属製品製造業</t>
  </si>
  <si>
    <t>ステンレス管、ステンレスパイプ加工品、鋼管（普通鋼）、機械（パイプ切断機など）の製造、販売     　　　　　　　　　　大阪府内には、４工場と２配送センターと１本社事務所を所有している。</t>
  </si>
  <si>
    <t>材料使用量</t>
  </si>
  <si>
    <t>各工場の材料使用量を揃えるため、河内長野工場の原単位を基準として美原工場と上原工場の換算係数を設定する。泉大津工場においては、パイプの切断のみを行っているため、生産量はゼロとなる。</t>
  </si>
  <si>
    <t>・街灯照明及び蛍光灯照明のLED化(継続中)。・産業ガス(アルゴン、窒素)のガス管改造等各所見直しを行い使用量削減に務めている。・大型コンプレッサー(240kw→220kw)を更新した。・原コイルの板幅見直しによる歩留まり改善。事務所24台の空調機の内部洗浄と静電気除去シートの設置による燃料費削減。・井水管内の清掃による汲み上げ流量のアップ。・大型コンプレッサー用のドレン回収装置を設置した。</t>
  </si>
  <si>
    <t>・前年度比で生産量が1割以上減少したことにより、稼働を止める設備が増えた。
・前年度は、工場内での大幅な生産設備のレイアウト変更が実施されたため、効率の悪い生産となった。</t>
  </si>
  <si>
    <t>環境マネジメントシステムの継続的推進と省エネ活動においては省エネ委員会を毎月開催している。これらを軸に省エネと地球温暖化防止のための活動を行っている。</t>
  </si>
  <si>
    <t>大阪市中央区久太郎町4丁目1番3号</t>
  </si>
  <si>
    <t>森田化学工業株式会社</t>
  </si>
  <si>
    <t>代表取締役社長　森田泰央</t>
  </si>
  <si>
    <t>・フッ素化合物の製造、販売　　　　　　　　　　　　　　　　　　　　　　　　・事業所　大阪市と堺市の2か所　　　　　　　　　　　　　　　　　　　・本社　　大阪市</t>
  </si>
  <si>
    <t>売上高</t>
  </si>
  <si>
    <t>温室効果ガス削減に向けて、100t貯槽の保冷改修93KL。老朽化エアコン5台更新。蛍光灯のＬＥＤ化を309灯、水銀灯のLED化を20灯実施し、電気エネルギー使用量を23KL削減した。エアーリーク箇所19ヵ所削減。省エネスチームトラップに5台変更。原単位ベースで基準年度に比べ18.8％削減、平準化補正ベースで19.1％削減できた。</t>
  </si>
  <si>
    <t>各事業所で省エネ推進委員会にて、各事業所の省エネに関する取組とエネルギー使用実績を検証し、今後の計画をたてた。これを元に全社的なエネルギー管理委員会を開催して当社の省エネに関する問題、中長期計画、啓蒙活動などを議論した。</t>
  </si>
  <si>
    <t>東京都港区虎ノ門四丁目1番1号</t>
  </si>
  <si>
    <t>森トラスト株式会社</t>
  </si>
  <si>
    <t>東京ワールドゲート　神谷町トラストタワー</t>
  </si>
  <si>
    <t>代表取締役社長　伊達 美和子</t>
  </si>
  <si>
    <t>都市開発および不動産の所有、賃貸、管理</t>
  </si>
  <si>
    <t>2022年度は、コロナ対策の規制緩和等により各施設の稼働が上がったことで、エネルギー総使用量・温室効果ガス総排出量は2021年度と比較して増加しましたが、テレワークなどの「新しい働き方」の普及によって出社率が低下したことで、基準年度と比較した際は、エネルギー総使用量・温室効果ガス総排出量の両項目とも減少となりました。</t>
  </si>
  <si>
    <t>温暖化対策推進責任者等を定め、テナントに働きかけながら温室効果ガスの抑制対策を講じていきます。
管理責任者のもと弊社の他都県のビルと合わせて地球温暖化対策の実施と研究を全社的に行います。</t>
  </si>
  <si>
    <t>東京都杉並区梅里1丁目21番15号</t>
  </si>
  <si>
    <t>株式会社モンテローザ</t>
  </si>
  <si>
    <t>モンテローザ本社ビル</t>
  </si>
  <si>
    <t>代表取締役社長　大神　輝博</t>
  </si>
  <si>
    <t>76飲食店</t>
  </si>
  <si>
    <t xml:space="preserve">事業内容：外食事業
従業員数：（社員）1,948名
　　　　　（アルバイト従業員）12,932名　※令和5年3月末時点
資本金：5,000万円
</t>
  </si>
  <si>
    <t>t-co2/店舗数</t>
  </si>
  <si>
    <t>店舗数の増減により温室効果ガス排出量も変化するため、店舗数の増減に関わらず1店舗あたりの排出量を原単位として設定する。原単位＝1店舗あたりの排出量（t-CO2）/府内稼働店舗数</t>
  </si>
  <si>
    <t>第1年度はコロナ禍による営業時間短縮や休業要請などがあり、削減率が高かったが、第2年度は時短要請なども解除されたことで通常営業に戻っているが、エネルギー使用の抑制、営業時間見直しを行うことで、エネルギー使用量の削減を図り、結果　原単位ベースで対基準年度2.6％の削減となった。</t>
  </si>
  <si>
    <t xml:space="preserve">エネルギー管理統括者・推進者を中心として本社・営業部（店舗）に分割し、推進体制を構築している。
本社においては、省エネ機器の導入や機器メンテナンス、エネルギー使用量の集計等を行い、営業部へ開示している。営業部はエリアマネージャーを中心として各店舗にて設備の管理や点検、省エネ活動を実施している。以上の様に大きく２つの部門に分けて活動している。
</t>
  </si>
  <si>
    <t>大阪府八尾市本町1-1-1</t>
  </si>
  <si>
    <t>八尾市</t>
  </si>
  <si>
    <t>代表者　市長　山本　桂右</t>
  </si>
  <si>
    <t>本市（人口261,020人 令和５年７月末日現在）　　　　　　　　　　　　　　　　　　　　　　　　　　・小中学校、図書館、市立病院、福祉施設等各種施設の設置管理　　　　・道路、公園、上下水道等の生活環境の整備　　　　　　　　　　　　　　　　・廃棄物処理等のサービス提供　　　　　　　　　　　　　　　　　　　　　　　　　　　など、地方自治法に基づいて、市民の日常生活に直接関係する事務などを包括的に処理する。</t>
  </si>
  <si>
    <t>　本市では、平成18年度から全庁的に環境マネジメントシステムを構築、認証を取得し、その活動の中で、目標の達成状況や削減活動の把握、管理を行っている。</t>
  </si>
  <si>
    <t>　環境マネジメントシステムの推進体制として、各所属には、環境保全推進員や活動責任者を任命し、日々の環境活動の取組のチェック等を行っている。また、内部環境監査を年に一度行い、環境マネジメントシステム事務局を中心に各所属での環境改善活動の評価を実施している。今後については、より効率的なシステムの運用を実施できるよう、体制を整備する。</t>
  </si>
  <si>
    <t>大阪府八尾市光町2-60</t>
  </si>
  <si>
    <t>八尾市都市開発株式会社</t>
  </si>
  <si>
    <t>代表取締役社長　山口孝満</t>
  </si>
  <si>
    <t>貸事務所業</t>
  </si>
  <si>
    <t>エネルギー消費原単位の年平均1％低減を前提として、3年間の計画において。排出量ベースで、基準年度から3％の温室効果ガス排出量の削減を目標設定の目安にしていたのですがコロナ回復の影響もあり削減ならず。</t>
  </si>
  <si>
    <t>エネルギー管理統括者を中心にエネルギー使用の合理化を図ると同時に、温室効果ガスの排出及び人工排熱の抑制、電気需要の平準化を図る。
ついては、毎日電気ガスの使用量を検針し、状況を把握し、営業会議・店長会にて指導を実施。</t>
  </si>
  <si>
    <t>大阪市西淀川区千舟2-1-23</t>
  </si>
  <si>
    <t>株式会社ヤナセ</t>
  </si>
  <si>
    <t>代表取締役社長執行役員吉田多孝</t>
  </si>
  <si>
    <t>60その他の小売業</t>
  </si>
  <si>
    <t>主に輸入自動車の販売、整備を行っている。</t>
  </si>
  <si>
    <t>クーラーの増設、熱中症予防の為前年に比べクーラーの温度設定を下げた為
電気使用量、二酸化炭素の排出量が増加した。</t>
  </si>
  <si>
    <t>社員全員に温暖化防止の重要性を認識させ、エコドライブを実施するように案内する。
環境対策車の導入をすすめる。</t>
  </si>
  <si>
    <t>東京都千代田区岩本町三丁目10番1号</t>
  </si>
  <si>
    <t>山崎製パン株式会社</t>
  </si>
  <si>
    <t>代表取締役社長　飯島 延浩</t>
  </si>
  <si>
    <t>食パン、菓子パン、和菓子、洋菓子、調理パン・米飯等の製造および販売ならびにその他仕入商品の販売を行っており、全国26工場・4事業所・1,340店舗のうち大阪府内には3工場・1事業所・120店舗が立地している。</t>
  </si>
  <si>
    <t>生産高及び売上高</t>
  </si>
  <si>
    <t>重み付合算により計算。食品製造業生産高：77.07十億円/48,943ｔ = 0.0016十億円/ｔ
飲食料品小売業売上高：14.19十億円/5,540t = 0.0026十億円/ｔ
これより換算値 = 0.615十億円となり、重み付け合算値を次のように設定した。
77.07十億円 + 14.19十億円×0.615十億円 = 85.79十億円</t>
  </si>
  <si>
    <t>工場において高効率型省エネ設備やＬＥＤ照明を導入したことと、デイリーヤマザキ店舗数の一部縮小に伴い、総排出量は1.8％の削減となった。また原単位関係値である生産高と売上高の増加により、第2年度の原単位削減率は6.2％増加した。今後も環境配慮行動の実施・省エネルギー型機器への代替を進め、目標とする基準年度比3.0％削減の達成に努めるとともに、総排出量についても一層の削減に努める。</t>
  </si>
  <si>
    <t>食品製造業では、各工場に環境推進会議を設置し、工場の実情に即した環境活動を組織的に推進することで継続的な改善を図っている。パン小売業、コンビニエンスストアでは、新規店及び既存店改装時に最新省エネ型の設備什器とLED照明を設置している。また空調機の温度設定や什器のフィルターの定期的な清掃を実施するなど、省エネに配慮した店舗運営を行っている。事務所では、照明設備の定期的な清掃による照度の確保、事務用機器を省エネモード設定による待機電力の抑制などの運用対策を実施している。</t>
  </si>
  <si>
    <t>大阪府八尾市水越1丁目4番地の1</t>
  </si>
  <si>
    <t>株式会社山里物流サービス</t>
  </si>
  <si>
    <t>代表取締役　　森田　徳昭</t>
  </si>
  <si>
    <t>卸売業者である荷主の保管施設において、１日２回から３回、冷蔵冷凍食品をセンター等で積込み、各荷主の指定する得意先（小売業者）などに配送する。（近距離、中距離のルート配送）</t>
  </si>
  <si>
    <t xml:space="preserve">高燃費車両への切替、また、配送効率をあげることにより、環境負荷の軽減に努めました。
また、グリーン経営の徹底など、高燃費走行に繋がる活動にも最大限努めました。
今後もより一層の従業員教育、環境負荷の少ない車両との入替えに努めて参ります。             
</t>
  </si>
  <si>
    <t>・従業員に対し、空ぶかし・急発進・急加速運転等の削減等のエコドライブに関する教育を実施しており
　エコドライブマニュアルに基づき、環境活動を徹底する。　　　　　　　　　　　　　　　　　　　　　　　　・天然ガス自動車、ハイブリッド自動車等の環境負荷の少ない低公害車の保有率を向上を目指す。
・環境経営を徹底するため、取得したグリーン経営のPDCAサイクルを強化を目指す。</t>
  </si>
  <si>
    <t>東京都中央区銀座2丁目16番10号</t>
  </si>
  <si>
    <t>ヤマト運輸株式会社</t>
  </si>
  <si>
    <t>代表取締役社長　長尾　裕</t>
  </si>
  <si>
    <t>主に宅急便の集配を行っており、大阪府下で事業所　約270店（繁忙期使用の倉庫や駐車場等含む）、車両台数2684台を使用しています。
2021年4月より、下記グループ会社7社を統合し、承継会社であるヤマト運輸が今後も計画書を提出します。
ヤマトグローバルエキスプレス(株)、ヤマトロジスティクス(株)、ヤマトグローバルロジスティクスジャパン(株)、ヤマトパッキングサービス(株)、ヤマト包装技術研究所(株)、ヤマトフィナンシャル(株)、ヤマトシステム開発(株) (ｅ-通販ソリューション事業および地域統括部門)</t>
  </si>
  <si>
    <t>2022年度も新型コロナ感染症対策による巣ごもり需要により取扱荷物量も増え、施設におけるエネルギー使用量は増加傾向にあります。</t>
  </si>
  <si>
    <t>削減策として、下記を実施しています。
＊日中の電力削減のため、不要エリアの消灯、不要室の空調停止</t>
  </si>
  <si>
    <t>ISO14001に準拠した環境マネジメントシステムを導入し、
ヤマト運輸本社環境委員会のもと、地域環境委員会及び主管環境委員会を
年4回の実施し、地域の環境目標の達成状況や法令遵守状況等確認を行う</t>
  </si>
  <si>
    <t>関西圏では、関西支社に設置された地域環境委員会に大阪主管支店、阪神主管支店（兵庫県内）、北大阪主管支店（関西GW）と連携しながら推進します。</t>
  </si>
  <si>
    <t>大阪府茨木市西河原北町１－５</t>
  </si>
  <si>
    <t>大和紙器株式会社</t>
  </si>
  <si>
    <t>代表取締役社長　窪田　英志</t>
  </si>
  <si>
    <t>14パルプ・紙・紙加工品製造業</t>
  </si>
  <si>
    <t>段ボール及び段ボール箱の製造・販売</t>
  </si>
  <si>
    <t>段ボール生産量</t>
  </si>
  <si>
    <t>全機械に対して蒸気漏れ対策を徹底的に実施したことによるガス使用量の削減効果が大きく影響した</t>
  </si>
  <si>
    <t>ＴＭＳ（トータルマネジメントシステム）委員長を中心に毎月１回ＴＭＳ委員会を開催し、安全、品質、環境を中心とした改善実績報告を行っている。（委員は役員及び本社各部署より１名）その中で、ＣＯ２排出量についても、削減計画に基づいた改善実施及び報告を行っている。</t>
  </si>
  <si>
    <t>大阪市此花区桜島2-1-33</t>
  </si>
  <si>
    <t>合同会社ユー・エス・ジェイ</t>
  </si>
  <si>
    <t>社長CEO ジャン・ルイ・ボニエ</t>
  </si>
  <si>
    <t>95その他のサービス業</t>
  </si>
  <si>
    <t>当社はフロリダとハリウッドにあるユニバーサル・スタジオをベースにしたテーマパークを運営しており、パーク内にはアトラクション施設、物販店舗、飲食店舗、事務所等がある。</t>
  </si>
  <si>
    <t>建屋延床面積×平均営業時間/1000</t>
  </si>
  <si>
    <t>電気需要の最適化の一環として、アグリゲーター事業者とディマンド・リスポンス(DR)契約をし、発電機を用いた下げDRに参加している。
前年に引き続き、スマートメーターの追加導入を順次行い、空調設備の効率化運用の検討を進めている。</t>
  </si>
  <si>
    <t>各チーム間で協力し、設備の運用方法改善と高効率機器更新、またエネルギー見える化の範囲拡充を行う事で効率的な運用を目指し、省エネルギー化を推進している。</t>
  </si>
  <si>
    <t>枚方市招提田近３－１０</t>
  </si>
  <si>
    <t>ユニオンケミカー株式会社</t>
  </si>
  <si>
    <t>代表取締役社長　木村栄一</t>
  </si>
  <si>
    <t>32その他の製造業</t>
  </si>
  <si>
    <t>プリンタサプライの製造販売、複写関連用品の製造販売、文具・オフィス用品の製造販売</t>
  </si>
  <si>
    <t>生産量（塗工㎡）</t>
  </si>
  <si>
    <t>・エネルギー統括者、エネルギー管理企画推進者を選任し､全社規模の取り組みとして省エネを継続推進
・エネルギーの使用状況については、定期的にチェック、環境委員会の資料に記載、全部署に配布。
・エネルギー統括者、エネルギー管理企画推進者等による、省エネ点検（パトロール）の実施。</t>
  </si>
  <si>
    <t>大阪府枚方市大峰南町10番1号</t>
  </si>
  <si>
    <t>ユニチカガラスビーズ株式会社</t>
  </si>
  <si>
    <t>代表取締役社長　山田　英明</t>
  </si>
  <si>
    <t>ガラス製品の製造</t>
  </si>
  <si>
    <t>生産量（トン）</t>
  </si>
  <si>
    <t>基準年度に対し，原単位で18.2%のCO2排出量を削減できた。生産体制の工夫やｴﾈﾙｷﾞｰ原単位の改善活動に取り組んでいる効果が出ているとみている。</t>
  </si>
  <si>
    <t>ｴﾈﾙｷﾞｰ管理統括者を社長，ｴﾈﾙｷﾞｰ管理企画推進者を製造部長とし，ｴﾈﾙｷﾞｰ管理者および各製造課長を組織体とした省ｴﾈ推進組織を確立している。
4半期毎にPDCAｻｲｸﾙに基づいた省ｴﾈ推進活動を実施。年1回全従業員にｴﾈﾙｷﾞｰ使用量・原単位推移を周知・教育活動を実施。</t>
  </si>
  <si>
    <t>大阪府貝塚市ニ色中町8-1</t>
  </si>
  <si>
    <t>株式会社　ヨータイ</t>
  </si>
  <si>
    <t>取締役社長　田口　三男</t>
  </si>
  <si>
    <t>耐火煉瓦製造業</t>
  </si>
  <si>
    <t>品質の維持及び向上の為、エネルギー効率の良い生産ができず都市ガスの使用量は改善されていない。　　　電気使用量は、太陽光発電の導入によって改善されており、今後増設する計画も建てる予定</t>
  </si>
  <si>
    <t>中期経営実行PJの１つにカーボンニュートラルビジョンに基づく設備の導入計画(太陽光発電設備増設等)</t>
  </si>
  <si>
    <t>千葉県船橋市山野町27</t>
  </si>
  <si>
    <t>株式会社　横河ブリッジ</t>
  </si>
  <si>
    <t>代表取締役社長執行役員　吉田昭仁</t>
  </si>
  <si>
    <t>橋梁、鉄骨、鉄塔、鉄管などの構造物、及び建築物の設計製作、建設、診断、補修、工事管理を行う</t>
  </si>
  <si>
    <t>構内車両の電気化を実行中、電気エネルギーの温室効果ガス排出係数改善により二酸化炭素の総排出量も改善されている。</t>
  </si>
  <si>
    <t>省エネ委員会を年4回開催し、年度削減目標をたて活動を行っている。委員会では、問題点の抽出・改善を行い日々の温室効果ガス削減に向け取り組みを継続して行きます。</t>
  </si>
  <si>
    <t>横浜市鶴見区大黒町5番35号</t>
  </si>
  <si>
    <t>横浜冷凍株式会社</t>
  </si>
  <si>
    <t>代表取締役社長　松原　弘幸</t>
  </si>
  <si>
    <t>47倉庫業</t>
  </si>
  <si>
    <t>主に、冷蔵、冷凍食品、加工品、原料品をは関する冷蔵倉庫業で、全国に48事業所あり、大阪府内4事業所運営しております。</t>
  </si>
  <si>
    <t>大阪府内の事業所の総取り扱い量</t>
  </si>
  <si>
    <t>貨物取扱量を母数に排出原単位を設定し､目標年度32年度において温暖化効果ｶﾞｽを3％(原単位)目標にし､排出量の削減に努めてまいります｡弊社ではｸﾞﾘｰﾝ経営を認証し､省エネ設備･機器を導入するための計画を策定し､目標達成に向けて導入に取り組んでいる結果が出ています｡</t>
  </si>
  <si>
    <t>全社的にグリーン経営を認証取得。代表取締役社長を環境保全総括責任者とする環境保全促進体制を準備し、毎月の進捗を社員が把握、またエネルギー原単位の削減を制定し、業務効率向上、保守点検を強化し、日々エネルギー効率の向上に努めています。</t>
  </si>
  <si>
    <t>東京都江東区大島3丁目2番6号</t>
  </si>
  <si>
    <t>株式会社　吉野工業所</t>
  </si>
  <si>
    <t>代表取締役　吉野　祥一郎</t>
  </si>
  <si>
    <t>各種プラスチック容器の製造・販売</t>
  </si>
  <si>
    <t>原材料</t>
  </si>
  <si>
    <t>2021年度は、コロナ渦の影響で受注が大幅に減少し、ユーティリティ設備の稼働効率低下による
無駄なエネルギーの使用量が増加し、結果エネルギー原単位が悪化しました。
2022年度も同様の結果により、エネルギー原単位が悪化しました。
（材料使用量の減少）</t>
  </si>
  <si>
    <t>今後は、削減率を挽回する為、省エネルギー型機器への更新及び、環境配慮行動の実施を進め
温室効果ガス排出削減に、より一層努めてまいります。</t>
  </si>
  <si>
    <t>・環境対策委員会を設置し、対策の進捗状況報告及び現状の改善方法を検討し活動を継続する</t>
  </si>
  <si>
    <t>東京都中央区日本橋箱崎町36-2</t>
  </si>
  <si>
    <t>株式会社　吉野家</t>
  </si>
  <si>
    <t>Daiwaリバーゲート18F</t>
  </si>
  <si>
    <t>代表取締役社長　河村　泰貴</t>
  </si>
  <si>
    <t>吉野家事業を中心としたフードビジネスを展開しており、全国で1,200店舗を出店し、うち大阪府内で125店舗の出店を行っている。
平成２７年度６月より大阪府を含む関西地区を分社化し、㈱吉野家の一部門から㈱関西吉野家として独立した。</t>
  </si>
  <si>
    <t>店舗数</t>
  </si>
  <si>
    <t>2022年度はコロナ禍の影響が和らいできたので、営業時間を徐々に通常の24時間営業に戻した。深夜帯での営業再開のため、エネルギー消費量は増加した。
また新設店舗も1店舗増加し、全体のCO2排出量は前年度より176ｔ－CO2増加。但し、改装により高効率機器への入れ替えを11店舗実施し、省エネ効果を高める活動は継続的に進めた。</t>
  </si>
  <si>
    <t>・全社の環境組織としては、「ＣＳＲ推進委員会」があり、全社環境施策の課題解決及びＣＳＲ経営を推進しております。
・具体的な節電対策としては、新店および店舗改装時にＬＥＤの導入を推進しております。また日々の運用として、不要照明消灯、エアコンの省エネを実施しております。</t>
  </si>
  <si>
    <t>大阪市北区梅田1-8-16</t>
  </si>
  <si>
    <t>吉本ビルディング株式会社</t>
  </si>
  <si>
    <t>代表取締役社長 吉本 幸司</t>
  </si>
  <si>
    <t>・主に、自社ビル2棟の賃貸及びその運営管理を行っている。</t>
  </si>
  <si>
    <t>コロナ禍による影響が1番の要因にはなりますが、吉本ビル・第二吉本ビルとも館内照明設備LED化推進・各空調機器の効率的な運転方法の追及を行うことで、削減目標を上回ることができました。
2023年度以降につきましても、両ビル共テナント入退店による負荷の増減はありますが、設備更新時に効率的な機器の導入等を図ることで引き続きエネルギーの削減に努めてまいります。</t>
  </si>
  <si>
    <t>現在ある当社の推進委員会メンバーにて地球温暖化対策推進委員会を開催し、定期的に対策進捗状況の検討を行っており、本体制を継続して行きます。
また、設備の中長期投資計画会議を月1回開催し、省エネルギーに繋がる設備導入の検討及び情報の収集を行い、今後も継続していきます。
両ビルの特性を考慮した運転を行いエネルギーの削減を図っていきます。</t>
  </si>
  <si>
    <t>大阪府大阪市中央区南本町</t>
  </si>
  <si>
    <t>株式会社淀川製鋼所</t>
  </si>
  <si>
    <t>4-1-1　ヨドコウビル</t>
  </si>
  <si>
    <t>二田　哲</t>
  </si>
  <si>
    <t>表面処理鋼板
建材・エクステリア商品
ロールの製造
グレーチングの製造</t>
  </si>
  <si>
    <t>生産量等の影響により電力使用量が減少したこと。特定工場において、再生可能エネルギー由来の電力を調達したため、CO2排出量を大幅に削減できた。</t>
  </si>
  <si>
    <t>環境保全に対する規制や要請に対応しつつ、より積極的に取り組むために「ヨドコウ環境マネジメントシステム」を構築しています。 さらに、「サステナビリティ推進室」を設置し、 TCFD事務局として気候変動関連の検討・管理を推進しています。
また社長を委員長とし、環境担当役員、各部門の総括環境管理者からなる「環境委員会」で、気候変動に関わる基本方針や重要事項を審議しています。「環境委員会」で審議した内容は取締役会へ報告を行い、全社で統合した取組みを推進しております。</t>
  </si>
  <si>
    <t>大阪府河内長野市上原西町16-1</t>
  </si>
  <si>
    <t>株式会社　吉年</t>
  </si>
  <si>
    <t>代表取締役社長　美馬　哲夫</t>
  </si>
  <si>
    <t>球状黒鉛鋳鉄品及び可鍛鋳鉄品による自動車部品、碍子金具、
鋳鉄異形管、鉄道車両部品、産業機械部品、管継手等の製造
販売を行っています。
工場は、本社工場のみです。</t>
  </si>
  <si>
    <t>溶解量</t>
  </si>
  <si>
    <t>・高効率設備への逐次転換の実施。</t>
  </si>
  <si>
    <t>・製造、技術部隊による生産性（鋳造ﾗｲﾝの稼働率）の向上及び不良率低減の推進。
・製造部を中心にした省ｴﾈﾙｷﾞｰ及び生産性向上のJK（自主活動）の推進。
・ｴﾈﾙｷﾞｰ管理統括者を中心にした非化石ｴﾈﾙｷﾞｰへの転換の推進。</t>
  </si>
  <si>
    <t>東京都新宿区北新宿3-20-1</t>
  </si>
  <si>
    <t>株式会社　ヨドバシ建物</t>
  </si>
  <si>
    <t>代表取締役　藤沢和則</t>
  </si>
  <si>
    <t>56各種商品小売業</t>
  </si>
  <si>
    <t>主に、家電商品販売を行っており、全国で24店舗を出店し、うち、大阪府内では1店舗の出店を行っている。</t>
  </si>
  <si>
    <t>第2年度では新型コロナウイルス感染症の流行が拡大し始めた基準年度に比べ、新型コロナウイルス感染症まん延防止等重点措置の終了による対策緩和の政府指針によって、経済活動のさらなる増加により排出量が増加した。今後、新たな対策を検討・実行し省エネ対策に努める。</t>
  </si>
  <si>
    <t>エネルギー管理者を中心に、防災センターにて当ビルにおける省エネルギー対策を実行する。また、毎月、定例会議にて、省エネルギー対策推進についての会議を実施。</t>
  </si>
  <si>
    <t>大阪市北区野崎町3-14</t>
  </si>
  <si>
    <t>株式会社読売大阪ﾌﾟﾘﾝﾄﾒﾃﾞｨｱ</t>
  </si>
  <si>
    <t>代表取締役社長　楠原　敏彦</t>
  </si>
  <si>
    <t>大阪府南部、和歌山県など向けの読売新聞を印刷</t>
  </si>
  <si>
    <t>第1年度は、空調機の運転スケジュール見直しをメインに温室効果ガスの排出量削減を実施。
第2年度も、空調機の運転スケジュール見直しをメインに温室効果ガスの排出量削減を実施。</t>
  </si>
  <si>
    <t xml:space="preserve"> 定例会議を月1回実施し、前月の使用電力量、ガス使用料などのデータを前年同月との比較等、空調機の温度設定・スケジュールの見直しを行い、ミーティング等でも節電・節約の注意喚起を行い、従業員全員で温室効果ガスの排出量削減を目指しています。</t>
  </si>
  <si>
    <t>大阪市北区野崎町５番９号</t>
  </si>
  <si>
    <t>株式会社　読売新聞大阪本社</t>
  </si>
  <si>
    <t>代表取締役社長　柴田　岳</t>
  </si>
  <si>
    <t>41映像・音声・文字情報制作業</t>
  </si>
  <si>
    <t>近畿、中国、四国、福井県ならびに三重県の一部に新聞を発行。大阪府内には商業施設と本社ビル、印刷工場、支局・通信部を有している。また賃貸ビルに商業施設が入居している。</t>
  </si>
  <si>
    <t>高圧変圧器を高効率変圧器へ更新。
エレベーターの間引き運転、エアコンの運転台数・運転時間削減、特高変圧器３台中１台をローテーションで休止、輪転機５台中1台をローテーションで休止させ電力の削減を行った。</t>
  </si>
  <si>
    <t>冷水蓄熱槽（１００トン）を有効活用することで、冷凍機と印刷機器のピーク電力が重複しないように運用している。</t>
  </si>
  <si>
    <t>社内組織である「環境委員会」が中心となって全社的にエネルギー管理、ごみの減量化など環境の維持改善に関して必要な措置を推進するともに、対外的な環境活動全般について企画・立案し、地球環境の保全に資することを目的とする。</t>
  </si>
  <si>
    <t>環境委員会は、委員長、事務局長各１名、委員若干名で構成する。委員長は、社長が取締役および局長の中から指名する。事務局長と委員は、委員長が指名する。</t>
  </si>
  <si>
    <t>東京都台東区蔵前1-3-28</t>
  </si>
  <si>
    <t>ライオン株式会社</t>
  </si>
  <si>
    <t>代表取締役兼社長執行役員　竹森 征之</t>
  </si>
  <si>
    <t>主たる事業：洗剤、柔軟剤、歯磨、歯ブラシ、ハンドソープ、シャンプー、リンス、化粧品、薬品等の製造販売
大阪工場：洗剤（衣料用、台所用）、柔軟剤、衣料用漂白剤等の製造
大阪オフィス：「主たる事業」に記載した製品の販売</t>
  </si>
  <si>
    <t>大阪工場では生産量を、大阪オフィスでは売上高をそれぞれ原単位の分母として設定し、それらの重み付け合算により求めた換算生産量を全体の原単位として設定しました。なお、大阪工場での生産品目変動により換算生産量は基準年と比較し21.3％減でした。</t>
  </si>
  <si>
    <t>大阪工場では洗剤（衣料用洗剤(液体、粉末))、柔軟剤、台所用洗剤等を製造しております。
生産活動において、以下の省エネ施策を推進してきました。
①加温方法の見直しや保温強化による放熱抑制 ②設備運転条件の見直し・効率化 ③高効率設備・機器の導入
2022年度はエネルギー使用量の多い粉末洗剤の生産を終了したことで、生産量は2020年度比22%減となりました。これにより、温室効果ガス排出原単位は29.7％減と大幅に削減されています。</t>
  </si>
  <si>
    <t>・当社は下部組織に執行役員を責任者とする３つの分科会から構成されたサステナビリティ推進協議会を半期ごとに開催しています。温室効果ガス削減目標等を含む、ライオングループの長期環境目標の策定、実行計画、推進状況のモニタリング等を行い、担当部門で施策実行しています。また、担当役員による環境監査として、3年ごとに製造現場を訪問し、監査を実施するとともに、環境に関する課題解決に向けた討議を行っています。</t>
  </si>
  <si>
    <t>・大阪工場では工場長を委員長とし、各部門から構成する環境委員会、及びその下部組織である省エネ分科会のメンバーが中心となって、温室効果ガス排出削減活動等を推進しています。</t>
  </si>
  <si>
    <t>東京都千代田区外神田1-18-13</t>
  </si>
  <si>
    <t>ラサ工業株式会社</t>
  </si>
  <si>
    <t>代表取締役社長執行役員　坂尾耕作</t>
  </si>
  <si>
    <t>ラサ工業(株)は、化成品部門･電子材料部門･機械部門で事業を展開。化成品部門では、様々な産業で使用される基礎化学品から最先端分野に対応する高純度薬品まで幅広い製品の生産、販売を行っている。最先端分野であるエレクトロニクス関係もてがけ、各種高純度リン酸塩や高機能塩化鉄の製造。また、エッチング後の使用済みの塩化鉄を回収しクリーニングした後返却するというリサイクルを考慮した環境問題に対しても積極的に取り組んでいる。大阪府内には化成品部門として大阪工場と大阪営業所がある。また、機械部門として大阪営業所がある。</t>
  </si>
  <si>
    <t>第2年度(2021年度)は、16.1%の増加となりました。2022年度は、熱効率の悪い製品の生産量の増加に伴い、温室効果ガスの排出量が増加しました。今年度の温室効果ガス排出抑制の対策としてモーターのトップランナー化や工場内照明のLED化などを行う予定です。今後も継続して削減できるよう計画に従い温室効果ガスの低減に努めていきます。</t>
  </si>
  <si>
    <t>大阪工場は、ISO14001を認証･取得(審査登録)し、温暖化対策に取り組むために環境マネジメントシステムのプログラムに取り込み、温暖化対策の抑制体制の推進組織として、各部門の環境管理事務局員が各部門での省エネルギー活動を推進しCO2削減を図っています。また、工場長を責任者とする環境管理委員会で、対策の決定、進捗状況の確認、現状改善等を決定します。本体制は、定期的に開催することで、継続･維持されます。その他営業所に関しても空調管理等の節電に取り組んでいきます。</t>
  </si>
  <si>
    <t>東京都新宿区四谷一丁目6番1号</t>
  </si>
  <si>
    <t>理研ビタミン株式会社</t>
  </si>
  <si>
    <t>代表取締役社長　　山木　一彦</t>
  </si>
  <si>
    <t>ふえるワカメ・ワカメスープ・ノンオイルドレッシングなど家庭用食品を中心に製造販売しています。大阪工場においては反応蒸留による濃縮・抽出技術により食品加工用油脂製品の製造・化成品分野においては帯電防止・防曇用乳化剤や食品包装用資材原料の製造を行なっています。</t>
  </si>
  <si>
    <t>製品・半製品出荷量</t>
  </si>
  <si>
    <t>コロナ禍による生産量減も落ち着て来たが、回復し切らず、少量多品種製造対応で効率的な生産が出来ずにいるので、原単位は上昇傾向にあります。また、一時期的に抑制していたオフィス・技術部門の出勤も通常に戻りかつ事務所の換気を実施しているので、エアコン負荷が高まっています。夏場の異常気象による気温上昇は、冷凍機・エアコン負荷を高めることに繋がっています。その中で、出来る限りは効率的な生産、生産効率を高めるための各種設定値の見直しを進めています。</t>
  </si>
  <si>
    <t>ノー残業デーを設定し、オフィスの電灯・エアコン使用の抑制、意識付けを実施しています。</t>
  </si>
  <si>
    <t>ISO14001システム運用による環境負荷削減、省エネ法に基づく管理標準の整備・省エネ委員会活動
国内工場の推進者で事例発表や意見交換を行う会議の開催
設備・機器更新時にトップランナー機の導入や、生産効率の向上による省エネ化を図る</t>
  </si>
  <si>
    <t>大阪工場は夏場の冷凍・冷蔵負荷が高くなるため、夜間製造にシフト可能なもののみ夜間製造を行う。
大阪支店はクール・ウォームビズの実施、エコカーの導入や効率的なルートによるガソリン使用の抑制</t>
  </si>
  <si>
    <t>大阪府池田市姫室町１３－１</t>
  </si>
  <si>
    <t>株式会社　リコー</t>
  </si>
  <si>
    <t>代表取締役　大山　晃　</t>
  </si>
  <si>
    <t>27業務用機械器具製造業</t>
  </si>
  <si>
    <t>デバイスの開発・設計</t>
  </si>
  <si>
    <t>延床面積 31,270</t>
  </si>
  <si>
    <t>・事業所内換気設備の運用見直し(風量変更)に伴い消費電力削減
・1号館クリーンルーム用空調機の運用見直し(風量変更)に伴い消費電力削減
・1号館クリーンルーム用排気設備の運用見直し(風量変更)に伴い消費電力削減
・3号館実験室用空調機の運用見直し(風量・設定湿度変更)に伴い消費電力削減
・3号館チラー冷凍機の運用見直し(冷水温度変更)に伴い消費電力削減
・3号館ヒートレスドライヤーの更新に伴い消費電力削減</t>
  </si>
  <si>
    <t>・生産ラインの増産に伴い消費電力増加(主に生産設備)</t>
  </si>
  <si>
    <t>リコー全社で地球温暖化抑制を含む環境保全活動を進めており、環境マネジメントシステムを構築し、計画的且つ継続的に抑制対策をおこなっています。
環境推進組織として毎月、排出量の推移、対策の進捗状況を確認して目標の達成を図ります。又個別委員会にて、エネルギー起源C02の排出について分析（改善への展開）を実施するとともに、従業員への温暖化防止に関する周知を行い、全員参加の活動推進も図ります。</t>
  </si>
  <si>
    <t>大阪市中央区備後町２－２－１</t>
  </si>
  <si>
    <t>株式会社　りそな銀行</t>
  </si>
  <si>
    <t>代表取締役社長　岩永　省一</t>
  </si>
  <si>
    <t>全国で有人店舗を313店舗、店舗外ATM（無人）を541箇所出店し、大阪府内では有人店舗を102店舗、店舗外ATM（無人）を210箇所出店しています。（2023年3月31日現在）</t>
  </si>
  <si>
    <t>・２０２２年度の温室効果ガス削減率は、5.4％です。
・個別の削減率は、都市ガス：1.3％減、電気：6.4％減、ガソリン：5.1％減です。
・今後とも、エネルギー使用量の削減をし、温室効果ガス排出抑制に努める所存です。</t>
  </si>
  <si>
    <t>・建物の維持管理やエネルギー使用量等に関しましては、従来より専門部署にて対応しております。
・全事業所の管理につきましても専門部署にて対応しており、今後もこの体制維持による環境負荷低減に取り組んでまいります。</t>
  </si>
  <si>
    <t>大阪府泉南市男里4-33-7</t>
  </si>
  <si>
    <t>株式会社リバース</t>
  </si>
  <si>
    <t>代表取締役　谷　マリ子</t>
  </si>
  <si>
    <t>当社リバースは牛乳パック、機密古紙、オフィス古紙等を収集し、リサイクルトイレットペーパーを製造し、販売している会社です。</t>
  </si>
  <si>
    <t>年間生産金額</t>
  </si>
  <si>
    <t>エネルギー使用量は増加しているものの、高効率な運転が維持でき、生産金額が増加した事により、
原単位ベースではCO2排出量は減少している。</t>
  </si>
  <si>
    <t>毎週行われる生産経営会議の一環で、省エネや改善業務に関する事も議論すると共に、職員にはエネルギーに関する啓発を都度行う。</t>
  </si>
  <si>
    <t>埼玉県草加市遊馬町769-1</t>
  </si>
  <si>
    <t>株式会社流通サービス</t>
  </si>
  <si>
    <t>神田　隆</t>
  </si>
  <si>
    <t>埼玉県草加市に本社があり、主に生活協同組合の個人宅配の配送を行う。その他、店舗配送や基幹物流等の一般運送も行っております。大阪府内では5事業所を展開しております。</t>
  </si>
  <si>
    <t>拠点の縮小、古い車両の代替計画の結果。</t>
  </si>
  <si>
    <t>管理本部、トランスポート本部を中心に推進している。</t>
  </si>
  <si>
    <t>大阪府松原市三宅中8-1250-3</t>
  </si>
  <si>
    <t>株式会社　リンク</t>
  </si>
  <si>
    <t>代表取締役　朝田　健次</t>
  </si>
  <si>
    <t>70物品賃貸業</t>
  </si>
  <si>
    <t>建設機械リース・レンタル・販売・修理</t>
  </si>
  <si>
    <t>運転に携わる社員全員がエコドライブを徹底し、全社員が省エネに努め、結果経費節減につながる。</t>
  </si>
  <si>
    <t>引き続き総務部を責任部署として経費節減と同時に省エネ対策、温暖化対策等を取り組む。</t>
  </si>
  <si>
    <t>東京都千代田区神田神保町1丁目11番地</t>
  </si>
  <si>
    <t>りんくうゲート株式会社</t>
  </si>
  <si>
    <t>安藤　隆夫</t>
  </si>
  <si>
    <t>不動産賃貸・管理業（ビルのテナント誘致、運営管理）</t>
  </si>
  <si>
    <t>床面積</t>
  </si>
  <si>
    <t xml:space="preserve">各熱源設備のチューニングや運用方法最適化を行い、入居しているホテル・飲食・フィットネスクリニック・事務所等の各テナントの協力と理解を得て、温室効果ガス削減を目指して
省エネルギー政策を積極的に推進しています。
</t>
  </si>
  <si>
    <t>ビル全体で温暖化体制に取り組む為、管理事務所員及び設備管理担当業務員を含む、全従業員による省エネルギーを意識しての業務への取り組みを継続実施し、省エネルギーを推進するように計画いたします。</t>
  </si>
  <si>
    <t>大阪府泉佐野市りんくう往来北2-23</t>
  </si>
  <si>
    <t>地方独立行政法人りんくう総合医療センター</t>
  </si>
  <si>
    <t>理事長　山下　静也</t>
  </si>
  <si>
    <t>83医療業</t>
  </si>
  <si>
    <t>1952年8月に市立泉佐野病院として開院。2011年4月に地方独立行政法人りんくう総合医療センターに移行。2013年4月には大阪府立泉州救命救急センターと統合し388床、医師120余名の基幹病院として、急性期を含む専門医療を提供。
感染症センターや国際診療科が有り、2013年3月には外国人患者受入れ医療機関認証制度を認証取得。</t>
  </si>
  <si>
    <t>病院全体で省エネを推進し、不用な照明の消灯、空調温度の見直しを実施、照明器具のLED化及び空調用冷水機チラーのデマンドコントロールによる電力の管理を行っている。　　　　　　　　　　　　　　　　　　　</t>
  </si>
  <si>
    <t>担当部署において、省エネ対策の実施状況を把握し、効果的に省エネ対策がとられているか確認して、より効果のある対応を推進する。</t>
  </si>
  <si>
    <t>大阪府富田林市中野町西2丁目246-5</t>
  </si>
  <si>
    <t>株式会社レンタルコトス</t>
  </si>
  <si>
    <t>代表取締役　戸川貴博</t>
  </si>
  <si>
    <t>主に、建設機械、建設車輌をレンタルを行っており、大阪府内で4店舗の出店を行っている。</t>
  </si>
  <si>
    <t>・今年度、車両メーカーでの生産遅れがあり買替車両の納車が年度末まで遅れた為、年度内での車両入替が出来ず車両保有総台数が増加している。入替に関しては次年度に実施予定。室温調整等の節電対策は引続き実施している。他県（和歌山県、奈良県）事業所の人員増加に伴い顧客の担当事業所を見直した結果、大阪府内事業所の営業車両移動距離（ガソリン使用量）が減少した。</t>
  </si>
  <si>
    <t>・温暖化防止に関する、社内研修会を実施していく予定です。まず管理職にその意味と必要性を理解させ、その後、営業所等を巡回し再度、省エネルギー機器の選定及び対策の実施状況について点検、指導します。</t>
  </si>
  <si>
    <t>東京都港区東新橋１丁目９－１</t>
  </si>
  <si>
    <t>株式会社レンタルのニッケン</t>
  </si>
  <si>
    <t>代表取締役　齊藤 良幸</t>
  </si>
  <si>
    <t>土木・建築・産業関連機械を中心としたレンタル、自社商品開発・製造・販売・修理</t>
  </si>
  <si>
    <t>車両の入れ替えの際には、より低公害な車両を購入し、環境負荷の低減に努める体制を整え、継続して温室効果ガスの排出を抑制できるように致します。</t>
  </si>
  <si>
    <t>大阪府大阪市北区中之島5丁目3番68号</t>
  </si>
  <si>
    <t>株式会社　ロイヤルホテル</t>
  </si>
  <si>
    <t>代表取締役社長　植田　文一</t>
  </si>
  <si>
    <t>75宿泊業</t>
  </si>
  <si>
    <t>宴会場・客室・レストラン・プール・販売店他を持ち
サービス業を運営</t>
  </si>
  <si>
    <t>2020年度はコロナ蔓延による行動規制でホテル利用者客数が大幅に減少していたため基準年度の温室効果ガスの総排出量が例年よりも少なくなっています。
2022年度は基準年である2020年度および前年度である2021年度に比べコロナによる行動規制の緩和により、利用客数が増加したことでホテル稼働率が増え、エネルギー使用量が増加しました。
その結果前年より温室効果ガスが増加しました。</t>
  </si>
  <si>
    <t>毎月、各部署別に動力光熱費（電気・ガス・水道の使用量）の分析表を配信し、全社的なエネルギーの
合理化を推進するとともに、エネルギー管理標準を基として、地球温暖化防止に努めている。</t>
  </si>
  <si>
    <t>大阪市鶴見区今津北3丁目3番8号</t>
  </si>
  <si>
    <t>株式会社　ワイヤーテクノ</t>
  </si>
  <si>
    <t>代表取締役　松本満寿夫</t>
  </si>
  <si>
    <t>　当社は、鶴見区に本社及び大阪工場第１製造部、西淀川区に第２製造部、石川県加賀市に加賀工場の３製造所体制で事業を営んでいる。
主に、線材を伸線加工して鉄線を販売するほか、亜鉛めっき線及び有刺鉄線などに加工して販売している。</t>
  </si>
  <si>
    <t>　基準年度に対して原単位が削減率-1.0%、平準化補正ベースで-1.2%と悪化した。
　2018年以来の新型コロナ感染症まん延による経済の停滞もなかなか回復せず、生産量は基準年度に比して再び大きく減少(-6,637t)した。生産量の大幅な減少に合わせた生産体制対応を実施したが、常時運転が必要な設備制御電源、ポンプ類および保熱が必要な薬液および加熱炉の固定的なエネルギー使用が避けられないため、大きく原単位を悪化させた。</t>
  </si>
  <si>
    <t>　エネルギー管理統括者、月初に工場長以下製造部責任者全員で「全体会議」を開催し前月の生産
状況、エネルギー使用量や原単位などを報告、原単位が悪化の場合は対策の検討・実施を行っています。
また生産工程を組む際、できるかぎり生産量を集約して集中稼動を行うなどの対策を行っています。</t>
  </si>
  <si>
    <t>大阪市西区江戸堀1-3-20</t>
  </si>
  <si>
    <t>株式会社ワキタ</t>
  </si>
  <si>
    <t>代表取締役社長　脇田貞二</t>
  </si>
  <si>
    <t>建設業者を主たる貸出先とする、ダンプカー、クレーン付きトラックなどのレンタカーを事業とする</t>
  </si>
  <si>
    <t>レンタカー総台数の増加によりアップ、低年式車の廃棄、低燃費車の導入が遅れたことで入替がスムーズに実施できなく走行距離が延びてしまいました。排出量の減少に向け低燃費車両への入替を計画的に行っていきます。
　</t>
  </si>
  <si>
    <t>車輌の入れ替えの際には、低燃費車の導入と低年式車の廃棄を効果的に実施できるよう、営業推進部が主となって会議で協議する。</t>
  </si>
  <si>
    <t>名古屋市千種区内山三丁目23番5号</t>
  </si>
  <si>
    <t>ワシントンホテル株式会社</t>
  </si>
  <si>
    <t>代表取締役　内田　和男</t>
  </si>
  <si>
    <t>ホテル業・飲食店業・物品販売業・ホテル経営コンサルティング
大阪府内にホテル3店舗を出店しております。</t>
  </si>
  <si>
    <t>前年はコロナの影響を大きく受けなかの営業で客数も大きく減少した事とエネルギー使用関連設備の稼働方法（時間・温度管理・運転方法など）などにより下回りました。今年度もコロナ禍の中でありながらも旅行支援などにより客室稼動は徐々に回復傾向でそれに伴い使用するエネルギー量も増えましたが、宿泊・宴会・飲食などのエネルギー使用関連設備の稼働方法（時間・温度管理・運転方法など）の実施をした事により下回ることとなりました。</t>
  </si>
  <si>
    <t xml:space="preserve">ワシントンホテル株式会社は、経営理念の中に掲げている「旅する人と働く人を幸せにする」というホスピタリティ溢れる事業活動と、環境保全・地域発展の課題に取り組むことで、持続可能な社会の実現を目指します。
ホテル事業を通じて環境負荷の低減に努めるとともに、お客様と一体になった活動を推進しています。
</t>
  </si>
  <si>
    <t>東京都新宿区富久町13-15</t>
  </si>
  <si>
    <t>わらべや日洋食品株式会社</t>
  </si>
  <si>
    <t>代表取締役社長　　棚本　実</t>
  </si>
  <si>
    <t>コンビニエンスストア向け、おにぎり・弁当・寿司、麺、チルド弁当、寿司の製造を行っており、大阪府エリアで２工場運営しております。</t>
  </si>
  <si>
    <t>売上金額</t>
  </si>
  <si>
    <t>当社は弁当、おにぎり製造を中心に事業活動を行っていることから、本計画書では、売上金額を母数に排出原単位を設定し、目標年度である2023年度において、大阪府内において温室効果ガスを3％(原単位ベース)削減する目標を掲げるとともに、総排出量についても削減に努めていきます。</t>
  </si>
  <si>
    <t>機器を使用していないときのこまめな停止を心がけ、削減に取り組みを致します。</t>
  </si>
  <si>
    <t>・温暖化対策に取り組むため、毎月の水光熱使用量を本社に報告し、現状改善などを検討しており、本体制を継続していきます。</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</si>
  <si>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</si>
  <si>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</si>
  <si>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</si>
  <si>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</si>
  <si>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</si>
  <si>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</si>
  <si>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ま</t>
  </si>
  <si>
    <t>み</t>
  </si>
  <si>
    <t>め</t>
  </si>
  <si>
    <t>も</t>
  </si>
  <si>
    <t>や</t>
  </si>
  <si>
    <t>ゆ</t>
  </si>
  <si>
    <t>よ</t>
  </si>
  <si>
    <t>ら</t>
  </si>
  <si>
    <t>り</t>
  </si>
  <si>
    <t>れ</t>
  </si>
  <si>
    <t>ろ</t>
  </si>
  <si>
    <t>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</si>
</sst>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70">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6" fillId="0" borderId="5" xfId="3" applyFont="1" applyBorder="1">
      <alignment vertical="center"/>
    </xf>
    <xf numFmtId="0" fontId="7" fillId="0" borderId="10" xfId="3" applyFont="1" applyBorder="1">
      <alignment vertical="center"/>
    </xf>
    <xf numFmtId="0" fontId="7" fillId="0" borderId="6" xfId="3" applyFont="1" applyBorder="1">
      <alignment vertical="center"/>
    </xf>
    <xf numFmtId="0" fontId="6" fillId="0" borderId="6" xfId="3" applyFont="1" applyBorder="1" applyAlignment="1">
      <alignment horizontal="left" vertical="center"/>
    </xf>
    <xf numFmtId="0" fontId="7" fillId="0" borderId="7" xfId="3" applyFont="1" applyBorder="1" applyAlignment="1">
      <alignment horizontal="left" vertical="center"/>
    </xf>
    <xf numFmtId="0" fontId="6" fillId="0" borderId="0" xfId="0" applyFont="1">
      <alignment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7" fillId="0" borderId="10" xfId="3" applyFont="1" applyBorder="1">
      <alignment vertical="center"/>
    </xf>
    <xf numFmtId="0" fontId="2" fillId="0" borderId="10" xfId="3" applyBorder="1">
      <alignment vertical="center"/>
    </xf>
    <xf numFmtId="0" fontId="6" fillId="0" borderId="15" xfId="3" applyFont="1" applyBorder="1">
      <alignment vertical="center"/>
    </xf>
    <xf numFmtId="0" fontId="2" fillId="0" borderId="13" xfId="3" applyBorder="1">
      <alignment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0" fillId="0" borderId="0" xfId="0">
      <alignment vertical="center"/>
    </xf>
    <xf numFmtId="0" fontId="0" fillId="0" borderId="3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 fillId="0" borderId="10" xfId="0" applyFont="1" applyBorder="1" applyAlignment="1" applyProtection="1">
      <alignment horizontal="left" vertical="center"/>
      <protection locked="0"/>
    </xf>
    <xf numFmtId="0" fontId="7" fillId="0" borderId="15"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13" fillId="0" borderId="0" xfId="4" applyAlignment="1">
      <alignment horizontal="left" vertical="center"/>
    </xf>
    <xf numFmtId="0" fontId="13" fillId="0" borderId="0" xfId="4">
      <alignment vertical="center"/>
    </xf>
    <xf numFmtId="0" fontId="1" fillId="0" borderId="0" xfId="5">
      <alignment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7" fillId="2" borderId="35" xfId="6" applyFont="1" applyFill="1" applyBorder="1" applyAlignment="1" applyProtection="1">
      <alignment horizontal="center" vertical="center"/>
    </xf>
    <xf numFmtId="0" fontId="13" fillId="0" borderId="0" xfId="4" applyAlignment="1">
      <alignment horizontal="center"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3" fillId="0" borderId="36" xfId="4" applyBorder="1">
      <alignment vertical="center"/>
    </xf>
    <xf numFmtId="0" fontId="19" fillId="0" borderId="0" xfId="6" applyFont="1" applyAlignment="1" applyProtection="1">
      <alignment horizontal="right"/>
    </xf>
    <xf numFmtId="0" fontId="20" fillId="3" borderId="37" xfId="4" applyFont="1" applyFill="1" applyBorder="1" applyAlignment="1">
      <alignment horizontal="center" vertical="center"/>
    </xf>
    <xf numFmtId="0" fontId="20" fillId="3" borderId="38" xfId="4" applyFont="1" applyFill="1" applyBorder="1" applyAlignment="1">
      <alignment horizontal="center" vertical="center"/>
    </xf>
    <xf numFmtId="0" fontId="20" fillId="3" borderId="39" xfId="4" applyFont="1" applyFill="1" applyBorder="1" applyAlignment="1">
      <alignment horizontal="center" vertical="center"/>
    </xf>
    <xf numFmtId="0" fontId="13" fillId="0" borderId="30" xfId="4" applyBorder="1" applyAlignment="1">
      <alignment horizontal="center" vertical="center"/>
    </xf>
    <xf numFmtId="0" fontId="13" fillId="0" borderId="30" xfId="4" applyBorder="1">
      <alignment vertical="center"/>
    </xf>
    <xf numFmtId="0" fontId="13" fillId="0" borderId="12" xfId="4" applyBorder="1" applyAlignment="1">
      <alignment horizontal="center" vertical="center"/>
    </xf>
    <xf numFmtId="0" fontId="13" fillId="0" borderId="12" xfId="4" applyBorder="1">
      <alignment vertical="center"/>
    </xf>
    <xf numFmtId="0" fontId="17" fillId="0" borderId="40" xfId="6" applyFont="1" applyBorder="1" applyAlignment="1" applyProtection="1">
      <alignment horizontal="center" vertical="center"/>
    </xf>
    <xf numFmtId="0" fontId="13" fillId="0" borderId="41" xfId="4" applyBorder="1" applyAlignment="1">
      <alignment horizontal="center" vertical="center"/>
    </xf>
    <xf numFmtId="0" fontId="13" fillId="0" borderId="41" xfId="4" applyBorder="1">
      <alignment vertical="center"/>
    </xf>
    <xf numFmtId="0" fontId="17" fillId="0" borderId="42" xfId="6" applyFont="1" applyBorder="1" applyAlignment="1" applyProtection="1">
      <alignment horizontal="center" vertical="center"/>
    </xf>
    <xf numFmtId="0" fontId="0" fillId="0" borderId="43" xfId="4" applyFont="1" applyBorder="1" applyAlignment="1">
      <alignment horizontal="center" vertical="center"/>
    </xf>
    <xf numFmtId="0" fontId="13" fillId="0" borderId="44" xfId="4" applyBorder="1" applyAlignment="1">
      <alignment horizontal="center" vertical="center"/>
    </xf>
    <xf numFmtId="0" fontId="13" fillId="0" borderId="44" xfId="4" applyBorder="1">
      <alignment vertical="center"/>
    </xf>
    <xf numFmtId="0" fontId="17" fillId="0" borderId="45" xfId="6" applyFont="1" applyBorder="1" applyAlignment="1" applyProtection="1">
      <alignment horizontal="center" vertical="center"/>
    </xf>
    <xf numFmtId="0" fontId="0" fillId="0" borderId="46" xfId="4" applyFont="1" applyBorder="1" applyAlignment="1">
      <alignment horizontal="center" vertical="center"/>
    </xf>
    <xf numFmtId="0" fontId="0" fillId="0" borderId="47" xfId="4" applyFont="1" applyBorder="1" applyAlignment="1">
      <alignment horizontal="center" vertical="center"/>
    </xf>
    <xf numFmtId="0" fontId="13" fillId="0" borderId="0" xfId="4" applyAlignment="1">
      <alignment horizontal="center" vertical="center"/>
    </xf>
    <xf numFmtId="0" fontId="13" fillId="0" borderId="48" xfId="4" applyBorder="1" applyAlignment="1">
      <alignment horizontal="center" vertical="center"/>
    </xf>
    <xf numFmtId="0" fontId="0" fillId="0" borderId="49" xfId="4" applyFont="1" applyBorder="1" applyAlignment="1">
      <alignment horizontal="center" vertical="center"/>
    </xf>
    <xf numFmtId="0" fontId="17" fillId="0" borderId="53" xfId="6" applyFont="1" applyBorder="1" applyAlignment="1" applyProtection="1">
      <alignment horizontal="center" vertical="center"/>
    </xf>
    <xf numFmtId="0" fontId="13" fillId="0" borderId="43" xfId="4" applyBorder="1" applyAlignment="1">
      <alignment horizontal="center" vertical="center"/>
    </xf>
    <xf numFmtId="0" fontId="13" fillId="0" borderId="46" xfId="4" applyBorder="1" applyAlignment="1">
      <alignment horizontal="center" vertical="center"/>
    </xf>
    <xf numFmtId="0" fontId="13" fillId="0" borderId="49" xfId="4" applyBorder="1" applyAlignment="1">
      <alignment horizontal="center" vertical="center"/>
    </xf>
    <xf numFmtId="0" fontId="13" fillId="0" borderId="29" xfId="4" applyBorder="1" applyAlignment="1">
      <alignment horizontal="center" vertical="center"/>
    </xf>
    <xf numFmtId="0" fontId="13" fillId="0" borderId="29" xfId="4" applyBorder="1">
      <alignment vertical="center"/>
    </xf>
    <xf numFmtId="0" fontId="17" fillId="0" borderId="54" xfId="6" applyFont="1" applyBorder="1" applyAlignment="1" applyProtection="1">
      <alignment horizontal="center" vertical="center"/>
    </xf>
    <xf numFmtId="0" fontId="0" fillId="0" borderId="50" xfId="4" applyFont="1" applyBorder="1" applyAlignment="1">
      <alignment horizontal="center" vertical="center"/>
    </xf>
    <xf numFmtId="0" fontId="13" fillId="0" borderId="51" xfId="4" applyBorder="1" applyAlignment="1">
      <alignment horizontal="center" vertical="center"/>
    </xf>
    <xf numFmtId="0" fontId="13" fillId="0" borderId="51" xfId="4" applyBorder="1">
      <alignment vertical="center"/>
    </xf>
    <xf numFmtId="0" fontId="17" fillId="0" borderId="52" xfId="6" applyFont="1" applyBorder="1" applyAlignment="1" applyProtection="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CE9E15B5-8C0D-49B9-B55C-B1B3154EC15E}"/>
    <cellStyle name="標準 4" xfId="5" xr:uid="{D8940E6A-4129-4B95-BBE3-9FD957DBFC7E}"/>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569D-78A1-4F80-B540-AC9069AD6A06}">
  <sheetPr codeName="Sheet1"/>
  <dimension ref="B2:E79"/>
  <sheetViews>
    <sheetView tabSelected="1" view="pageBreakPreview" zoomScale="118" zoomScaleNormal="100" zoomScaleSheetLayoutView="118" workbookViewId="0">
      <selection activeCell="D1" sqref="D1"/>
    </sheetView>
  </sheetViews>
  <sheetFormatPr defaultRowHeight="18.75" x14ac:dyDescent="0.4"/>
  <cols>
    <col min="1" max="1" width="3.75" style="130" customWidth="1"/>
    <col min="2" max="2" width="8.5" style="130" customWidth="1"/>
    <col min="3" max="3" width="4.875" style="130" bestFit="1" customWidth="1"/>
    <col min="4" max="4" width="48.375" style="130" bestFit="1" customWidth="1"/>
    <col min="5" max="5" width="8.875" style="130" customWidth="1"/>
    <col min="6" max="6" width="3.75" style="130" customWidth="1"/>
    <col min="7" max="16384" width="9" style="130"/>
  </cols>
  <sheetData>
    <row r="2" spans="2:5" ht="19.5" thickBot="1" x14ac:dyDescent="0.45">
      <c r="B2" s="128" t="s">
        <v>579</v>
      </c>
      <c r="C2" s="129"/>
      <c r="D2" s="129"/>
      <c r="E2" s="129"/>
    </row>
    <row r="3" spans="2:5" ht="20.25" thickBot="1" x14ac:dyDescent="0.45">
      <c r="B3" s="129"/>
      <c r="C3" s="131"/>
      <c r="D3" s="132"/>
      <c r="E3" s="133" t="str">
        <f>HYPERLINK("#"&amp;"D"&amp; SUMPRODUCT(($D$7:$D$78=D4)*(ROW($D$7:$D$78))),"🔍")</f>
        <v>🔍</v>
      </c>
    </row>
    <row r="4" spans="2:5" hidden="1" x14ac:dyDescent="0.4">
      <c r="B4" s="134"/>
      <c r="C4" s="134"/>
      <c r="D4" s="129" t="str">
        <f>VLOOKUP("*" &amp; C3 &amp; "*",D7:D78,1,FALSE)</f>
        <v>株式会社毎日新聞社</v>
      </c>
      <c r="E4" s="135"/>
    </row>
    <row r="5" spans="2:5" ht="19.5" thickBot="1" x14ac:dyDescent="0.3">
      <c r="B5" s="136"/>
      <c r="C5" s="128"/>
      <c r="D5" s="137"/>
      <c r="E5" s="138" t="s">
        <v>580</v>
      </c>
    </row>
    <row r="6" spans="2:5" ht="19.5" thickBot="1" x14ac:dyDescent="0.45">
      <c r="B6" s="139" t="s">
        <v>581</v>
      </c>
      <c r="C6" s="140" t="s">
        <v>582</v>
      </c>
      <c r="D6" s="140" t="s">
        <v>583</v>
      </c>
      <c r="E6" s="141" t="s">
        <v>584</v>
      </c>
    </row>
    <row r="7" spans="2:5" ht="19.5" thickTop="1" x14ac:dyDescent="0.4">
      <c r="B7" s="157" t="s">
        <v>585</v>
      </c>
      <c r="C7" s="142">
        <v>1</v>
      </c>
      <c r="D7" s="143" t="s">
        <v>5</v>
      </c>
      <c r="E7" s="159" t="str">
        <f>HYPERLINK("#'"&amp;D7&amp;"'!A1","➡")</f>
        <v>➡</v>
      </c>
    </row>
    <row r="8" spans="2:5" x14ac:dyDescent="0.4">
      <c r="B8" s="161"/>
      <c r="C8" s="144">
        <v>2</v>
      </c>
      <c r="D8" s="145" t="s">
        <v>59</v>
      </c>
      <c r="E8" s="146" t="str">
        <f t="shared" ref="E8:E71" si="0">HYPERLINK("#'"&amp;D8&amp;"'!A1","➡")</f>
        <v>➡</v>
      </c>
    </row>
    <row r="9" spans="2:5" x14ac:dyDescent="0.4">
      <c r="B9" s="161"/>
      <c r="C9" s="144">
        <v>3</v>
      </c>
      <c r="D9" s="145" t="s">
        <v>68</v>
      </c>
      <c r="E9" s="146" t="str">
        <f t="shared" si="0"/>
        <v>➡</v>
      </c>
    </row>
    <row r="10" spans="2:5" x14ac:dyDescent="0.4">
      <c r="B10" s="161"/>
      <c r="C10" s="144">
        <v>4</v>
      </c>
      <c r="D10" s="145" t="s">
        <v>76</v>
      </c>
      <c r="E10" s="146" t="str">
        <f t="shared" si="0"/>
        <v>➡</v>
      </c>
    </row>
    <row r="11" spans="2:5" x14ac:dyDescent="0.4">
      <c r="B11" s="161"/>
      <c r="C11" s="144">
        <v>5</v>
      </c>
      <c r="D11" s="145" t="s">
        <v>86</v>
      </c>
      <c r="E11" s="146" t="str">
        <f t="shared" si="0"/>
        <v>➡</v>
      </c>
    </row>
    <row r="12" spans="2:5" ht="19.5" thickBot="1" x14ac:dyDescent="0.45">
      <c r="B12" s="162"/>
      <c r="C12" s="163">
        <v>6</v>
      </c>
      <c r="D12" s="164" t="s">
        <v>93</v>
      </c>
      <c r="E12" s="165" t="str">
        <f t="shared" si="0"/>
        <v>➡</v>
      </c>
    </row>
    <row r="13" spans="2:5" x14ac:dyDescent="0.4">
      <c r="B13" s="160" t="s">
        <v>586</v>
      </c>
      <c r="C13" s="151">
        <v>1</v>
      </c>
      <c r="D13" s="152" t="s">
        <v>101</v>
      </c>
      <c r="E13" s="153" t="str">
        <f t="shared" si="0"/>
        <v>➡</v>
      </c>
    </row>
    <row r="14" spans="2:5" x14ac:dyDescent="0.4">
      <c r="B14" s="161"/>
      <c r="C14" s="144">
        <v>2</v>
      </c>
      <c r="D14" s="145" t="s">
        <v>108</v>
      </c>
      <c r="E14" s="146" t="str">
        <f t="shared" si="0"/>
        <v>➡</v>
      </c>
    </row>
    <row r="15" spans="2:5" x14ac:dyDescent="0.4">
      <c r="B15" s="161"/>
      <c r="C15" s="144">
        <v>3</v>
      </c>
      <c r="D15" s="145" t="s">
        <v>116</v>
      </c>
      <c r="E15" s="146" t="str">
        <f t="shared" si="0"/>
        <v>➡</v>
      </c>
    </row>
    <row r="16" spans="2:5" x14ac:dyDescent="0.4">
      <c r="B16" s="161"/>
      <c r="C16" s="144">
        <v>4</v>
      </c>
      <c r="D16" s="145" t="s">
        <v>123</v>
      </c>
      <c r="E16" s="146" t="str">
        <f t="shared" si="0"/>
        <v>➡</v>
      </c>
    </row>
    <row r="17" spans="2:5" x14ac:dyDescent="0.4">
      <c r="B17" s="161"/>
      <c r="C17" s="144">
        <v>5</v>
      </c>
      <c r="D17" s="145" t="s">
        <v>130</v>
      </c>
      <c r="E17" s="146" t="str">
        <f t="shared" si="0"/>
        <v>➡</v>
      </c>
    </row>
    <row r="18" spans="2:5" x14ac:dyDescent="0.4">
      <c r="B18" s="161"/>
      <c r="C18" s="144">
        <v>6</v>
      </c>
      <c r="D18" s="145" t="s">
        <v>137</v>
      </c>
      <c r="E18" s="146" t="str">
        <f t="shared" si="0"/>
        <v>➡</v>
      </c>
    </row>
    <row r="19" spans="2:5" x14ac:dyDescent="0.4">
      <c r="B19" s="161"/>
      <c r="C19" s="144">
        <v>7</v>
      </c>
      <c r="D19" s="145" t="s">
        <v>146</v>
      </c>
      <c r="E19" s="146" t="str">
        <f t="shared" si="0"/>
        <v>➡</v>
      </c>
    </row>
    <row r="20" spans="2:5" x14ac:dyDescent="0.4">
      <c r="B20" s="161"/>
      <c r="C20" s="144">
        <v>8</v>
      </c>
      <c r="D20" s="145" t="s">
        <v>155</v>
      </c>
      <c r="E20" s="146" t="str">
        <f t="shared" si="0"/>
        <v>➡</v>
      </c>
    </row>
    <row r="21" spans="2:5" x14ac:dyDescent="0.4">
      <c r="B21" s="161"/>
      <c r="C21" s="144">
        <v>9</v>
      </c>
      <c r="D21" s="145" t="s">
        <v>162</v>
      </c>
      <c r="E21" s="146" t="str">
        <f t="shared" si="0"/>
        <v>➡</v>
      </c>
    </row>
    <row r="22" spans="2:5" x14ac:dyDescent="0.4">
      <c r="B22" s="161"/>
      <c r="C22" s="144">
        <v>10</v>
      </c>
      <c r="D22" s="145" t="s">
        <v>169</v>
      </c>
      <c r="E22" s="146" t="str">
        <f t="shared" si="0"/>
        <v>➡</v>
      </c>
    </row>
    <row r="23" spans="2:5" x14ac:dyDescent="0.4">
      <c r="B23" s="161"/>
      <c r="C23" s="144">
        <v>11</v>
      </c>
      <c r="D23" s="145" t="s">
        <v>177</v>
      </c>
      <c r="E23" s="146" t="str">
        <f t="shared" si="0"/>
        <v>➡</v>
      </c>
    </row>
    <row r="24" spans="2:5" x14ac:dyDescent="0.4">
      <c r="B24" s="161"/>
      <c r="C24" s="144">
        <v>12</v>
      </c>
      <c r="D24" s="145" t="s">
        <v>183</v>
      </c>
      <c r="E24" s="146" t="str">
        <f t="shared" si="0"/>
        <v>➡</v>
      </c>
    </row>
    <row r="25" spans="2:5" x14ac:dyDescent="0.4">
      <c r="B25" s="161"/>
      <c r="C25" s="144">
        <v>13</v>
      </c>
      <c r="D25" s="145" t="s">
        <v>189</v>
      </c>
      <c r="E25" s="146" t="str">
        <f t="shared" si="0"/>
        <v>➡</v>
      </c>
    </row>
    <row r="26" spans="2:5" x14ac:dyDescent="0.4">
      <c r="B26" s="161"/>
      <c r="C26" s="144">
        <v>14</v>
      </c>
      <c r="D26" s="145" t="s">
        <v>197</v>
      </c>
      <c r="E26" s="146" t="str">
        <f t="shared" si="0"/>
        <v>➡</v>
      </c>
    </row>
    <row r="27" spans="2:5" x14ac:dyDescent="0.4">
      <c r="B27" s="161"/>
      <c r="C27" s="144">
        <v>15</v>
      </c>
      <c r="D27" s="145" t="s">
        <v>207</v>
      </c>
      <c r="E27" s="146" t="str">
        <f t="shared" si="0"/>
        <v>➡</v>
      </c>
    </row>
    <row r="28" spans="2:5" ht="19.5" thickBot="1" x14ac:dyDescent="0.45">
      <c r="B28" s="162"/>
      <c r="C28" s="163">
        <v>16</v>
      </c>
      <c r="D28" s="164" t="s">
        <v>215</v>
      </c>
      <c r="E28" s="165" t="str">
        <f t="shared" si="0"/>
        <v>➡</v>
      </c>
    </row>
    <row r="29" spans="2:5" x14ac:dyDescent="0.4">
      <c r="B29" s="150" t="s">
        <v>587</v>
      </c>
      <c r="C29" s="151">
        <v>1</v>
      </c>
      <c r="D29" s="152" t="s">
        <v>222</v>
      </c>
      <c r="E29" s="153" t="str">
        <f t="shared" si="0"/>
        <v>➡</v>
      </c>
    </row>
    <row r="30" spans="2:5" x14ac:dyDescent="0.4">
      <c r="B30" s="154"/>
      <c r="C30" s="144">
        <v>2</v>
      </c>
      <c r="D30" s="145" t="s">
        <v>231</v>
      </c>
      <c r="E30" s="146" t="str">
        <f t="shared" si="0"/>
        <v>➡</v>
      </c>
    </row>
    <row r="31" spans="2:5" x14ac:dyDescent="0.4">
      <c r="B31" s="154"/>
      <c r="C31" s="144">
        <v>3</v>
      </c>
      <c r="D31" s="145" t="s">
        <v>238</v>
      </c>
      <c r="E31" s="146" t="str">
        <f t="shared" si="0"/>
        <v>➡</v>
      </c>
    </row>
    <row r="32" spans="2:5" x14ac:dyDescent="0.4">
      <c r="B32" s="154"/>
      <c r="C32" s="144">
        <v>4</v>
      </c>
      <c r="D32" s="145" t="s">
        <v>244</v>
      </c>
      <c r="E32" s="146" t="str">
        <f t="shared" si="0"/>
        <v>➡</v>
      </c>
    </row>
    <row r="33" spans="2:5" x14ac:dyDescent="0.4">
      <c r="B33" s="154"/>
      <c r="C33" s="144">
        <v>5</v>
      </c>
      <c r="D33" s="145" t="s">
        <v>252</v>
      </c>
      <c r="E33" s="146" t="str">
        <f t="shared" si="0"/>
        <v>➡</v>
      </c>
    </row>
    <row r="34" spans="2:5" ht="19.5" thickBot="1" x14ac:dyDescent="0.45">
      <c r="B34" s="158"/>
      <c r="C34" s="163">
        <v>6</v>
      </c>
      <c r="D34" s="164" t="s">
        <v>259</v>
      </c>
      <c r="E34" s="165" t="str">
        <f t="shared" si="0"/>
        <v>➡</v>
      </c>
    </row>
    <row r="35" spans="2:5" x14ac:dyDescent="0.4">
      <c r="B35" s="150" t="s">
        <v>588</v>
      </c>
      <c r="C35" s="151">
        <v>1</v>
      </c>
      <c r="D35" s="152" t="s">
        <v>267</v>
      </c>
      <c r="E35" s="153" t="str">
        <f t="shared" si="0"/>
        <v>➡</v>
      </c>
    </row>
    <row r="36" spans="2:5" x14ac:dyDescent="0.4">
      <c r="B36" s="154"/>
      <c r="C36" s="144">
        <v>2</v>
      </c>
      <c r="D36" s="145" t="s">
        <v>275</v>
      </c>
      <c r="E36" s="146" t="str">
        <f t="shared" si="0"/>
        <v>➡</v>
      </c>
    </row>
    <row r="37" spans="2:5" x14ac:dyDescent="0.4">
      <c r="B37" s="154"/>
      <c r="C37" s="144">
        <v>3</v>
      </c>
      <c r="D37" s="145" t="s">
        <v>281</v>
      </c>
      <c r="E37" s="146" t="str">
        <f t="shared" si="0"/>
        <v>➡</v>
      </c>
    </row>
    <row r="38" spans="2:5" x14ac:dyDescent="0.4">
      <c r="B38" s="154"/>
      <c r="C38" s="144">
        <v>4</v>
      </c>
      <c r="D38" s="145" t="s">
        <v>291</v>
      </c>
      <c r="E38" s="146" t="str">
        <f t="shared" si="0"/>
        <v>➡</v>
      </c>
    </row>
    <row r="39" spans="2:5" x14ac:dyDescent="0.4">
      <c r="B39" s="154"/>
      <c r="C39" s="144">
        <v>5</v>
      </c>
      <c r="D39" s="145" t="s">
        <v>298</v>
      </c>
      <c r="E39" s="146" t="str">
        <f t="shared" si="0"/>
        <v>➡</v>
      </c>
    </row>
    <row r="40" spans="2:5" ht="19.5" thickBot="1" x14ac:dyDescent="0.45">
      <c r="B40" s="158"/>
      <c r="C40" s="163">
        <v>6</v>
      </c>
      <c r="D40" s="164" t="s">
        <v>305</v>
      </c>
      <c r="E40" s="165" t="str">
        <f t="shared" si="0"/>
        <v>➡</v>
      </c>
    </row>
    <row r="41" spans="2:5" x14ac:dyDescent="0.4">
      <c r="B41" s="150" t="s">
        <v>589</v>
      </c>
      <c r="C41" s="151">
        <v>1</v>
      </c>
      <c r="D41" s="152" t="s">
        <v>315</v>
      </c>
      <c r="E41" s="153" t="str">
        <f t="shared" si="0"/>
        <v>➡</v>
      </c>
    </row>
    <row r="42" spans="2:5" x14ac:dyDescent="0.4">
      <c r="B42" s="154"/>
      <c r="C42" s="144">
        <v>2</v>
      </c>
      <c r="D42" s="145" t="s">
        <v>321</v>
      </c>
      <c r="E42" s="146" t="str">
        <f t="shared" si="0"/>
        <v>➡</v>
      </c>
    </row>
    <row r="43" spans="2:5" x14ac:dyDescent="0.4">
      <c r="B43" s="154"/>
      <c r="C43" s="144">
        <v>3</v>
      </c>
      <c r="D43" s="145" t="s">
        <v>327</v>
      </c>
      <c r="E43" s="146" t="str">
        <f t="shared" si="0"/>
        <v>➡</v>
      </c>
    </row>
    <row r="44" spans="2:5" x14ac:dyDescent="0.4">
      <c r="B44" s="154"/>
      <c r="C44" s="144">
        <v>4</v>
      </c>
      <c r="D44" s="145" t="s">
        <v>334</v>
      </c>
      <c r="E44" s="146" t="str">
        <f t="shared" si="0"/>
        <v>➡</v>
      </c>
    </row>
    <row r="45" spans="2:5" x14ac:dyDescent="0.4">
      <c r="B45" s="154"/>
      <c r="C45" s="144">
        <v>5</v>
      </c>
      <c r="D45" s="145" t="s">
        <v>342</v>
      </c>
      <c r="E45" s="146" t="str">
        <f t="shared" si="0"/>
        <v>➡</v>
      </c>
    </row>
    <row r="46" spans="2:5" x14ac:dyDescent="0.4">
      <c r="B46" s="154"/>
      <c r="C46" s="144">
        <v>6</v>
      </c>
      <c r="D46" s="145" t="s">
        <v>348</v>
      </c>
      <c r="E46" s="146" t="str">
        <f t="shared" si="0"/>
        <v>➡</v>
      </c>
    </row>
    <row r="47" spans="2:5" ht="19.5" thickBot="1" x14ac:dyDescent="0.45">
      <c r="B47" s="158"/>
      <c r="C47" s="163">
        <v>7</v>
      </c>
      <c r="D47" s="164" t="s">
        <v>356</v>
      </c>
      <c r="E47" s="165" t="str">
        <f t="shared" si="0"/>
        <v>➡</v>
      </c>
    </row>
    <row r="48" spans="2:5" x14ac:dyDescent="0.4">
      <c r="B48" s="150" t="s">
        <v>590</v>
      </c>
      <c r="C48" s="151">
        <v>1</v>
      </c>
      <c r="D48" s="152" t="s">
        <v>364</v>
      </c>
      <c r="E48" s="153" t="str">
        <f t="shared" si="0"/>
        <v>➡</v>
      </c>
    </row>
    <row r="49" spans="2:5" x14ac:dyDescent="0.4">
      <c r="B49" s="154"/>
      <c r="C49" s="144">
        <v>2</v>
      </c>
      <c r="D49" s="145" t="s">
        <v>372</v>
      </c>
      <c r="E49" s="146" t="str">
        <f t="shared" si="0"/>
        <v>➡</v>
      </c>
    </row>
    <row r="50" spans="2:5" ht="19.5" thickBot="1" x14ac:dyDescent="0.45">
      <c r="B50" s="158"/>
      <c r="C50" s="163">
        <v>3</v>
      </c>
      <c r="D50" s="164" t="s">
        <v>379</v>
      </c>
      <c r="E50" s="165" t="str">
        <f t="shared" si="0"/>
        <v>➡</v>
      </c>
    </row>
    <row r="51" spans="2:5" x14ac:dyDescent="0.4">
      <c r="B51" s="150" t="s">
        <v>591</v>
      </c>
      <c r="C51" s="151">
        <v>1</v>
      </c>
      <c r="D51" s="152" t="s">
        <v>386</v>
      </c>
      <c r="E51" s="153" t="str">
        <f t="shared" si="0"/>
        <v>➡</v>
      </c>
    </row>
    <row r="52" spans="2:5" x14ac:dyDescent="0.4">
      <c r="B52" s="154"/>
      <c r="C52" s="144">
        <v>2</v>
      </c>
      <c r="D52" s="145" t="s">
        <v>392</v>
      </c>
      <c r="E52" s="146" t="str">
        <f t="shared" si="0"/>
        <v>➡</v>
      </c>
    </row>
    <row r="53" spans="2:5" x14ac:dyDescent="0.4">
      <c r="B53" s="154"/>
      <c r="C53" s="144">
        <v>3</v>
      </c>
      <c r="D53" s="145" t="s">
        <v>398</v>
      </c>
      <c r="E53" s="146" t="str">
        <f t="shared" si="0"/>
        <v>➡</v>
      </c>
    </row>
    <row r="54" spans="2:5" x14ac:dyDescent="0.4">
      <c r="B54" s="154"/>
      <c r="C54" s="144">
        <v>4</v>
      </c>
      <c r="D54" s="145" t="s">
        <v>406</v>
      </c>
      <c r="E54" s="146" t="str">
        <f t="shared" si="0"/>
        <v>➡</v>
      </c>
    </row>
    <row r="55" spans="2:5" x14ac:dyDescent="0.4">
      <c r="B55" s="154"/>
      <c r="C55" s="144">
        <v>5</v>
      </c>
      <c r="D55" s="145" t="s">
        <v>414</v>
      </c>
      <c r="E55" s="146" t="str">
        <f t="shared" si="0"/>
        <v>➡</v>
      </c>
    </row>
    <row r="56" spans="2:5" x14ac:dyDescent="0.4">
      <c r="B56" s="154"/>
      <c r="C56" s="144">
        <v>6</v>
      </c>
      <c r="D56" s="145" t="s">
        <v>422</v>
      </c>
      <c r="E56" s="146" t="str">
        <f t="shared" si="0"/>
        <v>➡</v>
      </c>
    </row>
    <row r="57" spans="2:5" x14ac:dyDescent="0.4">
      <c r="B57" s="154"/>
      <c r="C57" s="144">
        <v>7</v>
      </c>
      <c r="D57" s="145" t="s">
        <v>428</v>
      </c>
      <c r="E57" s="146" t="str">
        <f t="shared" si="0"/>
        <v>➡</v>
      </c>
    </row>
    <row r="58" spans="2:5" x14ac:dyDescent="0.4">
      <c r="B58" s="154"/>
      <c r="C58" s="144">
        <v>8</v>
      </c>
      <c r="D58" s="145" t="s">
        <v>435</v>
      </c>
      <c r="E58" s="146" t="str">
        <f t="shared" si="0"/>
        <v>➡</v>
      </c>
    </row>
    <row r="59" spans="2:5" x14ac:dyDescent="0.4">
      <c r="B59" s="154"/>
      <c r="C59" s="144">
        <v>9</v>
      </c>
      <c r="D59" s="145" t="s">
        <v>442</v>
      </c>
      <c r="E59" s="146" t="str">
        <f t="shared" si="0"/>
        <v>➡</v>
      </c>
    </row>
    <row r="60" spans="2:5" x14ac:dyDescent="0.4">
      <c r="B60" s="154"/>
      <c r="C60" s="144">
        <v>10</v>
      </c>
      <c r="D60" s="145" t="s">
        <v>449</v>
      </c>
      <c r="E60" s="146" t="str">
        <f t="shared" si="0"/>
        <v>➡</v>
      </c>
    </row>
    <row r="61" spans="2:5" ht="19.5" thickBot="1" x14ac:dyDescent="0.45">
      <c r="B61" s="158"/>
      <c r="C61" s="163">
        <v>11</v>
      </c>
      <c r="D61" s="164" t="s">
        <v>455</v>
      </c>
      <c r="E61" s="165" t="str">
        <f t="shared" si="0"/>
        <v>➡</v>
      </c>
    </row>
    <row r="62" spans="2:5" x14ac:dyDescent="0.4">
      <c r="B62" s="150" t="s">
        <v>592</v>
      </c>
      <c r="C62" s="151">
        <v>1</v>
      </c>
      <c r="D62" s="152" t="s">
        <v>464</v>
      </c>
      <c r="E62" s="153" t="str">
        <f t="shared" si="0"/>
        <v>➡</v>
      </c>
    </row>
    <row r="63" spans="2:5" ht="19.5" thickBot="1" x14ac:dyDescent="0.45">
      <c r="B63" s="158"/>
      <c r="C63" s="163">
        <v>2</v>
      </c>
      <c r="D63" s="164" t="s">
        <v>472</v>
      </c>
      <c r="E63" s="165" t="str">
        <f t="shared" si="0"/>
        <v>➡</v>
      </c>
    </row>
    <row r="64" spans="2:5" x14ac:dyDescent="0.4">
      <c r="B64" s="150" t="s">
        <v>593</v>
      </c>
      <c r="C64" s="151">
        <v>1</v>
      </c>
      <c r="D64" s="152" t="s">
        <v>478</v>
      </c>
      <c r="E64" s="153" t="str">
        <f t="shared" si="0"/>
        <v>➡</v>
      </c>
    </row>
    <row r="65" spans="2:5" x14ac:dyDescent="0.4">
      <c r="B65" s="154"/>
      <c r="C65" s="144">
        <v>2</v>
      </c>
      <c r="D65" s="145" t="s">
        <v>487</v>
      </c>
      <c r="E65" s="146" t="str">
        <f t="shared" si="0"/>
        <v>➡</v>
      </c>
    </row>
    <row r="66" spans="2:5" x14ac:dyDescent="0.4">
      <c r="B66" s="154"/>
      <c r="C66" s="144">
        <v>3</v>
      </c>
      <c r="D66" s="145" t="s">
        <v>496</v>
      </c>
      <c r="E66" s="146" t="str">
        <f t="shared" si="0"/>
        <v>➡</v>
      </c>
    </row>
    <row r="67" spans="2:5" x14ac:dyDescent="0.4">
      <c r="B67" s="154"/>
      <c r="C67" s="144">
        <v>4</v>
      </c>
      <c r="D67" s="145" t="s">
        <v>502</v>
      </c>
      <c r="E67" s="146" t="str">
        <f t="shared" si="0"/>
        <v>➡</v>
      </c>
    </row>
    <row r="68" spans="2:5" x14ac:dyDescent="0.4">
      <c r="B68" s="154"/>
      <c r="C68" s="144">
        <v>5</v>
      </c>
      <c r="D68" s="145" t="s">
        <v>509</v>
      </c>
      <c r="E68" s="146" t="str">
        <f t="shared" si="0"/>
        <v>➡</v>
      </c>
    </row>
    <row r="69" spans="2:5" x14ac:dyDescent="0.4">
      <c r="B69" s="154"/>
      <c r="C69" s="144">
        <v>6</v>
      </c>
      <c r="D69" s="145" t="s">
        <v>515</v>
      </c>
      <c r="E69" s="146" t="str">
        <f t="shared" si="0"/>
        <v>➡</v>
      </c>
    </row>
    <row r="70" spans="2:5" x14ac:dyDescent="0.4">
      <c r="B70" s="154"/>
      <c r="C70" s="144">
        <v>7</v>
      </c>
      <c r="D70" s="145" t="s">
        <v>522</v>
      </c>
      <c r="E70" s="146" t="str">
        <f t="shared" si="0"/>
        <v>➡</v>
      </c>
    </row>
    <row r="71" spans="2:5" ht="19.5" thickBot="1" x14ac:dyDescent="0.45">
      <c r="B71" s="158"/>
      <c r="C71" s="163">
        <v>8</v>
      </c>
      <c r="D71" s="164" t="s">
        <v>529</v>
      </c>
      <c r="E71" s="165" t="str">
        <f t="shared" si="0"/>
        <v>➡</v>
      </c>
    </row>
    <row r="72" spans="2:5" x14ac:dyDescent="0.4">
      <c r="B72" s="150" t="s">
        <v>594</v>
      </c>
      <c r="C72" s="151">
        <v>1</v>
      </c>
      <c r="D72" s="152" t="s">
        <v>536</v>
      </c>
      <c r="E72" s="153" t="str">
        <f t="shared" ref="E72:E78" si="1">HYPERLINK("#'"&amp;D72&amp;"'!A1","➡")</f>
        <v>➡</v>
      </c>
    </row>
    <row r="73" spans="2:5" ht="19.5" thickBot="1" x14ac:dyDescent="0.45">
      <c r="B73" s="155"/>
      <c r="C73" s="147">
        <v>2</v>
      </c>
      <c r="D73" s="148" t="s">
        <v>542</v>
      </c>
      <c r="E73" s="149" t="str">
        <f t="shared" si="1"/>
        <v>➡</v>
      </c>
    </row>
    <row r="74" spans="2:5" ht="19.5" thickBot="1" x14ac:dyDescent="0.45">
      <c r="B74" s="166" t="s">
        <v>595</v>
      </c>
      <c r="C74" s="167">
        <v>1</v>
      </c>
      <c r="D74" s="168" t="s">
        <v>547</v>
      </c>
      <c r="E74" s="169" t="str">
        <f t="shared" si="1"/>
        <v>➡</v>
      </c>
    </row>
    <row r="75" spans="2:5" x14ac:dyDescent="0.4">
      <c r="B75" s="150" t="s">
        <v>596</v>
      </c>
      <c r="C75" s="151">
        <v>1</v>
      </c>
      <c r="D75" s="152" t="s">
        <v>554</v>
      </c>
      <c r="E75" s="153" t="str">
        <f t="shared" si="1"/>
        <v>➡</v>
      </c>
    </row>
    <row r="76" spans="2:5" x14ac:dyDescent="0.4">
      <c r="B76" s="154"/>
      <c r="C76" s="144">
        <v>2</v>
      </c>
      <c r="D76" s="145" t="s">
        <v>560</v>
      </c>
      <c r="E76" s="146" t="str">
        <f t="shared" si="1"/>
        <v>➡</v>
      </c>
    </row>
    <row r="77" spans="2:5" x14ac:dyDescent="0.4">
      <c r="B77" s="154"/>
      <c r="C77" s="144">
        <v>3</v>
      </c>
      <c r="D77" s="145" t="s">
        <v>566</v>
      </c>
      <c r="E77" s="146" t="str">
        <f t="shared" si="1"/>
        <v>➡</v>
      </c>
    </row>
    <row r="78" spans="2:5" ht="19.5" thickBot="1" x14ac:dyDescent="0.45">
      <c r="B78" s="155"/>
      <c r="C78" s="147">
        <v>4</v>
      </c>
      <c r="D78" s="148" t="s">
        <v>572</v>
      </c>
      <c r="E78" s="149" t="str">
        <f t="shared" si="1"/>
        <v>➡</v>
      </c>
    </row>
    <row r="79" spans="2:5" x14ac:dyDescent="0.4">
      <c r="B79" s="129"/>
      <c r="C79" s="129"/>
      <c r="D79" s="129"/>
      <c r="E79" s="156"/>
    </row>
  </sheetData>
  <sheetProtection algorithmName="SHA-512" hashValue="RlaWa/odjIK0rht+lGfZFiE8fayyE04XOSiqH2BrPjsF7kx9Fq8/jnSt+2ZCfU5nDOB8VIDt6o2VaDCkcvwQFA==" saltValue="eLdqLw7R5FREjBHQBdHNjg==" spinCount="100000" sheet="1" objects="1" scenarios="1"/>
  <mergeCells count="13">
    <mergeCell ref="B7:B12"/>
    <mergeCell ref="B13:B28"/>
    <mergeCell ref="B29:B34"/>
    <mergeCell ref="B35:B40"/>
    <mergeCell ref="B41:B47"/>
    <mergeCell ref="B48:B50"/>
    <mergeCell ref="B75:B78"/>
    <mergeCell ref="B51:B61"/>
    <mergeCell ref="B62:B63"/>
    <mergeCell ref="B64:B71"/>
    <mergeCell ref="B72:B73"/>
    <mergeCell ref="C3:D3"/>
    <mergeCell ref="B4:C4"/>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v>
      </c>
      <c r="D4" s="52"/>
      <c r="E4" s="52"/>
      <c r="F4" s="52"/>
      <c r="G4" s="52"/>
      <c r="H4" s="53"/>
      <c r="I4" s="37" t="s">
        <v>4</v>
      </c>
      <c r="J4" s="52" t="s">
        <v>5</v>
      </c>
      <c r="K4" s="52"/>
      <c r="L4" s="52"/>
      <c r="M4" s="52"/>
      <c r="N4" s="52"/>
      <c r="O4" s="53"/>
    </row>
    <row r="5" spans="1:15" ht="15" customHeight="1" x14ac:dyDescent="0.4">
      <c r="A5" s="51"/>
      <c r="B5" s="51"/>
      <c r="C5" s="54" t="s">
        <v>6</v>
      </c>
      <c r="D5" s="54"/>
      <c r="E5" s="54"/>
      <c r="F5" s="54"/>
      <c r="G5" s="54"/>
      <c r="H5" s="55"/>
      <c r="I5" s="51"/>
      <c r="J5" s="54" t="s">
        <v>7</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9517</v>
      </c>
      <c r="H17" s="74"/>
      <c r="I17" s="12" t="s">
        <v>29</v>
      </c>
      <c r="J17" s="13"/>
      <c r="K17" s="11"/>
      <c r="L17" s="75">
        <v>8818</v>
      </c>
      <c r="M17" s="75"/>
      <c r="N17" s="12" t="s">
        <v>29</v>
      </c>
      <c r="O17" s="13"/>
    </row>
    <row r="18" spans="1:15" ht="15.95" customHeight="1" x14ac:dyDescent="0.4">
      <c r="A18" s="79" t="s">
        <v>30</v>
      </c>
      <c r="B18" s="80"/>
      <c r="C18" s="80"/>
      <c r="D18" s="80"/>
      <c r="E18" s="81"/>
      <c r="F18" s="14"/>
      <c r="G18" s="82">
        <v>10375</v>
      </c>
      <c r="H18" s="82"/>
      <c r="I18" s="15" t="s">
        <v>29</v>
      </c>
      <c r="J18" s="16"/>
      <c r="K18" s="14"/>
      <c r="L18" s="83">
        <v>9627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1.7</v>
      </c>
      <c r="K23" s="23" t="s">
        <v>43</v>
      </c>
      <c r="L23" s="24">
        <v>7.4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v>
      </c>
      <c r="K25" s="23" t="s">
        <v>43</v>
      </c>
      <c r="L25" s="27">
        <v>7.3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v>
      </c>
      <c r="B37" s="96"/>
      <c r="C37" s="96"/>
      <c r="D37" s="96"/>
      <c r="E37" s="96"/>
      <c r="F37" s="96"/>
      <c r="G37" s="96"/>
      <c r="H37" s="96"/>
      <c r="I37" s="96"/>
      <c r="J37" s="96"/>
      <c r="K37" s="96"/>
      <c r="L37" s="96"/>
      <c r="M37" s="96"/>
      <c r="N37" s="96"/>
      <c r="O37" s="97"/>
    </row>
    <row r="38" spans="1:15" s="30" customFormat="1" ht="45" customHeight="1" x14ac:dyDescent="0.4">
      <c r="A38" s="113" t="s">
        <v>57</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58</v>
      </c>
      <c r="D4" s="52"/>
      <c r="E4" s="52"/>
      <c r="F4" s="52"/>
      <c r="G4" s="52"/>
      <c r="H4" s="53"/>
      <c r="I4" s="37" t="s">
        <v>4</v>
      </c>
      <c r="J4" s="52" t="s">
        <v>59</v>
      </c>
      <c r="K4" s="52"/>
      <c r="L4" s="52"/>
      <c r="M4" s="52"/>
      <c r="N4" s="52"/>
      <c r="O4" s="53"/>
    </row>
    <row r="5" spans="1:15" ht="15" customHeight="1" x14ac:dyDescent="0.4">
      <c r="A5" s="51"/>
      <c r="B5" s="51"/>
      <c r="C5" s="54" t="s">
        <v>6</v>
      </c>
      <c r="D5" s="54"/>
      <c r="E5" s="54"/>
      <c r="F5" s="54"/>
      <c r="G5" s="54"/>
      <c r="H5" s="55"/>
      <c r="I5" s="51"/>
      <c r="J5" s="54" t="s">
        <v>60</v>
      </c>
      <c r="K5" s="54"/>
      <c r="L5" s="54"/>
      <c r="M5" s="54"/>
      <c r="N5" s="54"/>
      <c r="O5" s="56"/>
    </row>
    <row r="6" spans="1:15" ht="15" customHeight="1" x14ac:dyDescent="0.4">
      <c r="A6" s="37" t="s">
        <v>8</v>
      </c>
      <c r="B6" s="37"/>
      <c r="C6" s="37"/>
      <c r="D6" s="37"/>
      <c r="E6" s="37"/>
      <c r="F6" s="37" t="s">
        <v>61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62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3677</v>
      </c>
      <c r="H17" s="74"/>
      <c r="I17" s="12" t="s">
        <v>29</v>
      </c>
      <c r="J17" s="13"/>
      <c r="K17" s="11"/>
      <c r="L17" s="75">
        <v>4318</v>
      </c>
      <c r="M17" s="75"/>
      <c r="N17" s="12" t="s">
        <v>29</v>
      </c>
      <c r="O17" s="13"/>
    </row>
    <row r="18" spans="1:15" ht="15.95" customHeight="1" x14ac:dyDescent="0.4">
      <c r="A18" s="79" t="s">
        <v>30</v>
      </c>
      <c r="B18" s="80"/>
      <c r="C18" s="80"/>
      <c r="D18" s="80"/>
      <c r="E18" s="81"/>
      <c r="F18" s="14"/>
      <c r="G18" s="82">
        <v>4091</v>
      </c>
      <c r="H18" s="82"/>
      <c r="I18" s="15" t="s">
        <v>29</v>
      </c>
      <c r="J18" s="16"/>
      <c r="K18" s="14"/>
      <c r="L18" s="83">
        <v>4786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3</v>
      </c>
      <c r="K24" s="23" t="s">
        <v>43</v>
      </c>
      <c r="L24" s="24">
        <v>3.8</v>
      </c>
      <c r="M24" s="23" t="s">
        <v>43</v>
      </c>
      <c r="N24" s="24">
        <v>0</v>
      </c>
      <c r="O24" s="25" t="s">
        <v>43</v>
      </c>
    </row>
    <row r="25" spans="1:15" ht="15" customHeight="1" x14ac:dyDescent="0.4">
      <c r="A25" s="72" t="s">
        <v>45</v>
      </c>
      <c r="B25" s="73"/>
      <c r="C25" s="73"/>
      <c r="D25" s="73"/>
      <c r="E25" s="73"/>
      <c r="F25" s="73"/>
      <c r="G25" s="78"/>
      <c r="H25" s="26">
        <v>3</v>
      </c>
      <c r="I25" s="23" t="s">
        <v>43</v>
      </c>
      <c r="J25" s="27">
        <v>4</v>
      </c>
      <c r="K25" s="23" t="s">
        <v>43</v>
      </c>
      <c r="L25" s="27">
        <v>4.0999999999999996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65</v>
      </c>
      <c r="B37" s="96"/>
      <c r="C37" s="96"/>
      <c r="D37" s="96"/>
      <c r="E37" s="96"/>
      <c r="F37" s="96"/>
      <c r="G37" s="96"/>
      <c r="H37" s="96"/>
      <c r="I37" s="96"/>
      <c r="J37" s="96"/>
      <c r="K37" s="96"/>
      <c r="L37" s="96"/>
      <c r="M37" s="96"/>
      <c r="N37" s="96"/>
      <c r="O37" s="97"/>
    </row>
    <row r="38" spans="1:15" s="30" customFormat="1" ht="45" customHeight="1" x14ac:dyDescent="0.4">
      <c r="A38" s="113" t="s">
        <v>66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67</v>
      </c>
      <c r="D4" s="52"/>
      <c r="E4" s="52"/>
      <c r="F4" s="52"/>
      <c r="G4" s="52"/>
      <c r="H4" s="53"/>
      <c r="I4" s="37" t="s">
        <v>4</v>
      </c>
      <c r="J4" s="52" t="s">
        <v>68</v>
      </c>
      <c r="K4" s="52"/>
      <c r="L4" s="52"/>
      <c r="M4" s="52"/>
      <c r="N4" s="52"/>
      <c r="O4" s="53"/>
    </row>
    <row r="5" spans="1:15" ht="15" customHeight="1" x14ac:dyDescent="0.4">
      <c r="A5" s="51"/>
      <c r="B5" s="51"/>
      <c r="C5" s="54" t="s">
        <v>6</v>
      </c>
      <c r="D5" s="54"/>
      <c r="E5" s="54"/>
      <c r="F5" s="54"/>
      <c r="G5" s="54"/>
      <c r="H5" s="55"/>
      <c r="I5" s="51"/>
      <c r="J5" s="54" t="s">
        <v>69</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71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4693</v>
      </c>
      <c r="H17" s="74"/>
      <c r="I17" s="12" t="s">
        <v>29</v>
      </c>
      <c r="J17" s="13"/>
      <c r="K17" s="11"/>
      <c r="L17" s="75">
        <v>4457</v>
      </c>
      <c r="M17" s="75"/>
      <c r="N17" s="12" t="s">
        <v>29</v>
      </c>
      <c r="O17" s="13"/>
    </row>
    <row r="18" spans="1:15" ht="15.95" customHeight="1" x14ac:dyDescent="0.4">
      <c r="A18" s="79" t="s">
        <v>30</v>
      </c>
      <c r="B18" s="80"/>
      <c r="C18" s="80"/>
      <c r="D18" s="80"/>
      <c r="E18" s="81"/>
      <c r="F18" s="14"/>
      <c r="G18" s="82">
        <v>4805</v>
      </c>
      <c r="H18" s="82"/>
      <c r="I18" s="15" t="s">
        <v>29</v>
      </c>
      <c r="J18" s="16"/>
      <c r="K18" s="14"/>
      <c r="L18" s="83">
        <v>4597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3.2</v>
      </c>
      <c r="I24" s="23" t="s">
        <v>43</v>
      </c>
      <c r="J24" s="24">
        <v>1.2</v>
      </c>
      <c r="K24" s="23" t="s">
        <v>43</v>
      </c>
      <c r="L24" s="24">
        <v>3.2</v>
      </c>
      <c r="M24" s="23" t="s">
        <v>43</v>
      </c>
      <c r="N24" s="24">
        <v>0</v>
      </c>
      <c r="O24" s="25" t="s">
        <v>43</v>
      </c>
    </row>
    <row r="25" spans="1:15" ht="15" customHeight="1" x14ac:dyDescent="0.4">
      <c r="A25" s="72" t="s">
        <v>45</v>
      </c>
      <c r="B25" s="73"/>
      <c r="C25" s="73"/>
      <c r="D25" s="73"/>
      <c r="E25" s="73"/>
      <c r="F25" s="73"/>
      <c r="G25" s="78"/>
      <c r="H25" s="26">
        <v>3.2</v>
      </c>
      <c r="I25" s="23" t="s">
        <v>43</v>
      </c>
      <c r="J25" s="27">
        <v>1.3</v>
      </c>
      <c r="K25" s="23" t="s">
        <v>43</v>
      </c>
      <c r="L25" s="27">
        <v>2.5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72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73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74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75</v>
      </c>
      <c r="D4" s="52"/>
      <c r="E4" s="52"/>
      <c r="F4" s="52"/>
      <c r="G4" s="52"/>
      <c r="H4" s="53"/>
      <c r="I4" s="37" t="s">
        <v>4</v>
      </c>
      <c r="J4" s="52" t="s">
        <v>76</v>
      </c>
      <c r="K4" s="52"/>
      <c r="L4" s="52"/>
      <c r="M4" s="52"/>
      <c r="N4" s="52"/>
      <c r="O4" s="53"/>
    </row>
    <row r="5" spans="1:15" ht="15" customHeight="1" x14ac:dyDescent="0.4">
      <c r="A5" s="51"/>
      <c r="B5" s="51"/>
      <c r="C5" s="54" t="s">
        <v>77</v>
      </c>
      <c r="D5" s="54"/>
      <c r="E5" s="54"/>
      <c r="F5" s="54"/>
      <c r="G5" s="54"/>
      <c r="H5" s="55"/>
      <c r="I5" s="51"/>
      <c r="J5" s="54" t="s">
        <v>78</v>
      </c>
      <c r="K5" s="54"/>
      <c r="L5" s="54"/>
      <c r="M5" s="54"/>
      <c r="N5" s="54"/>
      <c r="O5" s="56"/>
    </row>
    <row r="6" spans="1:15" ht="15" customHeight="1" x14ac:dyDescent="0.4">
      <c r="A6" s="37" t="s">
        <v>8</v>
      </c>
      <c r="B6" s="37"/>
      <c r="C6" s="37"/>
      <c r="D6" s="37"/>
      <c r="E6" s="37"/>
      <c r="F6" s="37" t="s">
        <v>79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80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9407</v>
      </c>
      <c r="H17" s="74"/>
      <c r="I17" s="12" t="s">
        <v>29</v>
      </c>
      <c r="J17" s="13"/>
      <c r="K17" s="11"/>
      <c r="L17" s="75">
        <v>9474</v>
      </c>
      <c r="M17" s="75"/>
      <c r="N17" s="12" t="s">
        <v>29</v>
      </c>
      <c r="O17" s="13"/>
    </row>
    <row r="18" spans="1:15" ht="15.95" customHeight="1" x14ac:dyDescent="0.4">
      <c r="A18" s="79" t="s">
        <v>30</v>
      </c>
      <c r="B18" s="80"/>
      <c r="C18" s="80"/>
      <c r="D18" s="80"/>
      <c r="E18" s="81"/>
      <c r="F18" s="14"/>
      <c r="G18" s="82">
        <v>10533</v>
      </c>
      <c r="H18" s="82"/>
      <c r="I18" s="15" t="s">
        <v>29</v>
      </c>
      <c r="J18" s="16"/>
      <c r="K18" s="14"/>
      <c r="L18" s="83">
        <v>10522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6</v>
      </c>
      <c r="I24" s="23" t="s">
        <v>43</v>
      </c>
      <c r="J24" s="24">
        <v>40.799999999999997</v>
      </c>
      <c r="K24" s="23" t="s">
        <v>43</v>
      </c>
      <c r="L24" s="24">
        <v>-2.2999999999999998</v>
      </c>
      <c r="M24" s="23" t="s">
        <v>43</v>
      </c>
      <c r="N24" s="24">
        <v>0</v>
      </c>
      <c r="O24" s="25" t="s">
        <v>43</v>
      </c>
    </row>
    <row r="25" spans="1:15" ht="15" customHeight="1" x14ac:dyDescent="0.4">
      <c r="A25" s="72" t="s">
        <v>45</v>
      </c>
      <c r="B25" s="73"/>
      <c r="C25" s="73"/>
      <c r="D25" s="73"/>
      <c r="E25" s="73"/>
      <c r="F25" s="73"/>
      <c r="G25" s="78"/>
      <c r="H25" s="26">
        <v>6</v>
      </c>
      <c r="I25" s="23" t="s">
        <v>43</v>
      </c>
      <c r="J25" s="27">
        <v>41.4</v>
      </c>
      <c r="K25" s="23" t="s">
        <v>43</v>
      </c>
      <c r="L25" s="27">
        <v>-1.5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81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82</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83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84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85</v>
      </c>
      <c r="D4" s="52"/>
      <c r="E4" s="52"/>
      <c r="F4" s="52"/>
      <c r="G4" s="52"/>
      <c r="H4" s="53"/>
      <c r="I4" s="37" t="s">
        <v>4</v>
      </c>
      <c r="J4" s="52" t="s">
        <v>86</v>
      </c>
      <c r="K4" s="52"/>
      <c r="L4" s="52"/>
      <c r="M4" s="52"/>
      <c r="N4" s="52"/>
      <c r="O4" s="53"/>
    </row>
    <row r="5" spans="1:15" ht="15" customHeight="1" x14ac:dyDescent="0.4">
      <c r="A5" s="51"/>
      <c r="B5" s="51"/>
      <c r="C5" s="54" t="s">
        <v>6</v>
      </c>
      <c r="D5" s="54"/>
      <c r="E5" s="54"/>
      <c r="F5" s="54"/>
      <c r="G5" s="54"/>
      <c r="H5" s="55"/>
      <c r="I5" s="51"/>
      <c r="J5" s="54" t="s">
        <v>87</v>
      </c>
      <c r="K5" s="54"/>
      <c r="L5" s="54"/>
      <c r="M5" s="54"/>
      <c r="N5" s="54"/>
      <c r="O5" s="56"/>
    </row>
    <row r="6" spans="1:15" ht="15" customHeight="1" x14ac:dyDescent="0.4">
      <c r="A6" s="37" t="s">
        <v>8</v>
      </c>
      <c r="B6" s="37"/>
      <c r="C6" s="37"/>
      <c r="D6" s="37"/>
      <c r="E6" s="37"/>
      <c r="F6" s="37" t="s">
        <v>88</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89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2661</v>
      </c>
      <c r="H17" s="74"/>
      <c r="I17" s="12" t="s">
        <v>29</v>
      </c>
      <c r="J17" s="13"/>
      <c r="K17" s="11"/>
      <c r="L17" s="75">
        <v>2428</v>
      </c>
      <c r="M17" s="75"/>
      <c r="N17" s="12" t="s">
        <v>29</v>
      </c>
      <c r="O17" s="13"/>
    </row>
    <row r="18" spans="1:15" ht="15.95" customHeight="1" x14ac:dyDescent="0.4">
      <c r="A18" s="79" t="s">
        <v>30</v>
      </c>
      <c r="B18" s="80"/>
      <c r="C18" s="80"/>
      <c r="D18" s="80"/>
      <c r="E18" s="81"/>
      <c r="F18" s="14"/>
      <c r="G18" s="82">
        <v>2731</v>
      </c>
      <c r="H18" s="82"/>
      <c r="I18" s="15" t="s">
        <v>29</v>
      </c>
      <c r="J18" s="16"/>
      <c r="K18" s="14"/>
      <c r="L18" s="83">
        <v>2475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0</v>
      </c>
      <c r="K23" s="23" t="s">
        <v>43</v>
      </c>
      <c r="L23" s="24">
        <v>8.8000000000000007</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9.4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90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91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92</v>
      </c>
      <c r="D4" s="52"/>
      <c r="E4" s="52"/>
      <c r="F4" s="52"/>
      <c r="G4" s="52"/>
      <c r="H4" s="53"/>
      <c r="I4" s="37" t="s">
        <v>4</v>
      </c>
      <c r="J4" s="52" t="s">
        <v>93</v>
      </c>
      <c r="K4" s="52"/>
      <c r="L4" s="52"/>
      <c r="M4" s="52"/>
      <c r="N4" s="52"/>
      <c r="O4" s="53"/>
    </row>
    <row r="5" spans="1:15" ht="15" customHeight="1" x14ac:dyDescent="0.4">
      <c r="A5" s="51"/>
      <c r="B5" s="51"/>
      <c r="C5" s="54" t="s">
        <v>6</v>
      </c>
      <c r="D5" s="54"/>
      <c r="E5" s="54"/>
      <c r="F5" s="54"/>
      <c r="G5" s="54"/>
      <c r="H5" s="55"/>
      <c r="I5" s="51"/>
      <c r="J5" s="54" t="s">
        <v>94</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96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10476</v>
      </c>
      <c r="H17" s="74"/>
      <c r="I17" s="12" t="s">
        <v>29</v>
      </c>
      <c r="J17" s="13"/>
      <c r="K17" s="11"/>
      <c r="L17" s="75">
        <v>10469</v>
      </c>
      <c r="M17" s="75"/>
      <c r="N17" s="12" t="s">
        <v>29</v>
      </c>
      <c r="O17" s="13"/>
    </row>
    <row r="18" spans="1:15" ht="15.95" customHeight="1" x14ac:dyDescent="0.4">
      <c r="A18" s="79" t="s">
        <v>30</v>
      </c>
      <c r="B18" s="80"/>
      <c r="C18" s="80"/>
      <c r="D18" s="80"/>
      <c r="E18" s="81"/>
      <c r="F18" s="14"/>
      <c r="G18" s="82">
        <v>11071</v>
      </c>
      <c r="H18" s="82"/>
      <c r="I18" s="15" t="s">
        <v>29</v>
      </c>
      <c r="J18" s="16"/>
      <c r="K18" s="14"/>
      <c r="L18" s="83">
        <v>11392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5</v>
      </c>
      <c r="I23" s="23" t="s">
        <v>43</v>
      </c>
      <c r="J23" s="24">
        <v>-6.7</v>
      </c>
      <c r="K23" s="23" t="s">
        <v>43</v>
      </c>
      <c r="L23" s="24">
        <v>0.1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4.8</v>
      </c>
      <c r="I25" s="23" t="s">
        <v>43</v>
      </c>
      <c r="J25" s="27">
        <v>-10.3</v>
      </c>
      <c r="K25" s="23" t="s">
        <v>43</v>
      </c>
      <c r="L25" s="27">
        <v>-3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98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99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100</v>
      </c>
      <c r="D4" s="52"/>
      <c r="E4" s="52"/>
      <c r="F4" s="52"/>
      <c r="G4" s="52"/>
      <c r="H4" s="53"/>
      <c r="I4" s="37" t="s">
        <v>4</v>
      </c>
      <c r="J4" s="52" t="s">
        <v>101</v>
      </c>
      <c r="K4" s="52"/>
      <c r="L4" s="52"/>
      <c r="M4" s="52"/>
      <c r="N4" s="52"/>
      <c r="O4" s="53"/>
    </row>
    <row r="5" spans="1:15" ht="15" customHeight="1" x14ac:dyDescent="0.4">
      <c r="A5" s="51"/>
      <c r="B5" s="51"/>
      <c r="C5" s="54" t="s">
        <v>6</v>
      </c>
      <c r="D5" s="54"/>
      <c r="E5" s="54"/>
      <c r="F5" s="54"/>
      <c r="G5" s="54"/>
      <c r="H5" s="55"/>
      <c r="I5" s="51"/>
      <c r="J5" s="54" t="s">
        <v>102</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103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1476451</v>
      </c>
      <c r="H17" s="74"/>
      <c r="I17" s="12" t="s">
        <v>29</v>
      </c>
      <c r="J17" s="13"/>
      <c r="K17" s="11"/>
      <c r="L17" s="75">
        <v>1405296</v>
      </c>
      <c r="M17" s="75"/>
      <c r="N17" s="12" t="s">
        <v>29</v>
      </c>
      <c r="O17" s="13"/>
    </row>
    <row r="18" spans="1:15" ht="15.95" customHeight="1" x14ac:dyDescent="0.4">
      <c r="A18" s="79" t="s">
        <v>30</v>
      </c>
      <c r="B18" s="80"/>
      <c r="C18" s="80"/>
      <c r="D18" s="80"/>
      <c r="E18" s="81"/>
      <c r="F18" s="14"/>
      <c r="G18" s="82">
        <v>1487828</v>
      </c>
      <c r="H18" s="82"/>
      <c r="I18" s="15" t="s">
        <v>29</v>
      </c>
      <c r="J18" s="16"/>
      <c r="K18" s="14"/>
      <c r="L18" s="83">
        <v>1414905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2.6</v>
      </c>
      <c r="K24" s="23" t="s">
        <v>43</v>
      </c>
      <c r="L24" s="24">
        <v>-5.4</v>
      </c>
      <c r="M24" s="23" t="s">
        <v>43</v>
      </c>
      <c r="N24" s="24">
        <v>0</v>
      </c>
      <c r="O24" s="25" t="s">
        <v>43</v>
      </c>
    </row>
    <row r="25" spans="1:15" ht="15" customHeight="1" x14ac:dyDescent="0.4">
      <c r="A25" s="72" t="s">
        <v>45</v>
      </c>
      <c r="B25" s="73"/>
      <c r="C25" s="73"/>
      <c r="D25" s="73"/>
      <c r="E25" s="73"/>
      <c r="F25" s="73"/>
      <c r="G25" s="78"/>
      <c r="H25" s="26">
        <v>3</v>
      </c>
      <c r="I25" s="23" t="s">
        <v>43</v>
      </c>
      <c r="J25" s="27">
        <v>2.8</v>
      </c>
      <c r="K25" s="23" t="s">
        <v>43</v>
      </c>
      <c r="L25" s="27">
        <v>-5.3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104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105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106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107</v>
      </c>
      <c r="D4" s="52"/>
      <c r="E4" s="52"/>
      <c r="F4" s="52"/>
      <c r="G4" s="52"/>
      <c r="H4" s="53"/>
      <c r="I4" s="37" t="s">
        <v>4</v>
      </c>
      <c r="J4" s="52" t="s">
        <v>108</v>
      </c>
      <c r="K4" s="52"/>
      <c r="L4" s="52"/>
      <c r="M4" s="52"/>
      <c r="N4" s="52"/>
      <c r="O4" s="53"/>
    </row>
    <row r="5" spans="1:15" ht="15" customHeight="1" x14ac:dyDescent="0.4">
      <c r="A5" s="51"/>
      <c r="B5" s="51"/>
      <c r="C5" s="54" t="s">
        <v>6</v>
      </c>
      <c r="D5" s="54"/>
      <c r="E5" s="54"/>
      <c r="F5" s="54"/>
      <c r="G5" s="54"/>
      <c r="H5" s="55"/>
      <c r="I5" s="51"/>
      <c r="J5" s="54" t="s">
        <v>109</v>
      </c>
      <c r="K5" s="54"/>
      <c r="L5" s="54"/>
      <c r="M5" s="54"/>
      <c r="N5" s="54"/>
      <c r="O5" s="56"/>
    </row>
    <row r="6" spans="1:15" ht="15" customHeight="1" x14ac:dyDescent="0.4">
      <c r="A6" s="37" t="s">
        <v>8</v>
      </c>
      <c r="B6" s="37"/>
      <c r="C6" s="37"/>
      <c r="D6" s="37"/>
      <c r="E6" s="37"/>
      <c r="F6" s="37" t="s">
        <v>61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110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6211</v>
      </c>
      <c r="H17" s="74"/>
      <c r="I17" s="12" t="s">
        <v>29</v>
      </c>
      <c r="J17" s="13"/>
      <c r="K17" s="11"/>
      <c r="L17" s="75">
        <v>5992</v>
      </c>
      <c r="M17" s="75"/>
      <c r="N17" s="12" t="s">
        <v>29</v>
      </c>
      <c r="O17" s="13"/>
    </row>
    <row r="18" spans="1:15" ht="15.95" customHeight="1" x14ac:dyDescent="0.4">
      <c r="A18" s="79" t="s">
        <v>30</v>
      </c>
      <c r="B18" s="80"/>
      <c r="C18" s="80"/>
      <c r="D18" s="80"/>
      <c r="E18" s="81"/>
      <c r="F18" s="14"/>
      <c r="G18" s="82">
        <v>6278</v>
      </c>
      <c r="H18" s="82"/>
      <c r="I18" s="15" t="s">
        <v>29</v>
      </c>
      <c r="J18" s="16"/>
      <c r="K18" s="14"/>
      <c r="L18" s="83">
        <v>6066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-1.3</v>
      </c>
      <c r="K24" s="23" t="s">
        <v>43</v>
      </c>
      <c r="L24" s="24">
        <v>-6.3</v>
      </c>
      <c r="M24" s="23" t="s">
        <v>43</v>
      </c>
      <c r="N24" s="24">
        <v>0</v>
      </c>
      <c r="O24" s="25" t="s">
        <v>43</v>
      </c>
    </row>
    <row r="25" spans="1:15" ht="15" customHeight="1" x14ac:dyDescent="0.4">
      <c r="A25" s="72" t="s">
        <v>45</v>
      </c>
      <c r="B25" s="73"/>
      <c r="C25" s="73"/>
      <c r="D25" s="73"/>
      <c r="E25" s="73"/>
      <c r="F25" s="73"/>
      <c r="G25" s="78"/>
      <c r="H25" s="26">
        <v>3</v>
      </c>
      <c r="I25" s="23" t="s">
        <v>43</v>
      </c>
      <c r="J25" s="27">
        <v>-1.2</v>
      </c>
      <c r="K25" s="23" t="s">
        <v>43</v>
      </c>
      <c r="L25" s="27">
        <v>-6.5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111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112</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113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114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115</v>
      </c>
      <c r="D4" s="52"/>
      <c r="E4" s="52"/>
      <c r="F4" s="52"/>
      <c r="G4" s="52"/>
      <c r="H4" s="53"/>
      <c r="I4" s="37" t="s">
        <v>4</v>
      </c>
      <c r="J4" s="52" t="s">
        <v>116</v>
      </c>
      <c r="K4" s="52"/>
      <c r="L4" s="52"/>
      <c r="M4" s="52"/>
      <c r="N4" s="52"/>
      <c r="O4" s="53"/>
    </row>
    <row r="5" spans="1:15" ht="15" customHeight="1" x14ac:dyDescent="0.4">
      <c r="A5" s="51"/>
      <c r="B5" s="51"/>
      <c r="C5" s="54" t="s">
        <v>6</v>
      </c>
      <c r="D5" s="54"/>
      <c r="E5" s="54"/>
      <c r="F5" s="54"/>
      <c r="G5" s="54"/>
      <c r="H5" s="55"/>
      <c r="I5" s="51"/>
      <c r="J5" s="54" t="s">
        <v>117</v>
      </c>
      <c r="K5" s="54"/>
      <c r="L5" s="54"/>
      <c r="M5" s="54"/>
      <c r="N5" s="54"/>
      <c r="O5" s="56"/>
    </row>
    <row r="6" spans="1:15" ht="15" customHeight="1" x14ac:dyDescent="0.4">
      <c r="A6" s="37" t="s">
        <v>8</v>
      </c>
      <c r="B6" s="37"/>
      <c r="C6" s="37"/>
      <c r="D6" s="37"/>
      <c r="E6" s="37"/>
      <c r="F6" s="37" t="s">
        <v>118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119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3117</v>
      </c>
      <c r="H17" s="74"/>
      <c r="I17" s="12" t="s">
        <v>29</v>
      </c>
      <c r="J17" s="13"/>
      <c r="K17" s="11"/>
      <c r="L17" s="75">
        <v>3058</v>
      </c>
      <c r="M17" s="75"/>
      <c r="N17" s="12" t="s">
        <v>29</v>
      </c>
      <c r="O17" s="13"/>
    </row>
    <row r="18" spans="1:15" ht="15.95" customHeight="1" x14ac:dyDescent="0.4">
      <c r="A18" s="79" t="s">
        <v>30</v>
      </c>
      <c r="B18" s="80"/>
      <c r="C18" s="80"/>
      <c r="D18" s="80"/>
      <c r="E18" s="81"/>
      <c r="F18" s="14"/>
      <c r="G18" s="82">
        <v>3439</v>
      </c>
      <c r="H18" s="82"/>
      <c r="I18" s="15" t="s">
        <v>29</v>
      </c>
      <c r="J18" s="16"/>
      <c r="K18" s="14"/>
      <c r="L18" s="83">
        <v>3340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3.2</v>
      </c>
      <c r="I23" s="23" t="s">
        <v>43</v>
      </c>
      <c r="J23" s="24">
        <v>4.7</v>
      </c>
      <c r="K23" s="23" t="s">
        <v>43</v>
      </c>
      <c r="L23" s="24">
        <v>1.9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3.2</v>
      </c>
      <c r="I25" s="23" t="s">
        <v>43</v>
      </c>
      <c r="J25" s="27">
        <v>5.4</v>
      </c>
      <c r="K25" s="23" t="s">
        <v>43</v>
      </c>
      <c r="L25" s="27">
        <v>2.9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120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121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122</v>
      </c>
      <c r="D4" s="52"/>
      <c r="E4" s="52"/>
      <c r="F4" s="52"/>
      <c r="G4" s="52"/>
      <c r="H4" s="53"/>
      <c r="I4" s="37" t="s">
        <v>4</v>
      </c>
      <c r="J4" s="52" t="s">
        <v>123</v>
      </c>
      <c r="K4" s="52"/>
      <c r="L4" s="52"/>
      <c r="M4" s="52"/>
      <c r="N4" s="52"/>
      <c r="O4" s="53"/>
    </row>
    <row r="5" spans="1:15" ht="15" customHeight="1" x14ac:dyDescent="0.4">
      <c r="A5" s="51"/>
      <c r="B5" s="51"/>
      <c r="C5" s="54" t="s">
        <v>6</v>
      </c>
      <c r="D5" s="54"/>
      <c r="E5" s="54"/>
      <c r="F5" s="54"/>
      <c r="G5" s="54"/>
      <c r="H5" s="55"/>
      <c r="I5" s="51"/>
      <c r="J5" s="54" t="s">
        <v>124</v>
      </c>
      <c r="K5" s="54"/>
      <c r="L5" s="54"/>
      <c r="M5" s="54"/>
      <c r="N5" s="54"/>
      <c r="O5" s="56"/>
    </row>
    <row r="6" spans="1:15" ht="15" customHeight="1" x14ac:dyDescent="0.4">
      <c r="A6" s="37" t="s">
        <v>8</v>
      </c>
      <c r="B6" s="37"/>
      <c r="C6" s="37"/>
      <c r="D6" s="37"/>
      <c r="E6" s="37"/>
      <c r="F6" s="37" t="s">
        <v>125</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t="s">
        <v>11</v>
      </c>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126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1719</v>
      </c>
      <c r="I16" s="9" t="s">
        <v>26</v>
      </c>
      <c r="J16" s="10"/>
      <c r="K16" s="71" t="s">
        <v>27</v>
      </c>
      <c r="L16" s="71"/>
      <c r="M16" s="8">
        <v>2022</v>
      </c>
      <c r="N16" s="9" t="s">
        <v>26</v>
      </c>
      <c r="O16" s="10"/>
    </row>
    <row r="17" spans="1:15" ht="15.95" customHeight="1" x14ac:dyDescent="0.4">
      <c r="A17" s="72" t="s">
        <v>28</v>
      </c>
      <c r="B17" s="73"/>
      <c r="C17" s="73"/>
      <c r="D17" s="73"/>
      <c r="E17" s="73"/>
      <c r="F17" s="11"/>
      <c r="G17" s="74">
        <v>12711</v>
      </c>
      <c r="H17" s="74"/>
      <c r="I17" s="12" t="s">
        <v>29</v>
      </c>
      <c r="J17" s="13"/>
      <c r="K17" s="11"/>
      <c r="L17" s="75">
        <v>9494</v>
      </c>
      <c r="M17" s="75"/>
      <c r="N17" s="12" t="s">
        <v>29</v>
      </c>
      <c r="O17" s="13"/>
    </row>
    <row r="18" spans="1:15" ht="15.95" customHeight="1" x14ac:dyDescent="0.4">
      <c r="A18" s="79" t="s">
        <v>30</v>
      </c>
      <c r="B18" s="80"/>
      <c r="C18" s="80"/>
      <c r="D18" s="80"/>
      <c r="E18" s="81"/>
      <c r="F18" s="14"/>
      <c r="G18" s="82">
        <v>14442</v>
      </c>
      <c r="H18" s="82"/>
      <c r="I18" s="15" t="s">
        <v>29</v>
      </c>
      <c r="J18" s="16"/>
      <c r="K18" s="14"/>
      <c r="L18" s="83">
        <v>10816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9.6</v>
      </c>
      <c r="K23" s="23" t="s">
        <v>43</v>
      </c>
      <c r="L23" s="24">
        <v>25.4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9.1999999999999993</v>
      </c>
      <c r="K25" s="23" t="s">
        <v>43</v>
      </c>
      <c r="L25" s="27">
        <v>25.2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127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128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129</v>
      </c>
      <c r="D4" s="52"/>
      <c r="E4" s="52"/>
      <c r="F4" s="52"/>
      <c r="G4" s="52"/>
      <c r="H4" s="53"/>
      <c r="I4" s="37" t="s">
        <v>4</v>
      </c>
      <c r="J4" s="52" t="s">
        <v>130</v>
      </c>
      <c r="K4" s="52"/>
      <c r="L4" s="52"/>
      <c r="M4" s="52"/>
      <c r="N4" s="52"/>
      <c r="O4" s="53"/>
    </row>
    <row r="5" spans="1:15" ht="15" customHeight="1" x14ac:dyDescent="0.4">
      <c r="A5" s="51"/>
      <c r="B5" s="51"/>
      <c r="C5" s="54" t="s">
        <v>131</v>
      </c>
      <c r="D5" s="54"/>
      <c r="E5" s="54"/>
      <c r="F5" s="54"/>
      <c r="G5" s="54"/>
      <c r="H5" s="55"/>
      <c r="I5" s="51"/>
      <c r="J5" s="54" t="s">
        <v>132</v>
      </c>
      <c r="K5" s="54"/>
      <c r="L5" s="54"/>
      <c r="M5" s="54"/>
      <c r="N5" s="54"/>
      <c r="O5" s="56"/>
    </row>
    <row r="6" spans="1:15" ht="15" customHeight="1" x14ac:dyDescent="0.4">
      <c r="A6" s="37" t="s">
        <v>8</v>
      </c>
      <c r="B6" s="37"/>
      <c r="C6" s="37"/>
      <c r="D6" s="37"/>
      <c r="E6" s="37"/>
      <c r="F6" s="37" t="s">
        <v>125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133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5641</v>
      </c>
      <c r="H17" s="74"/>
      <c r="I17" s="12" t="s">
        <v>29</v>
      </c>
      <c r="J17" s="13"/>
      <c r="K17" s="11"/>
      <c r="L17" s="75">
        <v>4704</v>
      </c>
      <c r="M17" s="75"/>
      <c r="N17" s="12" t="s">
        <v>29</v>
      </c>
      <c r="O17" s="13"/>
    </row>
    <row r="18" spans="1:15" ht="15.95" customHeight="1" x14ac:dyDescent="0.4">
      <c r="A18" s="79" t="s">
        <v>30</v>
      </c>
      <c r="B18" s="80"/>
      <c r="C18" s="80"/>
      <c r="D18" s="80"/>
      <c r="E18" s="81"/>
      <c r="F18" s="14"/>
      <c r="G18" s="82">
        <v>6193</v>
      </c>
      <c r="H18" s="82"/>
      <c r="I18" s="15" t="s">
        <v>29</v>
      </c>
      <c r="J18" s="16"/>
      <c r="K18" s="14"/>
      <c r="L18" s="83">
        <v>5195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11.8</v>
      </c>
      <c r="K23" s="23" t="s">
        <v>43</v>
      </c>
      <c r="L23" s="24">
        <v>16.7</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12.6</v>
      </c>
      <c r="K25" s="23" t="s">
        <v>43</v>
      </c>
      <c r="L25" s="27">
        <v>16.2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134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135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136</v>
      </c>
      <c r="D4" s="52"/>
      <c r="E4" s="52"/>
      <c r="F4" s="52"/>
      <c r="G4" s="52"/>
      <c r="H4" s="53"/>
      <c r="I4" s="37" t="s">
        <v>4</v>
      </c>
      <c r="J4" s="52" t="s">
        <v>137</v>
      </c>
      <c r="K4" s="52"/>
      <c r="L4" s="52"/>
      <c r="M4" s="52"/>
      <c r="N4" s="52"/>
      <c r="O4" s="53"/>
    </row>
    <row r="5" spans="1:15" ht="15" customHeight="1" x14ac:dyDescent="0.4">
      <c r="A5" s="51"/>
      <c r="B5" s="51"/>
      <c r="C5" s="54" t="s">
        <v>6</v>
      </c>
      <c r="D5" s="54"/>
      <c r="E5" s="54"/>
      <c r="F5" s="54"/>
      <c r="G5" s="54"/>
      <c r="H5" s="55"/>
      <c r="I5" s="51"/>
      <c r="J5" s="54" t="s">
        <v>138</v>
      </c>
      <c r="K5" s="54"/>
      <c r="L5" s="54"/>
      <c r="M5" s="54"/>
      <c r="N5" s="54"/>
      <c r="O5" s="56"/>
    </row>
    <row r="6" spans="1:15" ht="15" customHeight="1" x14ac:dyDescent="0.4">
      <c r="A6" s="37" t="s">
        <v>8</v>
      </c>
      <c r="B6" s="37"/>
      <c r="C6" s="37"/>
      <c r="D6" s="37"/>
      <c r="E6" s="37"/>
      <c r="F6" s="37" t="s">
        <v>139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140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0</v>
      </c>
      <c r="I16" s="9" t="s">
        <v>26</v>
      </c>
      <c r="J16" s="10"/>
      <c r="K16" s="71" t="s">
        <v>27</v>
      </c>
      <c r="L16" s="71"/>
      <c r="M16" s="8">
        <v>2022</v>
      </c>
      <c r="N16" s="9" t="s">
        <v>26</v>
      </c>
      <c r="O16" s="10"/>
    </row>
    <row r="17" spans="1:15" ht="15.95" customHeight="1" x14ac:dyDescent="0.4">
      <c r="A17" s="72" t="s">
        <v>28</v>
      </c>
      <c r="B17" s="73"/>
      <c r="C17" s="73"/>
      <c r="D17" s="73"/>
      <c r="E17" s="73"/>
      <c r="F17" s="11"/>
      <c r="G17" s="74">
        <v>2628</v>
      </c>
      <c r="H17" s="74"/>
      <c r="I17" s="12" t="s">
        <v>29</v>
      </c>
      <c r="J17" s="13"/>
      <c r="K17" s="11"/>
      <c r="L17" s="75">
        <v>627</v>
      </c>
      <c r="M17" s="75"/>
      <c r="N17" s="12" t="s">
        <v>29</v>
      </c>
      <c r="O17" s="13"/>
    </row>
    <row r="18" spans="1:15" ht="15.95" customHeight="1" x14ac:dyDescent="0.4">
      <c r="A18" s="79" t="s">
        <v>30</v>
      </c>
      <c r="B18" s="80"/>
      <c r="C18" s="80"/>
      <c r="D18" s="80"/>
      <c r="E18" s="81"/>
      <c r="F18" s="14"/>
      <c r="G18" s="82">
        <v>2903</v>
      </c>
      <c r="H18" s="82"/>
      <c r="I18" s="15" t="s">
        <v>29</v>
      </c>
      <c r="J18" s="16"/>
      <c r="K18" s="14"/>
      <c r="L18" s="83">
        <v>652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3.4</v>
      </c>
      <c r="I24" s="23" t="s">
        <v>43</v>
      </c>
      <c r="J24" s="24">
        <v>78.8</v>
      </c>
      <c r="K24" s="23" t="s">
        <v>43</v>
      </c>
      <c r="L24" s="24">
        <v>76.3</v>
      </c>
      <c r="M24" s="23" t="s">
        <v>43</v>
      </c>
      <c r="N24" s="24">
        <v>0</v>
      </c>
      <c r="O24" s="25" t="s">
        <v>43</v>
      </c>
    </row>
    <row r="25" spans="1:15" ht="15" customHeight="1" x14ac:dyDescent="0.4">
      <c r="A25" s="72" t="s">
        <v>45</v>
      </c>
      <c r="B25" s="73"/>
      <c r="C25" s="73"/>
      <c r="D25" s="73"/>
      <c r="E25" s="73"/>
      <c r="F25" s="73"/>
      <c r="G25" s="78"/>
      <c r="H25" s="26">
        <v>3.6</v>
      </c>
      <c r="I25" s="23" t="s">
        <v>43</v>
      </c>
      <c r="J25" s="27">
        <v>79.900000000000006</v>
      </c>
      <c r="K25" s="23" t="s">
        <v>43</v>
      </c>
      <c r="L25" s="27">
        <v>77.7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141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142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143</v>
      </c>
      <c r="B37" s="96"/>
      <c r="C37" s="96"/>
      <c r="D37" s="96"/>
      <c r="E37" s="96"/>
      <c r="F37" s="96"/>
      <c r="G37" s="96"/>
      <c r="H37" s="96"/>
      <c r="I37" s="96"/>
      <c r="J37" s="96"/>
      <c r="K37" s="96"/>
      <c r="L37" s="96"/>
      <c r="M37" s="96"/>
      <c r="N37" s="96"/>
      <c r="O37" s="97"/>
    </row>
    <row r="38" spans="1:15" s="30" customFormat="1" ht="45" customHeight="1" x14ac:dyDescent="0.4">
      <c r="A38" s="113" t="s">
        <v>144</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145</v>
      </c>
      <c r="D4" s="52"/>
      <c r="E4" s="52"/>
      <c r="F4" s="52"/>
      <c r="G4" s="52"/>
      <c r="H4" s="53"/>
      <c r="I4" s="37" t="s">
        <v>4</v>
      </c>
      <c r="J4" s="52" t="s">
        <v>146</v>
      </c>
      <c r="K4" s="52"/>
      <c r="L4" s="52"/>
      <c r="M4" s="52"/>
      <c r="N4" s="52"/>
      <c r="O4" s="53"/>
    </row>
    <row r="5" spans="1:15" ht="15" customHeight="1" x14ac:dyDescent="0.4">
      <c r="A5" s="51"/>
      <c r="B5" s="51"/>
      <c r="C5" s="54" t="s">
        <v>6</v>
      </c>
      <c r="D5" s="54"/>
      <c r="E5" s="54"/>
      <c r="F5" s="54"/>
      <c r="G5" s="54"/>
      <c r="H5" s="55"/>
      <c r="I5" s="51"/>
      <c r="J5" s="54" t="s">
        <v>147</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149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32526</v>
      </c>
      <c r="H17" s="74"/>
      <c r="I17" s="12" t="s">
        <v>29</v>
      </c>
      <c r="J17" s="13"/>
      <c r="K17" s="11"/>
      <c r="L17" s="75">
        <v>35273</v>
      </c>
      <c r="M17" s="75"/>
      <c r="N17" s="12" t="s">
        <v>29</v>
      </c>
      <c r="O17" s="13"/>
    </row>
    <row r="18" spans="1:15" ht="15.95" customHeight="1" x14ac:dyDescent="0.4">
      <c r="A18" s="79" t="s">
        <v>30</v>
      </c>
      <c r="B18" s="80"/>
      <c r="C18" s="80"/>
      <c r="D18" s="80"/>
      <c r="E18" s="81"/>
      <c r="F18" s="14"/>
      <c r="G18" s="82">
        <v>36725</v>
      </c>
      <c r="H18" s="82"/>
      <c r="I18" s="15" t="s">
        <v>29</v>
      </c>
      <c r="J18" s="16"/>
      <c r="K18" s="14"/>
      <c r="L18" s="83">
        <v>39697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1.7</v>
      </c>
      <c r="K24" s="23" t="s">
        <v>43</v>
      </c>
      <c r="L24" s="24">
        <v>3.3</v>
      </c>
      <c r="M24" s="23" t="s">
        <v>43</v>
      </c>
      <c r="N24" s="24">
        <v>0</v>
      </c>
      <c r="O24" s="25" t="s">
        <v>43</v>
      </c>
    </row>
    <row r="25" spans="1:15" ht="15" customHeight="1" x14ac:dyDescent="0.4">
      <c r="A25" s="72" t="s">
        <v>45</v>
      </c>
      <c r="B25" s="73"/>
      <c r="C25" s="73"/>
      <c r="D25" s="73"/>
      <c r="E25" s="73"/>
      <c r="F25" s="73"/>
      <c r="G25" s="78"/>
      <c r="H25" s="26">
        <v>3</v>
      </c>
      <c r="I25" s="23" t="s">
        <v>43</v>
      </c>
      <c r="J25" s="27">
        <v>1.7</v>
      </c>
      <c r="K25" s="23" t="s">
        <v>43</v>
      </c>
      <c r="L25" s="27">
        <v>3.6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150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151</v>
      </c>
      <c r="B34" s="108"/>
      <c r="C34" s="108"/>
      <c r="D34" s="108"/>
      <c r="E34" s="108"/>
      <c r="F34" s="108"/>
      <c r="G34" s="108"/>
      <c r="H34" s="108"/>
      <c r="I34" s="108"/>
      <c r="J34" s="108"/>
      <c r="K34" s="108"/>
      <c r="L34" s="108"/>
      <c r="M34" s="108"/>
      <c r="N34" s="108"/>
      <c r="O34" s="109"/>
    </row>
    <row r="35" spans="1:15" ht="45" customHeight="1" x14ac:dyDescent="0.4">
      <c r="A35" s="110" t="s">
        <v>152</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153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154</v>
      </c>
      <c r="D4" s="52"/>
      <c r="E4" s="52"/>
      <c r="F4" s="52"/>
      <c r="G4" s="52"/>
      <c r="H4" s="53"/>
      <c r="I4" s="37" t="s">
        <v>4</v>
      </c>
      <c r="J4" s="52" t="s">
        <v>155</v>
      </c>
      <c r="K4" s="52"/>
      <c r="L4" s="52"/>
      <c r="M4" s="52"/>
      <c r="N4" s="52"/>
      <c r="O4" s="53"/>
    </row>
    <row r="5" spans="1:15" ht="15" customHeight="1" x14ac:dyDescent="0.4">
      <c r="A5" s="51"/>
      <c r="B5" s="51"/>
      <c r="C5" s="54" t="s">
        <v>6</v>
      </c>
      <c r="D5" s="54"/>
      <c r="E5" s="54"/>
      <c r="F5" s="54"/>
      <c r="G5" s="54"/>
      <c r="H5" s="55"/>
      <c r="I5" s="51"/>
      <c r="J5" s="54" t="s">
        <v>156</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157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8796</v>
      </c>
      <c r="H17" s="74"/>
      <c r="I17" s="12" t="s">
        <v>29</v>
      </c>
      <c r="J17" s="13"/>
      <c r="K17" s="11"/>
      <c r="L17" s="75">
        <v>9378</v>
      </c>
      <c r="M17" s="75"/>
      <c r="N17" s="12" t="s">
        <v>29</v>
      </c>
      <c r="O17" s="13"/>
    </row>
    <row r="18" spans="1:15" ht="15.95" customHeight="1" x14ac:dyDescent="0.4">
      <c r="A18" s="79" t="s">
        <v>30</v>
      </c>
      <c r="B18" s="80"/>
      <c r="C18" s="80"/>
      <c r="D18" s="80"/>
      <c r="E18" s="81"/>
      <c r="F18" s="14"/>
      <c r="G18" s="82">
        <v>9043</v>
      </c>
      <c r="H18" s="82"/>
      <c r="I18" s="15" t="s">
        <v>29</v>
      </c>
      <c r="J18" s="16"/>
      <c r="K18" s="14"/>
      <c r="L18" s="83">
        <v>9665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-8.1</v>
      </c>
      <c r="K24" s="23" t="s">
        <v>43</v>
      </c>
      <c r="L24" s="24">
        <v>0.3</v>
      </c>
      <c r="M24" s="23" t="s">
        <v>43</v>
      </c>
      <c r="N24" s="24">
        <v>0</v>
      </c>
      <c r="O24" s="25" t="s">
        <v>43</v>
      </c>
    </row>
    <row r="25" spans="1:15" ht="15" customHeight="1" x14ac:dyDescent="0.4">
      <c r="A25" s="72" t="s">
        <v>45</v>
      </c>
      <c r="B25" s="73"/>
      <c r="C25" s="73"/>
      <c r="D25" s="73"/>
      <c r="E25" s="73"/>
      <c r="F25" s="73"/>
      <c r="G25" s="78"/>
      <c r="H25" s="26">
        <v>4.5</v>
      </c>
      <c r="I25" s="23" t="s">
        <v>43</v>
      </c>
      <c r="J25" s="27">
        <v>-8.1999999999999993</v>
      </c>
      <c r="K25" s="23" t="s">
        <v>43</v>
      </c>
      <c r="L25" s="27">
        <v>-0.1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158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159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160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161</v>
      </c>
      <c r="D4" s="52"/>
      <c r="E4" s="52"/>
      <c r="F4" s="52"/>
      <c r="G4" s="52"/>
      <c r="H4" s="53"/>
      <c r="I4" s="37" t="s">
        <v>4</v>
      </c>
      <c r="J4" s="52" t="s">
        <v>162</v>
      </c>
      <c r="K4" s="52"/>
      <c r="L4" s="52"/>
      <c r="M4" s="52"/>
      <c r="N4" s="52"/>
      <c r="O4" s="53"/>
    </row>
    <row r="5" spans="1:15" ht="15" customHeight="1" x14ac:dyDescent="0.4">
      <c r="A5" s="51"/>
      <c r="B5" s="51"/>
      <c r="C5" s="54" t="s">
        <v>163</v>
      </c>
      <c r="D5" s="54"/>
      <c r="E5" s="54"/>
      <c r="F5" s="54"/>
      <c r="G5" s="54"/>
      <c r="H5" s="55"/>
      <c r="I5" s="51"/>
      <c r="J5" s="54" t="s">
        <v>164</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165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12605</v>
      </c>
      <c r="H17" s="74"/>
      <c r="I17" s="12" t="s">
        <v>29</v>
      </c>
      <c r="J17" s="13"/>
      <c r="K17" s="11"/>
      <c r="L17" s="75">
        <v>10956</v>
      </c>
      <c r="M17" s="75"/>
      <c r="N17" s="12" t="s">
        <v>29</v>
      </c>
      <c r="O17" s="13"/>
    </row>
    <row r="18" spans="1:15" ht="15.95" customHeight="1" x14ac:dyDescent="0.4">
      <c r="A18" s="79" t="s">
        <v>30</v>
      </c>
      <c r="B18" s="80"/>
      <c r="C18" s="80"/>
      <c r="D18" s="80"/>
      <c r="E18" s="81"/>
      <c r="F18" s="14"/>
      <c r="G18" s="82">
        <v>12928</v>
      </c>
      <c r="H18" s="82"/>
      <c r="I18" s="15" t="s">
        <v>29</v>
      </c>
      <c r="J18" s="16"/>
      <c r="K18" s="14"/>
      <c r="L18" s="83">
        <v>11138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10.9</v>
      </c>
      <c r="K24" s="23" t="s">
        <v>43</v>
      </c>
      <c r="L24" s="24">
        <v>34.6</v>
      </c>
      <c r="M24" s="23" t="s">
        <v>43</v>
      </c>
      <c r="N24" s="24">
        <v>0</v>
      </c>
      <c r="O24" s="25" t="s">
        <v>43</v>
      </c>
    </row>
    <row r="25" spans="1:15" ht="15" customHeight="1" x14ac:dyDescent="0.4">
      <c r="A25" s="72" t="s">
        <v>45</v>
      </c>
      <c r="B25" s="73"/>
      <c r="C25" s="73"/>
      <c r="D25" s="73"/>
      <c r="E25" s="73"/>
      <c r="F25" s="73"/>
      <c r="G25" s="78"/>
      <c r="H25" s="26">
        <v>3</v>
      </c>
      <c r="I25" s="23" t="s">
        <v>43</v>
      </c>
      <c r="J25" s="27">
        <v>11.1</v>
      </c>
      <c r="K25" s="23" t="s">
        <v>43</v>
      </c>
      <c r="L25" s="27">
        <v>35.200000000000003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166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167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168</v>
      </c>
      <c r="D4" s="52"/>
      <c r="E4" s="52"/>
      <c r="F4" s="52"/>
      <c r="G4" s="52"/>
      <c r="H4" s="53"/>
      <c r="I4" s="37" t="s">
        <v>4</v>
      </c>
      <c r="J4" s="52" t="s">
        <v>169</v>
      </c>
      <c r="K4" s="52"/>
      <c r="L4" s="52"/>
      <c r="M4" s="52"/>
      <c r="N4" s="52"/>
      <c r="O4" s="53"/>
    </row>
    <row r="5" spans="1:15" ht="15" customHeight="1" x14ac:dyDescent="0.4">
      <c r="A5" s="51"/>
      <c r="B5" s="51"/>
      <c r="C5" s="54" t="s">
        <v>6</v>
      </c>
      <c r="D5" s="54"/>
      <c r="E5" s="54"/>
      <c r="F5" s="54"/>
      <c r="G5" s="54"/>
      <c r="H5" s="55"/>
      <c r="I5" s="51"/>
      <c r="J5" s="54" t="s">
        <v>170</v>
      </c>
      <c r="K5" s="54"/>
      <c r="L5" s="54"/>
      <c r="M5" s="54"/>
      <c r="N5" s="54"/>
      <c r="O5" s="56"/>
    </row>
    <row r="6" spans="1:15" ht="15" customHeight="1" x14ac:dyDescent="0.4">
      <c r="A6" s="37" t="s">
        <v>8</v>
      </c>
      <c r="B6" s="37"/>
      <c r="C6" s="37"/>
      <c r="D6" s="37"/>
      <c r="E6" s="37"/>
      <c r="F6" s="37" t="s">
        <v>171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172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60280</v>
      </c>
      <c r="H17" s="74"/>
      <c r="I17" s="12" t="s">
        <v>29</v>
      </c>
      <c r="J17" s="13"/>
      <c r="K17" s="11"/>
      <c r="L17" s="75">
        <v>68659</v>
      </c>
      <c r="M17" s="75"/>
      <c r="N17" s="12" t="s">
        <v>29</v>
      </c>
      <c r="O17" s="13"/>
    </row>
    <row r="18" spans="1:15" ht="15.95" customHeight="1" x14ac:dyDescent="0.4">
      <c r="A18" s="79" t="s">
        <v>30</v>
      </c>
      <c r="B18" s="80"/>
      <c r="C18" s="80"/>
      <c r="D18" s="80"/>
      <c r="E18" s="81"/>
      <c r="F18" s="14"/>
      <c r="G18" s="82">
        <v>63328</v>
      </c>
      <c r="H18" s="82"/>
      <c r="I18" s="15" t="s">
        <v>29</v>
      </c>
      <c r="J18" s="16"/>
      <c r="K18" s="14"/>
      <c r="L18" s="83">
        <v>71998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3.1</v>
      </c>
      <c r="I24" s="23" t="s">
        <v>43</v>
      </c>
      <c r="J24" s="24">
        <v>2.8</v>
      </c>
      <c r="K24" s="23" t="s">
        <v>43</v>
      </c>
      <c r="L24" s="24">
        <v>3.7</v>
      </c>
      <c r="M24" s="23" t="s">
        <v>43</v>
      </c>
      <c r="N24" s="24">
        <v>0</v>
      </c>
      <c r="O24" s="25" t="s">
        <v>43</v>
      </c>
    </row>
    <row r="25" spans="1:15" ht="15" customHeight="1" x14ac:dyDescent="0.4">
      <c r="A25" s="72" t="s">
        <v>45</v>
      </c>
      <c r="B25" s="73"/>
      <c r="C25" s="73"/>
      <c r="D25" s="73"/>
      <c r="E25" s="73"/>
      <c r="F25" s="73"/>
      <c r="G25" s="78"/>
      <c r="H25" s="26">
        <v>2.9</v>
      </c>
      <c r="I25" s="23" t="s">
        <v>43</v>
      </c>
      <c r="J25" s="27">
        <v>3.1</v>
      </c>
      <c r="K25" s="23" t="s">
        <v>43</v>
      </c>
      <c r="L25" s="27">
        <v>3.9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173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174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175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176</v>
      </c>
      <c r="D4" s="52"/>
      <c r="E4" s="52"/>
      <c r="F4" s="52"/>
      <c r="G4" s="52"/>
      <c r="H4" s="53"/>
      <c r="I4" s="37" t="s">
        <v>4</v>
      </c>
      <c r="J4" s="52" t="s">
        <v>177</v>
      </c>
      <c r="K4" s="52"/>
      <c r="L4" s="52"/>
      <c r="M4" s="52"/>
      <c r="N4" s="52"/>
      <c r="O4" s="53"/>
    </row>
    <row r="5" spans="1:15" ht="15" customHeight="1" x14ac:dyDescent="0.4">
      <c r="A5" s="51"/>
      <c r="B5" s="51"/>
      <c r="C5" s="54" t="s">
        <v>6</v>
      </c>
      <c r="D5" s="54"/>
      <c r="E5" s="54"/>
      <c r="F5" s="54"/>
      <c r="G5" s="54"/>
      <c r="H5" s="55"/>
      <c r="I5" s="51"/>
      <c r="J5" s="54" t="s">
        <v>178</v>
      </c>
      <c r="K5" s="54"/>
      <c r="L5" s="54"/>
      <c r="M5" s="54"/>
      <c r="N5" s="54"/>
      <c r="O5" s="56"/>
    </row>
    <row r="6" spans="1:15" ht="15" customHeight="1" x14ac:dyDescent="0.4">
      <c r="A6" s="37" t="s">
        <v>8</v>
      </c>
      <c r="B6" s="37"/>
      <c r="C6" s="37"/>
      <c r="D6" s="37"/>
      <c r="E6" s="37"/>
      <c r="F6" s="37" t="s">
        <v>125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179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10770</v>
      </c>
      <c r="H17" s="74"/>
      <c r="I17" s="12" t="s">
        <v>29</v>
      </c>
      <c r="J17" s="13"/>
      <c r="K17" s="11"/>
      <c r="L17" s="75">
        <v>1046</v>
      </c>
      <c r="M17" s="75"/>
      <c r="N17" s="12" t="s">
        <v>29</v>
      </c>
      <c r="O17" s="13"/>
    </row>
    <row r="18" spans="1:15" ht="15.95" customHeight="1" x14ac:dyDescent="0.4">
      <c r="A18" s="79" t="s">
        <v>30</v>
      </c>
      <c r="B18" s="80"/>
      <c r="C18" s="80"/>
      <c r="D18" s="80"/>
      <c r="E18" s="81"/>
      <c r="F18" s="14"/>
      <c r="G18" s="82">
        <v>12233</v>
      </c>
      <c r="H18" s="82"/>
      <c r="I18" s="15" t="s">
        <v>29</v>
      </c>
      <c r="J18" s="16"/>
      <c r="K18" s="14"/>
      <c r="L18" s="83">
        <v>1068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28.6</v>
      </c>
      <c r="K23" s="23" t="s">
        <v>43</v>
      </c>
      <c r="L23" s="24">
        <v>90.3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29.6</v>
      </c>
      <c r="K25" s="23" t="s">
        <v>43</v>
      </c>
      <c r="L25" s="27">
        <v>91.3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180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181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182</v>
      </c>
      <c r="D4" s="52"/>
      <c r="E4" s="52"/>
      <c r="F4" s="52"/>
      <c r="G4" s="52"/>
      <c r="H4" s="53"/>
      <c r="I4" s="37" t="s">
        <v>4</v>
      </c>
      <c r="J4" s="52" t="s">
        <v>183</v>
      </c>
      <c r="K4" s="52"/>
      <c r="L4" s="52"/>
      <c r="M4" s="52"/>
      <c r="N4" s="52"/>
      <c r="O4" s="53"/>
    </row>
    <row r="5" spans="1:15" ht="15" customHeight="1" x14ac:dyDescent="0.4">
      <c r="A5" s="51"/>
      <c r="B5" s="51"/>
      <c r="C5" s="54" t="s">
        <v>6</v>
      </c>
      <c r="D5" s="54"/>
      <c r="E5" s="54"/>
      <c r="F5" s="54"/>
      <c r="G5" s="54"/>
      <c r="H5" s="55"/>
      <c r="I5" s="51"/>
      <c r="J5" s="54" t="s">
        <v>184</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185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3407</v>
      </c>
      <c r="H17" s="74"/>
      <c r="I17" s="12" t="s">
        <v>29</v>
      </c>
      <c r="J17" s="13"/>
      <c r="K17" s="11"/>
      <c r="L17" s="75">
        <v>3292</v>
      </c>
      <c r="M17" s="75"/>
      <c r="N17" s="12" t="s">
        <v>29</v>
      </c>
      <c r="O17" s="13"/>
    </row>
    <row r="18" spans="1:15" ht="15.95" customHeight="1" x14ac:dyDescent="0.4">
      <c r="A18" s="79" t="s">
        <v>30</v>
      </c>
      <c r="B18" s="80"/>
      <c r="C18" s="80"/>
      <c r="D18" s="80"/>
      <c r="E18" s="81"/>
      <c r="F18" s="14"/>
      <c r="G18" s="82">
        <v>3650</v>
      </c>
      <c r="H18" s="82"/>
      <c r="I18" s="15" t="s">
        <v>29</v>
      </c>
      <c r="J18" s="16"/>
      <c r="K18" s="14"/>
      <c r="L18" s="83">
        <v>3511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1.2</v>
      </c>
      <c r="K23" s="23" t="s">
        <v>43</v>
      </c>
      <c r="L23" s="24">
        <v>3.4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1.6</v>
      </c>
      <c r="K25" s="23" t="s">
        <v>43</v>
      </c>
      <c r="L25" s="27">
        <v>3.9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186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187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188</v>
      </c>
      <c r="D4" s="52"/>
      <c r="E4" s="52"/>
      <c r="F4" s="52"/>
      <c r="G4" s="52"/>
      <c r="H4" s="53"/>
      <c r="I4" s="37" t="s">
        <v>4</v>
      </c>
      <c r="J4" s="52" t="s">
        <v>189</v>
      </c>
      <c r="K4" s="52"/>
      <c r="L4" s="52"/>
      <c r="M4" s="52"/>
      <c r="N4" s="52"/>
      <c r="O4" s="53"/>
    </row>
    <row r="5" spans="1:15" ht="15" customHeight="1" x14ac:dyDescent="0.4">
      <c r="A5" s="51"/>
      <c r="B5" s="51"/>
      <c r="C5" s="54" t="s">
        <v>190</v>
      </c>
      <c r="D5" s="54"/>
      <c r="E5" s="54"/>
      <c r="F5" s="54"/>
      <c r="G5" s="54"/>
      <c r="H5" s="55"/>
      <c r="I5" s="51"/>
      <c r="J5" s="54" t="s">
        <v>191</v>
      </c>
      <c r="K5" s="54"/>
      <c r="L5" s="54"/>
      <c r="M5" s="54"/>
      <c r="N5" s="54"/>
      <c r="O5" s="56"/>
    </row>
    <row r="6" spans="1:15" ht="15" customHeight="1" x14ac:dyDescent="0.4">
      <c r="A6" s="37" t="s">
        <v>8</v>
      </c>
      <c r="B6" s="37"/>
      <c r="C6" s="37"/>
      <c r="D6" s="37"/>
      <c r="E6" s="37"/>
      <c r="F6" s="37" t="s">
        <v>192</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193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43095</v>
      </c>
      <c r="H17" s="74"/>
      <c r="I17" s="12" t="s">
        <v>29</v>
      </c>
      <c r="J17" s="13"/>
      <c r="K17" s="11"/>
      <c r="L17" s="75">
        <v>39855</v>
      </c>
      <c r="M17" s="75"/>
      <c r="N17" s="12" t="s">
        <v>29</v>
      </c>
      <c r="O17" s="13"/>
    </row>
    <row r="18" spans="1:15" ht="15.95" customHeight="1" x14ac:dyDescent="0.4">
      <c r="A18" s="79" t="s">
        <v>30</v>
      </c>
      <c r="B18" s="80"/>
      <c r="C18" s="80"/>
      <c r="D18" s="80"/>
      <c r="E18" s="81"/>
      <c r="F18" s="14"/>
      <c r="G18" s="82">
        <v>43375</v>
      </c>
      <c r="H18" s="82"/>
      <c r="I18" s="15" t="s">
        <v>29</v>
      </c>
      <c r="J18" s="16"/>
      <c r="K18" s="14"/>
      <c r="L18" s="83">
        <v>40063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3.1</v>
      </c>
      <c r="K23" s="23" t="s">
        <v>43</v>
      </c>
      <c r="L23" s="24">
        <v>7.6</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3.1</v>
      </c>
      <c r="K25" s="23" t="s">
        <v>43</v>
      </c>
      <c r="L25" s="27">
        <v>7.7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194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195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196</v>
      </c>
      <c r="D4" s="52"/>
      <c r="E4" s="52"/>
      <c r="F4" s="52"/>
      <c r="G4" s="52"/>
      <c r="H4" s="53"/>
      <c r="I4" s="37" t="s">
        <v>4</v>
      </c>
      <c r="J4" s="52" t="s">
        <v>197</v>
      </c>
      <c r="K4" s="52"/>
      <c r="L4" s="52"/>
      <c r="M4" s="52"/>
      <c r="N4" s="52"/>
      <c r="O4" s="53"/>
    </row>
    <row r="5" spans="1:15" ht="15" customHeight="1" x14ac:dyDescent="0.4">
      <c r="A5" s="51"/>
      <c r="B5" s="51"/>
      <c r="C5" s="54" t="s">
        <v>198</v>
      </c>
      <c r="D5" s="54"/>
      <c r="E5" s="54"/>
      <c r="F5" s="54"/>
      <c r="G5" s="54"/>
      <c r="H5" s="55"/>
      <c r="I5" s="51"/>
      <c r="J5" s="54" t="s">
        <v>199</v>
      </c>
      <c r="K5" s="54"/>
      <c r="L5" s="54"/>
      <c r="M5" s="54"/>
      <c r="N5" s="54"/>
      <c r="O5" s="56"/>
    </row>
    <row r="6" spans="1:15" ht="15" customHeight="1" x14ac:dyDescent="0.4">
      <c r="A6" s="37" t="s">
        <v>8</v>
      </c>
      <c r="B6" s="37"/>
      <c r="C6" s="37"/>
      <c r="D6" s="37"/>
      <c r="E6" s="37"/>
      <c r="F6" s="37" t="s">
        <v>200</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t="s">
        <v>11</v>
      </c>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201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6485</v>
      </c>
      <c r="H17" s="74"/>
      <c r="I17" s="12" t="s">
        <v>29</v>
      </c>
      <c r="J17" s="13"/>
      <c r="K17" s="11"/>
      <c r="L17" s="75">
        <v>6328</v>
      </c>
      <c r="M17" s="75"/>
      <c r="N17" s="12" t="s">
        <v>29</v>
      </c>
      <c r="O17" s="13"/>
    </row>
    <row r="18" spans="1:15" ht="15.95" customHeight="1" x14ac:dyDescent="0.4">
      <c r="A18" s="79" t="s">
        <v>30</v>
      </c>
      <c r="B18" s="80"/>
      <c r="C18" s="80"/>
      <c r="D18" s="80"/>
      <c r="E18" s="81"/>
      <c r="F18" s="14"/>
      <c r="G18" s="82">
        <v>7361</v>
      </c>
      <c r="H18" s="82"/>
      <c r="I18" s="15" t="s">
        <v>29</v>
      </c>
      <c r="J18" s="16"/>
      <c r="K18" s="14"/>
      <c r="L18" s="83">
        <v>7124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-11.5</v>
      </c>
      <c r="K24" s="23" t="s">
        <v>43</v>
      </c>
      <c r="L24" s="24">
        <v>-2.4</v>
      </c>
      <c r="M24" s="23" t="s">
        <v>43</v>
      </c>
      <c r="N24" s="24">
        <v>0</v>
      </c>
      <c r="O24" s="25" t="s">
        <v>43</v>
      </c>
    </row>
    <row r="25" spans="1:15" ht="15" customHeight="1" x14ac:dyDescent="0.4">
      <c r="A25" s="72" t="s">
        <v>45</v>
      </c>
      <c r="B25" s="73"/>
      <c r="C25" s="73"/>
      <c r="D25" s="73"/>
      <c r="E25" s="73"/>
      <c r="F25" s="73"/>
      <c r="G25" s="78"/>
      <c r="H25" s="26">
        <v>3</v>
      </c>
      <c r="I25" s="23" t="s">
        <v>43</v>
      </c>
      <c r="J25" s="27">
        <v>-12</v>
      </c>
      <c r="K25" s="23" t="s">
        <v>43</v>
      </c>
      <c r="L25" s="27">
        <v>-1.6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202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203</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204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205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116"/>
      <c r="H2" s="116"/>
      <c r="I2" s="116"/>
      <c r="J2" s="116"/>
      <c r="K2" s="116"/>
      <c r="L2" s="116"/>
      <c r="M2" s="116"/>
      <c r="N2" s="116"/>
      <c r="O2" s="117"/>
    </row>
    <row r="3" spans="1:15" ht="15" customHeight="1" x14ac:dyDescent="0.4">
      <c r="A3" s="118"/>
      <c r="B3" s="119"/>
      <c r="C3" s="119"/>
      <c r="D3" s="119"/>
      <c r="E3" s="119"/>
      <c r="F3" s="119"/>
      <c r="G3" s="119"/>
      <c r="H3" s="119"/>
      <c r="I3" s="119"/>
      <c r="J3" s="119"/>
      <c r="K3" s="119"/>
      <c r="L3" s="119"/>
      <c r="M3" s="119"/>
      <c r="N3" s="119"/>
      <c r="O3" s="120"/>
    </row>
    <row r="4" spans="1:15" ht="15" customHeight="1" x14ac:dyDescent="0.4">
      <c r="A4" s="37" t="s">
        <v>1</v>
      </c>
      <c r="B4" s="37" t="s">
        <v>2</v>
      </c>
      <c r="C4" s="52" t="s">
        <v>206</v>
      </c>
      <c r="D4" s="52"/>
      <c r="E4" s="52"/>
      <c r="F4" s="52"/>
      <c r="G4" s="52"/>
      <c r="H4" s="53"/>
      <c r="I4" s="37" t="s">
        <v>4</v>
      </c>
      <c r="J4" s="52" t="s">
        <v>207</v>
      </c>
      <c r="K4" s="52"/>
      <c r="L4" s="52"/>
      <c r="M4" s="52"/>
      <c r="N4" s="52"/>
      <c r="O4" s="53"/>
    </row>
    <row r="5" spans="1:15" ht="15" customHeight="1" x14ac:dyDescent="0.4">
      <c r="A5" s="51"/>
      <c r="B5" s="51"/>
      <c r="C5" s="54" t="s">
        <v>208</v>
      </c>
      <c r="D5" s="54"/>
      <c r="E5" s="54"/>
      <c r="F5" s="54"/>
      <c r="G5" s="54"/>
      <c r="H5" s="55"/>
      <c r="I5" s="51"/>
      <c r="J5" s="54" t="s">
        <v>209</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210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31" t="s">
        <v>19</v>
      </c>
      <c r="D14" s="6">
        <v>4</v>
      </c>
      <c r="E14" s="31" t="s">
        <v>20</v>
      </c>
      <c r="F14" s="6">
        <v>1</v>
      </c>
      <c r="G14" s="31" t="s">
        <v>21</v>
      </c>
      <c r="H14" s="31"/>
      <c r="I14" s="6">
        <v>2024</v>
      </c>
      <c r="J14" s="31" t="s">
        <v>19</v>
      </c>
      <c r="K14" s="6">
        <v>3</v>
      </c>
      <c r="L14" s="31"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34" t="s">
        <v>26</v>
      </c>
      <c r="J16" s="10"/>
      <c r="K16" s="71" t="s">
        <v>27</v>
      </c>
      <c r="L16" s="71"/>
      <c r="M16" s="8">
        <v>2022</v>
      </c>
      <c r="N16" s="34" t="s">
        <v>26</v>
      </c>
      <c r="O16" s="10"/>
    </row>
    <row r="17" spans="1:15" ht="15.95" customHeight="1" x14ac:dyDescent="0.4">
      <c r="A17" s="72" t="s">
        <v>28</v>
      </c>
      <c r="B17" s="73"/>
      <c r="C17" s="73"/>
      <c r="D17" s="73"/>
      <c r="E17" s="73"/>
      <c r="F17" s="11"/>
      <c r="G17" s="74">
        <v>2181</v>
      </c>
      <c r="H17" s="74"/>
      <c r="I17" s="33" t="s">
        <v>29</v>
      </c>
      <c r="J17" s="13"/>
      <c r="K17" s="11"/>
      <c r="L17" s="75">
        <v>2465</v>
      </c>
      <c r="M17" s="75"/>
      <c r="N17" s="33" t="s">
        <v>29</v>
      </c>
      <c r="O17" s="13"/>
    </row>
    <row r="18" spans="1:15" ht="15.95" customHeight="1" x14ac:dyDescent="0.4">
      <c r="A18" s="79" t="s">
        <v>30</v>
      </c>
      <c r="B18" s="80"/>
      <c r="C18" s="80"/>
      <c r="D18" s="80"/>
      <c r="E18" s="81"/>
      <c r="F18" s="14"/>
      <c r="G18" s="82">
        <v>2617</v>
      </c>
      <c r="H18" s="82"/>
      <c r="I18" s="32" t="s">
        <v>29</v>
      </c>
      <c r="J18" s="16"/>
      <c r="K18" s="14"/>
      <c r="L18" s="83">
        <v>2931</v>
      </c>
      <c r="M18" s="83"/>
      <c r="N18" s="32" t="s">
        <v>29</v>
      </c>
      <c r="O18" s="16"/>
    </row>
    <row r="19" spans="1:15" ht="15.95" customHeight="1" x14ac:dyDescent="0.4">
      <c r="A19" s="72" t="s">
        <v>31</v>
      </c>
      <c r="B19" s="73"/>
      <c r="C19" s="73"/>
      <c r="D19" s="73"/>
      <c r="E19" s="73"/>
      <c r="F19" s="73"/>
      <c r="G19" s="73"/>
      <c r="H19" s="73"/>
      <c r="I19" s="73"/>
      <c r="J19" s="73"/>
      <c r="K19" s="17"/>
      <c r="L19" s="84">
        <v>0</v>
      </c>
      <c r="M19" s="84"/>
      <c r="N19" s="32"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35" t="s">
        <v>43</v>
      </c>
    </row>
    <row r="24" spans="1:15" ht="15" customHeight="1" x14ac:dyDescent="0.4">
      <c r="A24" s="91"/>
      <c r="B24" s="21" t="s">
        <v>11</v>
      </c>
      <c r="C24" s="72" t="s">
        <v>44</v>
      </c>
      <c r="D24" s="73"/>
      <c r="E24" s="73"/>
      <c r="F24" s="73"/>
      <c r="G24" s="78"/>
      <c r="H24" s="22">
        <v>3.1</v>
      </c>
      <c r="I24" s="23" t="s">
        <v>43</v>
      </c>
      <c r="J24" s="24">
        <v>-0.6</v>
      </c>
      <c r="K24" s="23" t="s">
        <v>43</v>
      </c>
      <c r="L24" s="24">
        <v>-13.1</v>
      </c>
      <c r="M24" s="23" t="s">
        <v>43</v>
      </c>
      <c r="N24" s="24">
        <v>0</v>
      </c>
      <c r="O24" s="35" t="s">
        <v>43</v>
      </c>
    </row>
    <row r="25" spans="1:15" ht="15" customHeight="1" x14ac:dyDescent="0.4">
      <c r="A25" s="72" t="s">
        <v>45</v>
      </c>
      <c r="B25" s="73"/>
      <c r="C25" s="73"/>
      <c r="D25" s="73"/>
      <c r="E25" s="73"/>
      <c r="F25" s="73"/>
      <c r="G25" s="78"/>
      <c r="H25" s="26">
        <v>3.1</v>
      </c>
      <c r="I25" s="23" t="s">
        <v>43</v>
      </c>
      <c r="J25" s="27">
        <v>-0.7</v>
      </c>
      <c r="K25" s="23" t="s">
        <v>43</v>
      </c>
      <c r="L25" s="27">
        <v>-12</v>
      </c>
      <c r="M25" s="23" t="s">
        <v>43</v>
      </c>
      <c r="N25" s="27">
        <v>0</v>
      </c>
      <c r="O25" s="3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3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211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212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6" customFormat="1" ht="12" x14ac:dyDescent="0.4">
      <c r="A36" s="121" t="s">
        <v>55</v>
      </c>
      <c r="B36" s="121"/>
      <c r="C36" s="121"/>
      <c r="D36" s="121"/>
      <c r="E36" s="121"/>
      <c r="F36" s="121"/>
      <c r="G36" s="121"/>
      <c r="H36" s="121"/>
      <c r="I36" s="121"/>
      <c r="J36" s="121"/>
      <c r="K36" s="121"/>
      <c r="L36" s="121"/>
      <c r="M36" s="121"/>
      <c r="N36" s="121"/>
      <c r="O36" s="121"/>
    </row>
    <row r="37" spans="1:15" s="36" customFormat="1" ht="90" customHeight="1" x14ac:dyDescent="0.4">
      <c r="A37" s="122" t="s">
        <v>213</v>
      </c>
      <c r="B37" s="123"/>
      <c r="C37" s="123"/>
      <c r="D37" s="123"/>
      <c r="E37" s="123"/>
      <c r="F37" s="123"/>
      <c r="G37" s="123"/>
      <c r="H37" s="123"/>
      <c r="I37" s="123"/>
      <c r="J37" s="123"/>
      <c r="K37" s="123"/>
      <c r="L37" s="123"/>
      <c r="M37" s="123"/>
      <c r="N37" s="123"/>
      <c r="O37" s="124"/>
    </row>
    <row r="38" spans="1:15" s="36" customFormat="1" ht="12" x14ac:dyDescent="0.4">
      <c r="A38" s="125" t="s">
        <v>6</v>
      </c>
      <c r="B38" s="126"/>
      <c r="C38" s="126"/>
      <c r="D38" s="126"/>
      <c r="E38" s="126"/>
      <c r="F38" s="126"/>
      <c r="G38" s="126"/>
      <c r="H38" s="126"/>
      <c r="I38" s="126"/>
      <c r="J38" s="126"/>
      <c r="K38" s="126"/>
      <c r="L38" s="126"/>
      <c r="M38" s="126"/>
      <c r="N38" s="126"/>
      <c r="O38" s="127"/>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xr:uid="{339B30CD-ADC8-4D43-9642-BCFB983B904D}">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214</v>
      </c>
      <c r="D4" s="52"/>
      <c r="E4" s="52"/>
      <c r="F4" s="52"/>
      <c r="G4" s="52"/>
      <c r="H4" s="53"/>
      <c r="I4" s="37" t="s">
        <v>4</v>
      </c>
      <c r="J4" s="52" t="s">
        <v>215</v>
      </c>
      <c r="K4" s="52"/>
      <c r="L4" s="52"/>
      <c r="M4" s="52"/>
      <c r="N4" s="52"/>
      <c r="O4" s="53"/>
    </row>
    <row r="5" spans="1:15" ht="15" customHeight="1" x14ac:dyDescent="0.4">
      <c r="A5" s="51"/>
      <c r="B5" s="51"/>
      <c r="C5" s="54" t="s">
        <v>6</v>
      </c>
      <c r="D5" s="54"/>
      <c r="E5" s="54"/>
      <c r="F5" s="54"/>
      <c r="G5" s="54"/>
      <c r="H5" s="55"/>
      <c r="I5" s="51"/>
      <c r="J5" s="54" t="s">
        <v>216</v>
      </c>
      <c r="K5" s="54"/>
      <c r="L5" s="54"/>
      <c r="M5" s="54"/>
      <c r="N5" s="54"/>
      <c r="O5" s="56"/>
    </row>
    <row r="6" spans="1:15" ht="15" customHeight="1" x14ac:dyDescent="0.4">
      <c r="A6" s="37" t="s">
        <v>8</v>
      </c>
      <c r="B6" s="37"/>
      <c r="C6" s="37"/>
      <c r="D6" s="37"/>
      <c r="E6" s="37"/>
      <c r="F6" s="37" t="s">
        <v>217</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218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34096</v>
      </c>
      <c r="H17" s="74"/>
      <c r="I17" s="12" t="s">
        <v>29</v>
      </c>
      <c r="J17" s="13"/>
      <c r="K17" s="11"/>
      <c r="L17" s="75">
        <v>33744</v>
      </c>
      <c r="M17" s="75"/>
      <c r="N17" s="12" t="s">
        <v>29</v>
      </c>
      <c r="O17" s="13"/>
    </row>
    <row r="18" spans="1:15" ht="15.95" customHeight="1" x14ac:dyDescent="0.4">
      <c r="A18" s="79" t="s">
        <v>30</v>
      </c>
      <c r="B18" s="80"/>
      <c r="C18" s="80"/>
      <c r="D18" s="80"/>
      <c r="E18" s="81"/>
      <c r="F18" s="14"/>
      <c r="G18" s="82">
        <v>35874</v>
      </c>
      <c r="H18" s="82"/>
      <c r="I18" s="15" t="s">
        <v>29</v>
      </c>
      <c r="J18" s="16"/>
      <c r="K18" s="14"/>
      <c r="L18" s="83">
        <v>35446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1.9</v>
      </c>
      <c r="K23" s="23" t="s">
        <v>43</v>
      </c>
      <c r="L23" s="24">
        <v>1.1000000000000001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1.8</v>
      </c>
      <c r="K25" s="23" t="s">
        <v>43</v>
      </c>
      <c r="L25" s="27">
        <v>1.2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219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220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221</v>
      </c>
      <c r="D4" s="52"/>
      <c r="E4" s="52"/>
      <c r="F4" s="52"/>
      <c r="G4" s="52"/>
      <c r="H4" s="53"/>
      <c r="I4" s="37" t="s">
        <v>4</v>
      </c>
      <c r="J4" s="52" t="s">
        <v>222</v>
      </c>
      <c r="K4" s="52"/>
      <c r="L4" s="52"/>
      <c r="M4" s="52"/>
      <c r="N4" s="52"/>
      <c r="O4" s="53"/>
    </row>
    <row r="5" spans="1:15" ht="15" customHeight="1" x14ac:dyDescent="0.4">
      <c r="A5" s="51"/>
      <c r="B5" s="51"/>
      <c r="C5" s="54" t="s">
        <v>6</v>
      </c>
      <c r="D5" s="54"/>
      <c r="E5" s="54"/>
      <c r="F5" s="54"/>
      <c r="G5" s="54"/>
      <c r="H5" s="55"/>
      <c r="I5" s="51"/>
      <c r="J5" s="54" t="s">
        <v>223</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224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40231</v>
      </c>
      <c r="H17" s="74"/>
      <c r="I17" s="12" t="s">
        <v>29</v>
      </c>
      <c r="J17" s="13"/>
      <c r="K17" s="11"/>
      <c r="L17" s="75">
        <v>41191</v>
      </c>
      <c r="M17" s="75"/>
      <c r="N17" s="12" t="s">
        <v>29</v>
      </c>
      <c r="O17" s="13"/>
    </row>
    <row r="18" spans="1:15" ht="15.95" customHeight="1" x14ac:dyDescent="0.4">
      <c r="A18" s="79" t="s">
        <v>30</v>
      </c>
      <c r="B18" s="80"/>
      <c r="C18" s="80"/>
      <c r="D18" s="80"/>
      <c r="E18" s="81"/>
      <c r="F18" s="14"/>
      <c r="G18" s="82">
        <v>42530</v>
      </c>
      <c r="H18" s="82"/>
      <c r="I18" s="15" t="s">
        <v>29</v>
      </c>
      <c r="J18" s="16"/>
      <c r="K18" s="14"/>
      <c r="L18" s="83">
        <v>43379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3.2</v>
      </c>
      <c r="K24" s="23" t="s">
        <v>43</v>
      </c>
      <c r="L24" s="24">
        <v>-2.7</v>
      </c>
      <c r="M24" s="23" t="s">
        <v>43</v>
      </c>
      <c r="N24" s="24">
        <v>0</v>
      </c>
      <c r="O24" s="25" t="s">
        <v>43</v>
      </c>
    </row>
    <row r="25" spans="1:15" ht="15" customHeight="1" x14ac:dyDescent="0.4">
      <c r="A25" s="72" t="s">
        <v>45</v>
      </c>
      <c r="B25" s="73"/>
      <c r="C25" s="73"/>
      <c r="D25" s="73"/>
      <c r="E25" s="73"/>
      <c r="F25" s="73"/>
      <c r="G25" s="78"/>
      <c r="H25" s="26">
        <v>3</v>
      </c>
      <c r="I25" s="23" t="s">
        <v>43</v>
      </c>
      <c r="J25" s="27">
        <v>3.5</v>
      </c>
      <c r="K25" s="23" t="s">
        <v>43</v>
      </c>
      <c r="L25" s="27">
        <v>-2.2999999999999998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225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226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227</v>
      </c>
      <c r="B34" s="108"/>
      <c r="C34" s="108"/>
      <c r="D34" s="108"/>
      <c r="E34" s="108"/>
      <c r="F34" s="108"/>
      <c r="G34" s="108"/>
      <c r="H34" s="108"/>
      <c r="I34" s="108"/>
      <c r="J34" s="108"/>
      <c r="K34" s="108"/>
      <c r="L34" s="108"/>
      <c r="M34" s="108"/>
      <c r="N34" s="108"/>
      <c r="O34" s="109"/>
    </row>
    <row r="35" spans="1:15" ht="45" customHeight="1" x14ac:dyDescent="0.4">
      <c r="A35" s="110" t="s">
        <v>228</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229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230</v>
      </c>
      <c r="D4" s="52"/>
      <c r="E4" s="52"/>
      <c r="F4" s="52"/>
      <c r="G4" s="52"/>
      <c r="H4" s="53"/>
      <c r="I4" s="37" t="s">
        <v>4</v>
      </c>
      <c r="J4" s="52" t="s">
        <v>231</v>
      </c>
      <c r="K4" s="52"/>
      <c r="L4" s="52"/>
      <c r="M4" s="52"/>
      <c r="N4" s="52"/>
      <c r="O4" s="53"/>
    </row>
    <row r="5" spans="1:15" ht="15" customHeight="1" x14ac:dyDescent="0.4">
      <c r="A5" s="51"/>
      <c r="B5" s="51"/>
      <c r="C5" s="54" t="s">
        <v>6</v>
      </c>
      <c r="D5" s="54"/>
      <c r="E5" s="54"/>
      <c r="F5" s="54"/>
      <c r="G5" s="54"/>
      <c r="H5" s="55"/>
      <c r="I5" s="51"/>
      <c r="J5" s="54" t="s">
        <v>232</v>
      </c>
      <c r="K5" s="54"/>
      <c r="L5" s="54"/>
      <c r="M5" s="54"/>
      <c r="N5" s="54"/>
      <c r="O5" s="56"/>
    </row>
    <row r="6" spans="1:15" ht="15" customHeight="1" x14ac:dyDescent="0.4">
      <c r="A6" s="37" t="s">
        <v>8</v>
      </c>
      <c r="B6" s="37"/>
      <c r="C6" s="37"/>
      <c r="D6" s="37"/>
      <c r="E6" s="37"/>
      <c r="F6" s="37" t="s">
        <v>118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233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7469</v>
      </c>
      <c r="H17" s="74"/>
      <c r="I17" s="12" t="s">
        <v>29</v>
      </c>
      <c r="J17" s="13"/>
      <c r="K17" s="11"/>
      <c r="L17" s="75">
        <v>7423</v>
      </c>
      <c r="M17" s="75"/>
      <c r="N17" s="12" t="s">
        <v>29</v>
      </c>
      <c r="O17" s="13"/>
    </row>
    <row r="18" spans="1:15" ht="15.95" customHeight="1" x14ac:dyDescent="0.4">
      <c r="A18" s="79" t="s">
        <v>30</v>
      </c>
      <c r="B18" s="80"/>
      <c r="C18" s="80"/>
      <c r="D18" s="80"/>
      <c r="E18" s="81"/>
      <c r="F18" s="14"/>
      <c r="G18" s="82">
        <v>8229</v>
      </c>
      <c r="H18" s="82"/>
      <c r="I18" s="15" t="s">
        <v>29</v>
      </c>
      <c r="J18" s="16"/>
      <c r="K18" s="14"/>
      <c r="L18" s="83">
        <v>8374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10.9</v>
      </c>
      <c r="K23" s="23" t="s">
        <v>43</v>
      </c>
      <c r="L23" s="24">
        <v>0.7</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10.3</v>
      </c>
      <c r="K25" s="23" t="s">
        <v>43</v>
      </c>
      <c r="L25" s="27">
        <v>-1.8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234</v>
      </c>
      <c r="B34" s="108"/>
      <c r="C34" s="108"/>
      <c r="D34" s="108"/>
      <c r="E34" s="108"/>
      <c r="F34" s="108"/>
      <c r="G34" s="108"/>
      <c r="H34" s="108"/>
      <c r="I34" s="108"/>
      <c r="J34" s="108"/>
      <c r="K34" s="108"/>
      <c r="L34" s="108"/>
      <c r="M34" s="108"/>
      <c r="N34" s="108"/>
      <c r="O34" s="109"/>
    </row>
    <row r="35" spans="1:15" ht="45" customHeight="1" x14ac:dyDescent="0.4">
      <c r="A35" s="110" t="s">
        <v>235</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236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237</v>
      </c>
      <c r="D4" s="52"/>
      <c r="E4" s="52"/>
      <c r="F4" s="52"/>
      <c r="G4" s="52"/>
      <c r="H4" s="53"/>
      <c r="I4" s="37" t="s">
        <v>4</v>
      </c>
      <c r="J4" s="52" t="s">
        <v>238</v>
      </c>
      <c r="K4" s="52"/>
      <c r="L4" s="52"/>
      <c r="M4" s="52"/>
      <c r="N4" s="52"/>
      <c r="O4" s="53"/>
    </row>
    <row r="5" spans="1:15" ht="15" customHeight="1" x14ac:dyDescent="0.4">
      <c r="A5" s="51"/>
      <c r="B5" s="51"/>
      <c r="C5" s="54" t="s">
        <v>6</v>
      </c>
      <c r="D5" s="54"/>
      <c r="E5" s="54"/>
      <c r="F5" s="54"/>
      <c r="G5" s="54"/>
      <c r="H5" s="55"/>
      <c r="I5" s="51"/>
      <c r="J5" s="54" t="s">
        <v>239</v>
      </c>
      <c r="K5" s="54"/>
      <c r="L5" s="54"/>
      <c r="M5" s="54"/>
      <c r="N5" s="54"/>
      <c r="O5" s="56"/>
    </row>
    <row r="6" spans="1:15" ht="15" customHeight="1" x14ac:dyDescent="0.4">
      <c r="A6" s="37" t="s">
        <v>8</v>
      </c>
      <c r="B6" s="37"/>
      <c r="C6" s="37"/>
      <c r="D6" s="37"/>
      <c r="E6" s="37"/>
      <c r="F6" s="37" t="s">
        <v>88</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240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6584</v>
      </c>
      <c r="H17" s="74"/>
      <c r="I17" s="12" t="s">
        <v>29</v>
      </c>
      <c r="J17" s="13"/>
      <c r="K17" s="11"/>
      <c r="L17" s="75">
        <v>5919</v>
      </c>
      <c r="M17" s="75"/>
      <c r="N17" s="12" t="s">
        <v>29</v>
      </c>
      <c r="O17" s="13"/>
    </row>
    <row r="18" spans="1:15" ht="15.95" customHeight="1" x14ac:dyDescent="0.4">
      <c r="A18" s="79" t="s">
        <v>30</v>
      </c>
      <c r="B18" s="80"/>
      <c r="C18" s="80"/>
      <c r="D18" s="80"/>
      <c r="E18" s="81"/>
      <c r="F18" s="14"/>
      <c r="G18" s="82">
        <v>6680</v>
      </c>
      <c r="H18" s="82"/>
      <c r="I18" s="15" t="s">
        <v>29</v>
      </c>
      <c r="J18" s="16"/>
      <c r="K18" s="14"/>
      <c r="L18" s="83">
        <v>5997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17.100000000000001</v>
      </c>
      <c r="K23" s="23" t="s">
        <v>43</v>
      </c>
      <c r="L23" s="24">
        <v>10.199999999999999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10.3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241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242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243</v>
      </c>
      <c r="D4" s="52"/>
      <c r="E4" s="52"/>
      <c r="F4" s="52"/>
      <c r="G4" s="52"/>
      <c r="H4" s="53"/>
      <c r="I4" s="37" t="s">
        <v>4</v>
      </c>
      <c r="J4" s="52" t="s">
        <v>244</v>
      </c>
      <c r="K4" s="52"/>
      <c r="L4" s="52"/>
      <c r="M4" s="52"/>
      <c r="N4" s="52"/>
      <c r="O4" s="53"/>
    </row>
    <row r="5" spans="1:15" ht="15" customHeight="1" x14ac:dyDescent="0.4">
      <c r="A5" s="51"/>
      <c r="B5" s="51"/>
      <c r="C5" s="54" t="s">
        <v>6</v>
      </c>
      <c r="D5" s="54"/>
      <c r="E5" s="54"/>
      <c r="F5" s="54"/>
      <c r="G5" s="54"/>
      <c r="H5" s="55"/>
      <c r="I5" s="51"/>
      <c r="J5" s="54" t="s">
        <v>245</v>
      </c>
      <c r="K5" s="54"/>
      <c r="L5" s="54"/>
      <c r="M5" s="54"/>
      <c r="N5" s="54"/>
      <c r="O5" s="56"/>
    </row>
    <row r="6" spans="1:15" ht="15" customHeight="1" x14ac:dyDescent="0.4">
      <c r="A6" s="37" t="s">
        <v>8</v>
      </c>
      <c r="B6" s="37"/>
      <c r="C6" s="37"/>
      <c r="D6" s="37"/>
      <c r="E6" s="37"/>
      <c r="F6" s="37" t="s">
        <v>246</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247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5242</v>
      </c>
      <c r="H17" s="74"/>
      <c r="I17" s="12" t="s">
        <v>29</v>
      </c>
      <c r="J17" s="13"/>
      <c r="K17" s="11"/>
      <c r="L17" s="75">
        <v>4874</v>
      </c>
      <c r="M17" s="75"/>
      <c r="N17" s="12" t="s">
        <v>29</v>
      </c>
      <c r="O17" s="13"/>
    </row>
    <row r="18" spans="1:15" ht="15.95" customHeight="1" x14ac:dyDescent="0.4">
      <c r="A18" s="79" t="s">
        <v>30</v>
      </c>
      <c r="B18" s="80"/>
      <c r="C18" s="80"/>
      <c r="D18" s="80"/>
      <c r="E18" s="81"/>
      <c r="F18" s="14"/>
      <c r="G18" s="82">
        <v>5512</v>
      </c>
      <c r="H18" s="82"/>
      <c r="I18" s="15" t="s">
        <v>29</v>
      </c>
      <c r="J18" s="16"/>
      <c r="K18" s="14"/>
      <c r="L18" s="83">
        <v>5192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-1.5</v>
      </c>
      <c r="K24" s="23" t="s">
        <v>43</v>
      </c>
      <c r="L24" s="24">
        <v>0.7</v>
      </c>
      <c r="M24" s="23" t="s">
        <v>43</v>
      </c>
      <c r="N24" s="24">
        <v>0</v>
      </c>
      <c r="O24" s="25" t="s">
        <v>43</v>
      </c>
    </row>
    <row r="25" spans="1:15" ht="15" customHeight="1" x14ac:dyDescent="0.4">
      <c r="A25" s="72" t="s">
        <v>45</v>
      </c>
      <c r="B25" s="73"/>
      <c r="C25" s="73"/>
      <c r="D25" s="73"/>
      <c r="E25" s="73"/>
      <c r="F25" s="73"/>
      <c r="G25" s="78"/>
      <c r="H25" s="26">
        <v>3</v>
      </c>
      <c r="I25" s="23" t="s">
        <v>43</v>
      </c>
      <c r="J25" s="27">
        <v>-2.6</v>
      </c>
      <c r="K25" s="23" t="s">
        <v>43</v>
      </c>
      <c r="L25" s="27">
        <v>-0.7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248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249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250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251</v>
      </c>
      <c r="D4" s="52"/>
      <c r="E4" s="52"/>
      <c r="F4" s="52"/>
      <c r="G4" s="52"/>
      <c r="H4" s="53"/>
      <c r="I4" s="37" t="s">
        <v>4</v>
      </c>
      <c r="J4" s="52" t="s">
        <v>252</v>
      </c>
      <c r="K4" s="52"/>
      <c r="L4" s="52"/>
      <c r="M4" s="52"/>
      <c r="N4" s="52"/>
      <c r="O4" s="53"/>
    </row>
    <row r="5" spans="1:15" ht="15" customHeight="1" x14ac:dyDescent="0.4">
      <c r="A5" s="51"/>
      <c r="B5" s="51"/>
      <c r="C5" s="54" t="s">
        <v>6</v>
      </c>
      <c r="D5" s="54"/>
      <c r="E5" s="54"/>
      <c r="F5" s="54"/>
      <c r="G5" s="54"/>
      <c r="H5" s="55"/>
      <c r="I5" s="51"/>
      <c r="J5" s="54" t="s">
        <v>253</v>
      </c>
      <c r="K5" s="54"/>
      <c r="L5" s="54"/>
      <c r="M5" s="54"/>
      <c r="N5" s="54"/>
      <c r="O5" s="56"/>
    </row>
    <row r="6" spans="1:15" ht="15" customHeight="1" x14ac:dyDescent="0.4">
      <c r="A6" s="37" t="s">
        <v>8</v>
      </c>
      <c r="B6" s="37"/>
      <c r="C6" s="37"/>
      <c r="D6" s="37"/>
      <c r="E6" s="37"/>
      <c r="F6" s="37" t="s">
        <v>139</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254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2843</v>
      </c>
      <c r="H17" s="74"/>
      <c r="I17" s="12" t="s">
        <v>29</v>
      </c>
      <c r="J17" s="13"/>
      <c r="K17" s="11"/>
      <c r="L17" s="75">
        <v>2781</v>
      </c>
      <c r="M17" s="75"/>
      <c r="N17" s="12" t="s">
        <v>29</v>
      </c>
      <c r="O17" s="13"/>
    </row>
    <row r="18" spans="1:15" ht="15.95" customHeight="1" x14ac:dyDescent="0.4">
      <c r="A18" s="79" t="s">
        <v>30</v>
      </c>
      <c r="B18" s="80"/>
      <c r="C18" s="80"/>
      <c r="D18" s="80"/>
      <c r="E18" s="81"/>
      <c r="F18" s="14"/>
      <c r="G18" s="82">
        <v>3053</v>
      </c>
      <c r="H18" s="82"/>
      <c r="I18" s="15" t="s">
        <v>29</v>
      </c>
      <c r="J18" s="16"/>
      <c r="K18" s="14"/>
      <c r="L18" s="83">
        <v>2959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-6.4</v>
      </c>
      <c r="K23" s="23" t="s">
        <v>43</v>
      </c>
      <c r="L23" s="24">
        <v>2.2000000000000002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-6.8</v>
      </c>
      <c r="K25" s="23" t="s">
        <v>43</v>
      </c>
      <c r="L25" s="27">
        <v>3.1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255</v>
      </c>
      <c r="B34" s="108"/>
      <c r="C34" s="108"/>
      <c r="D34" s="108"/>
      <c r="E34" s="108"/>
      <c r="F34" s="108"/>
      <c r="G34" s="108"/>
      <c r="H34" s="108"/>
      <c r="I34" s="108"/>
      <c r="J34" s="108"/>
      <c r="K34" s="108"/>
      <c r="L34" s="108"/>
      <c r="M34" s="108"/>
      <c r="N34" s="108"/>
      <c r="O34" s="109"/>
    </row>
    <row r="35" spans="1:15" ht="45" customHeight="1" x14ac:dyDescent="0.4">
      <c r="A35" s="110" t="s">
        <v>256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257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258</v>
      </c>
      <c r="D4" s="52"/>
      <c r="E4" s="52"/>
      <c r="F4" s="52"/>
      <c r="G4" s="52"/>
      <c r="H4" s="53"/>
      <c r="I4" s="37" t="s">
        <v>4</v>
      </c>
      <c r="J4" s="52" t="s">
        <v>259</v>
      </c>
      <c r="K4" s="52"/>
      <c r="L4" s="52"/>
      <c r="M4" s="52"/>
      <c r="N4" s="52"/>
      <c r="O4" s="53"/>
    </row>
    <row r="5" spans="1:15" ht="15" customHeight="1" x14ac:dyDescent="0.4">
      <c r="A5" s="51"/>
      <c r="B5" s="51"/>
      <c r="C5" s="54" t="s">
        <v>260</v>
      </c>
      <c r="D5" s="54"/>
      <c r="E5" s="54"/>
      <c r="F5" s="54"/>
      <c r="G5" s="54"/>
      <c r="H5" s="55"/>
      <c r="I5" s="51"/>
      <c r="J5" s="54" t="s">
        <v>261</v>
      </c>
      <c r="K5" s="54"/>
      <c r="L5" s="54"/>
      <c r="M5" s="54"/>
      <c r="N5" s="54"/>
      <c r="O5" s="56"/>
    </row>
    <row r="6" spans="1:15" ht="15" customHeight="1" x14ac:dyDescent="0.4">
      <c r="A6" s="37" t="s">
        <v>8</v>
      </c>
      <c r="B6" s="37"/>
      <c r="C6" s="37"/>
      <c r="D6" s="37"/>
      <c r="E6" s="37"/>
      <c r="F6" s="37" t="s">
        <v>246</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262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30871</v>
      </c>
      <c r="H17" s="74"/>
      <c r="I17" s="12" t="s">
        <v>29</v>
      </c>
      <c r="J17" s="13"/>
      <c r="K17" s="11"/>
      <c r="L17" s="75">
        <v>23922</v>
      </c>
      <c r="M17" s="75"/>
      <c r="N17" s="12" t="s">
        <v>29</v>
      </c>
      <c r="O17" s="13"/>
    </row>
    <row r="18" spans="1:15" ht="15.95" customHeight="1" x14ac:dyDescent="0.4">
      <c r="A18" s="79" t="s">
        <v>30</v>
      </c>
      <c r="B18" s="80"/>
      <c r="C18" s="80"/>
      <c r="D18" s="80"/>
      <c r="E18" s="81"/>
      <c r="F18" s="14"/>
      <c r="G18" s="82">
        <v>33995</v>
      </c>
      <c r="H18" s="82"/>
      <c r="I18" s="15" t="s">
        <v>29</v>
      </c>
      <c r="J18" s="16"/>
      <c r="K18" s="14"/>
      <c r="L18" s="83">
        <v>26402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3.2</v>
      </c>
      <c r="I24" s="23" t="s">
        <v>43</v>
      </c>
      <c r="J24" s="24">
        <v>-0.3</v>
      </c>
      <c r="K24" s="23" t="s">
        <v>43</v>
      </c>
      <c r="L24" s="24">
        <v>17.600000000000001</v>
      </c>
      <c r="M24" s="23" t="s">
        <v>43</v>
      </c>
      <c r="N24" s="24">
        <v>0</v>
      </c>
      <c r="O24" s="25" t="s">
        <v>43</v>
      </c>
    </row>
    <row r="25" spans="1:15" ht="15" customHeight="1" x14ac:dyDescent="0.4">
      <c r="A25" s="72" t="s">
        <v>45</v>
      </c>
      <c r="B25" s="73"/>
      <c r="C25" s="73"/>
      <c r="D25" s="73"/>
      <c r="E25" s="73"/>
      <c r="F25" s="73"/>
      <c r="G25" s="78"/>
      <c r="H25" s="26">
        <v>3.1</v>
      </c>
      <c r="I25" s="23" t="s">
        <v>43</v>
      </c>
      <c r="J25" s="27">
        <v>-0.2</v>
      </c>
      <c r="K25" s="23" t="s">
        <v>43</v>
      </c>
      <c r="L25" s="27">
        <v>17.5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263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264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265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266</v>
      </c>
      <c r="D4" s="52"/>
      <c r="E4" s="52"/>
      <c r="F4" s="52"/>
      <c r="G4" s="52"/>
      <c r="H4" s="53"/>
      <c r="I4" s="37" t="s">
        <v>4</v>
      </c>
      <c r="J4" s="52" t="s">
        <v>267</v>
      </c>
      <c r="K4" s="52"/>
      <c r="L4" s="52"/>
      <c r="M4" s="52"/>
      <c r="N4" s="52"/>
      <c r="O4" s="53"/>
    </row>
    <row r="5" spans="1:15" ht="15" customHeight="1" x14ac:dyDescent="0.4">
      <c r="A5" s="51"/>
      <c r="B5" s="51"/>
      <c r="C5" s="54" t="s">
        <v>6</v>
      </c>
      <c r="D5" s="54"/>
      <c r="E5" s="54"/>
      <c r="F5" s="54"/>
      <c r="G5" s="54"/>
      <c r="H5" s="55"/>
      <c r="I5" s="51"/>
      <c r="J5" s="54" t="s">
        <v>268</v>
      </c>
      <c r="K5" s="54"/>
      <c r="L5" s="54"/>
      <c r="M5" s="54"/>
      <c r="N5" s="54"/>
      <c r="O5" s="56"/>
    </row>
    <row r="6" spans="1:15" ht="15" customHeight="1" x14ac:dyDescent="0.4">
      <c r="A6" s="37" t="s">
        <v>8</v>
      </c>
      <c r="B6" s="37"/>
      <c r="C6" s="37"/>
      <c r="D6" s="37"/>
      <c r="E6" s="37"/>
      <c r="F6" s="37" t="s">
        <v>269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270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4285</v>
      </c>
      <c r="H17" s="74"/>
      <c r="I17" s="12" t="s">
        <v>29</v>
      </c>
      <c r="J17" s="13"/>
      <c r="K17" s="11"/>
      <c r="L17" s="75">
        <v>4535</v>
      </c>
      <c r="M17" s="75"/>
      <c r="N17" s="12" t="s">
        <v>29</v>
      </c>
      <c r="O17" s="13"/>
    </row>
    <row r="18" spans="1:15" ht="15.95" customHeight="1" x14ac:dyDescent="0.4">
      <c r="A18" s="79" t="s">
        <v>30</v>
      </c>
      <c r="B18" s="80"/>
      <c r="C18" s="80"/>
      <c r="D18" s="80"/>
      <c r="E18" s="81"/>
      <c r="F18" s="14"/>
      <c r="G18" s="82">
        <v>4782</v>
      </c>
      <c r="H18" s="82"/>
      <c r="I18" s="15" t="s">
        <v>29</v>
      </c>
      <c r="J18" s="16"/>
      <c r="K18" s="14"/>
      <c r="L18" s="83">
        <v>4940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6.2</v>
      </c>
      <c r="I23" s="23" t="s">
        <v>43</v>
      </c>
      <c r="J23" s="24">
        <v>-0.1</v>
      </c>
      <c r="K23" s="23" t="s">
        <v>43</v>
      </c>
      <c r="L23" s="24">
        <v>-5.9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3.5</v>
      </c>
      <c r="I25" s="23" t="s">
        <v>43</v>
      </c>
      <c r="J25" s="27">
        <v>2.2999999999999998</v>
      </c>
      <c r="K25" s="23" t="s">
        <v>43</v>
      </c>
      <c r="L25" s="27">
        <v>-3.4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271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272</v>
      </c>
      <c r="B37" s="96"/>
      <c r="C37" s="96"/>
      <c r="D37" s="96"/>
      <c r="E37" s="96"/>
      <c r="F37" s="96"/>
      <c r="G37" s="96"/>
      <c r="H37" s="96"/>
      <c r="I37" s="96"/>
      <c r="J37" s="96"/>
      <c r="K37" s="96"/>
      <c r="L37" s="96"/>
      <c r="M37" s="96"/>
      <c r="N37" s="96"/>
      <c r="O37" s="97"/>
    </row>
    <row r="38" spans="1:15" s="30" customFormat="1" ht="45" customHeight="1" x14ac:dyDescent="0.4">
      <c r="A38" s="113" t="s">
        <v>273</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274</v>
      </c>
      <c r="D4" s="52"/>
      <c r="E4" s="52"/>
      <c r="F4" s="52"/>
      <c r="G4" s="52"/>
      <c r="H4" s="53"/>
      <c r="I4" s="37" t="s">
        <v>4</v>
      </c>
      <c r="J4" s="52" t="s">
        <v>275</v>
      </c>
      <c r="K4" s="52"/>
      <c r="L4" s="52"/>
      <c r="M4" s="52"/>
      <c r="N4" s="52"/>
      <c r="O4" s="53"/>
    </row>
    <row r="5" spans="1:15" ht="15" customHeight="1" x14ac:dyDescent="0.4">
      <c r="A5" s="51"/>
      <c r="B5" s="51"/>
      <c r="C5" s="54" t="s">
        <v>6</v>
      </c>
      <c r="D5" s="54"/>
      <c r="E5" s="54"/>
      <c r="F5" s="54"/>
      <c r="G5" s="54"/>
      <c r="H5" s="55"/>
      <c r="I5" s="51"/>
      <c r="J5" s="54" t="s">
        <v>276</v>
      </c>
      <c r="K5" s="54"/>
      <c r="L5" s="54"/>
      <c r="M5" s="54"/>
      <c r="N5" s="54"/>
      <c r="O5" s="56"/>
    </row>
    <row r="6" spans="1:15" ht="15" customHeight="1" x14ac:dyDescent="0.4">
      <c r="A6" s="37" t="s">
        <v>8</v>
      </c>
      <c r="B6" s="37"/>
      <c r="C6" s="37"/>
      <c r="D6" s="37"/>
      <c r="E6" s="37"/>
      <c r="F6" s="37" t="s">
        <v>217</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277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12546</v>
      </c>
      <c r="H17" s="74"/>
      <c r="I17" s="12" t="s">
        <v>29</v>
      </c>
      <c r="J17" s="13"/>
      <c r="K17" s="11"/>
      <c r="L17" s="75">
        <v>11754</v>
      </c>
      <c r="M17" s="75"/>
      <c r="N17" s="12" t="s">
        <v>29</v>
      </c>
      <c r="O17" s="13"/>
    </row>
    <row r="18" spans="1:15" ht="15.95" customHeight="1" x14ac:dyDescent="0.4">
      <c r="A18" s="79" t="s">
        <v>30</v>
      </c>
      <c r="B18" s="80"/>
      <c r="C18" s="80"/>
      <c r="D18" s="80"/>
      <c r="E18" s="81"/>
      <c r="F18" s="14"/>
      <c r="G18" s="82">
        <v>13727</v>
      </c>
      <c r="H18" s="82"/>
      <c r="I18" s="15" t="s">
        <v>29</v>
      </c>
      <c r="J18" s="16"/>
      <c r="K18" s="14"/>
      <c r="L18" s="83">
        <v>12808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-7.5</v>
      </c>
      <c r="K23" s="23" t="s">
        <v>43</v>
      </c>
      <c r="L23" s="24">
        <v>6.4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-6.9</v>
      </c>
      <c r="K25" s="23" t="s">
        <v>43</v>
      </c>
      <c r="L25" s="27">
        <v>6.7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278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280</v>
      </c>
      <c r="D4" s="52"/>
      <c r="E4" s="52"/>
      <c r="F4" s="52"/>
      <c r="G4" s="52"/>
      <c r="H4" s="53"/>
      <c r="I4" s="37" t="s">
        <v>4</v>
      </c>
      <c r="J4" s="52" t="s">
        <v>281</v>
      </c>
      <c r="K4" s="52"/>
      <c r="L4" s="52"/>
      <c r="M4" s="52"/>
      <c r="N4" s="52"/>
      <c r="O4" s="53"/>
    </row>
    <row r="5" spans="1:15" ht="15" customHeight="1" x14ac:dyDescent="0.4">
      <c r="A5" s="51"/>
      <c r="B5" s="51"/>
      <c r="C5" s="54" t="s">
        <v>6</v>
      </c>
      <c r="D5" s="54"/>
      <c r="E5" s="54"/>
      <c r="F5" s="54"/>
      <c r="G5" s="54"/>
      <c r="H5" s="55"/>
      <c r="I5" s="51"/>
      <c r="J5" s="54" t="s">
        <v>282</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284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10499</v>
      </c>
      <c r="H17" s="74"/>
      <c r="I17" s="12" t="s">
        <v>29</v>
      </c>
      <c r="J17" s="13"/>
      <c r="K17" s="11"/>
      <c r="L17" s="75">
        <v>9450</v>
      </c>
      <c r="M17" s="75"/>
      <c r="N17" s="12" t="s">
        <v>29</v>
      </c>
      <c r="O17" s="13"/>
    </row>
    <row r="18" spans="1:15" ht="15.95" customHeight="1" x14ac:dyDescent="0.4">
      <c r="A18" s="79" t="s">
        <v>30</v>
      </c>
      <c r="B18" s="80"/>
      <c r="C18" s="80"/>
      <c r="D18" s="80"/>
      <c r="E18" s="81"/>
      <c r="F18" s="14"/>
      <c r="G18" s="82">
        <v>11753</v>
      </c>
      <c r="H18" s="82"/>
      <c r="I18" s="15" t="s">
        <v>29</v>
      </c>
      <c r="J18" s="16"/>
      <c r="K18" s="14"/>
      <c r="L18" s="83">
        <v>10604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-0.2</v>
      </c>
      <c r="K24" s="23" t="s">
        <v>43</v>
      </c>
      <c r="L24" s="24">
        <v>-5.6</v>
      </c>
      <c r="M24" s="23" t="s">
        <v>43</v>
      </c>
      <c r="N24" s="24">
        <v>0</v>
      </c>
      <c r="O24" s="25" t="s">
        <v>43</v>
      </c>
    </row>
    <row r="25" spans="1:15" ht="15" customHeight="1" x14ac:dyDescent="0.4">
      <c r="A25" s="72" t="s">
        <v>45</v>
      </c>
      <c r="B25" s="73"/>
      <c r="C25" s="73"/>
      <c r="D25" s="73"/>
      <c r="E25" s="73"/>
      <c r="F25" s="73"/>
      <c r="G25" s="78"/>
      <c r="H25" s="26">
        <v>3</v>
      </c>
      <c r="I25" s="23" t="s">
        <v>43</v>
      </c>
      <c r="J25" s="27">
        <v>-0.4</v>
      </c>
      <c r="K25" s="23" t="s">
        <v>43</v>
      </c>
      <c r="L25" s="27">
        <v>-5.8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285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286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287</v>
      </c>
      <c r="B34" s="108"/>
      <c r="C34" s="108"/>
      <c r="D34" s="108"/>
      <c r="E34" s="108"/>
      <c r="F34" s="108"/>
      <c r="G34" s="108"/>
      <c r="H34" s="108"/>
      <c r="I34" s="108"/>
      <c r="J34" s="108"/>
      <c r="K34" s="108"/>
      <c r="L34" s="108"/>
      <c r="M34" s="108"/>
      <c r="N34" s="108"/>
      <c r="O34" s="109"/>
    </row>
    <row r="35" spans="1:15" ht="45" customHeight="1" x14ac:dyDescent="0.4">
      <c r="A35" s="110" t="s">
        <v>288</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289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290</v>
      </c>
      <c r="D4" s="52"/>
      <c r="E4" s="52"/>
      <c r="F4" s="52"/>
      <c r="G4" s="52"/>
      <c r="H4" s="53"/>
      <c r="I4" s="37" t="s">
        <v>4</v>
      </c>
      <c r="J4" s="52" t="s">
        <v>291</v>
      </c>
      <c r="K4" s="52"/>
      <c r="L4" s="52"/>
      <c r="M4" s="52"/>
      <c r="N4" s="52"/>
      <c r="O4" s="53"/>
    </row>
    <row r="5" spans="1:15" ht="15" customHeight="1" x14ac:dyDescent="0.4">
      <c r="A5" s="51"/>
      <c r="B5" s="51"/>
      <c r="C5" s="54" t="s">
        <v>6</v>
      </c>
      <c r="D5" s="54"/>
      <c r="E5" s="54"/>
      <c r="F5" s="54"/>
      <c r="G5" s="54"/>
      <c r="H5" s="55"/>
      <c r="I5" s="51"/>
      <c r="J5" s="54" t="s">
        <v>292</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293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8703</v>
      </c>
      <c r="H17" s="74"/>
      <c r="I17" s="12" t="s">
        <v>29</v>
      </c>
      <c r="J17" s="13"/>
      <c r="K17" s="11"/>
      <c r="L17" s="75">
        <v>8902</v>
      </c>
      <c r="M17" s="75"/>
      <c r="N17" s="12" t="s">
        <v>29</v>
      </c>
      <c r="O17" s="13"/>
    </row>
    <row r="18" spans="1:15" ht="15.95" customHeight="1" x14ac:dyDescent="0.4">
      <c r="A18" s="79" t="s">
        <v>30</v>
      </c>
      <c r="B18" s="80"/>
      <c r="C18" s="80"/>
      <c r="D18" s="80"/>
      <c r="E18" s="81"/>
      <c r="F18" s="14"/>
      <c r="G18" s="82">
        <v>9114</v>
      </c>
      <c r="H18" s="82"/>
      <c r="I18" s="15" t="s">
        <v>29</v>
      </c>
      <c r="J18" s="16"/>
      <c r="K18" s="14"/>
      <c r="L18" s="83">
        <v>9282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3.1</v>
      </c>
      <c r="I24" s="23" t="s">
        <v>43</v>
      </c>
      <c r="J24" s="24">
        <v>0.4</v>
      </c>
      <c r="K24" s="23" t="s">
        <v>43</v>
      </c>
      <c r="L24" s="24">
        <v>18.8</v>
      </c>
      <c r="M24" s="23" t="s">
        <v>43</v>
      </c>
      <c r="N24" s="24">
        <v>0</v>
      </c>
      <c r="O24" s="25" t="s">
        <v>43</v>
      </c>
    </row>
    <row r="25" spans="1:15" ht="15" customHeight="1" x14ac:dyDescent="0.4">
      <c r="A25" s="72" t="s">
        <v>45</v>
      </c>
      <c r="B25" s="73"/>
      <c r="C25" s="73"/>
      <c r="D25" s="73"/>
      <c r="E25" s="73"/>
      <c r="F25" s="73"/>
      <c r="G25" s="78"/>
      <c r="H25" s="26">
        <v>3</v>
      </c>
      <c r="I25" s="23" t="s">
        <v>43</v>
      </c>
      <c r="J25" s="27">
        <v>0.8</v>
      </c>
      <c r="K25" s="23" t="s">
        <v>43</v>
      </c>
      <c r="L25" s="27">
        <v>19.2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294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295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296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297</v>
      </c>
      <c r="D4" s="52"/>
      <c r="E4" s="52"/>
      <c r="F4" s="52"/>
      <c r="G4" s="52"/>
      <c r="H4" s="53"/>
      <c r="I4" s="37" t="s">
        <v>4</v>
      </c>
      <c r="J4" s="52" t="s">
        <v>298</v>
      </c>
      <c r="K4" s="52"/>
      <c r="L4" s="52"/>
      <c r="M4" s="52"/>
      <c r="N4" s="52"/>
      <c r="O4" s="53"/>
    </row>
    <row r="5" spans="1:15" ht="15" customHeight="1" x14ac:dyDescent="0.4">
      <c r="A5" s="51"/>
      <c r="B5" s="51"/>
      <c r="C5" s="54" t="s">
        <v>299</v>
      </c>
      <c r="D5" s="54"/>
      <c r="E5" s="54"/>
      <c r="F5" s="54"/>
      <c r="G5" s="54"/>
      <c r="H5" s="55"/>
      <c r="I5" s="51"/>
      <c r="J5" s="54" t="s">
        <v>300</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301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1719</v>
      </c>
      <c r="I16" s="9" t="s">
        <v>26</v>
      </c>
      <c r="J16" s="10"/>
      <c r="K16" s="71" t="s">
        <v>27</v>
      </c>
      <c r="L16" s="71"/>
      <c r="M16" s="8">
        <v>2022</v>
      </c>
      <c r="N16" s="9" t="s">
        <v>26</v>
      </c>
      <c r="O16" s="10"/>
    </row>
    <row r="17" spans="1:15" ht="15.95" customHeight="1" x14ac:dyDescent="0.4">
      <c r="A17" s="72" t="s">
        <v>28</v>
      </c>
      <c r="B17" s="73"/>
      <c r="C17" s="73"/>
      <c r="D17" s="73"/>
      <c r="E17" s="73"/>
      <c r="F17" s="11"/>
      <c r="G17" s="74">
        <v>4170</v>
      </c>
      <c r="H17" s="74"/>
      <c r="I17" s="12" t="s">
        <v>29</v>
      </c>
      <c r="J17" s="13"/>
      <c r="K17" s="11"/>
      <c r="L17" s="75">
        <v>3873</v>
      </c>
      <c r="M17" s="75"/>
      <c r="N17" s="12" t="s">
        <v>29</v>
      </c>
      <c r="O17" s="13"/>
    </row>
    <row r="18" spans="1:15" ht="15.95" customHeight="1" x14ac:dyDescent="0.4">
      <c r="A18" s="79" t="s">
        <v>30</v>
      </c>
      <c r="B18" s="80"/>
      <c r="C18" s="80"/>
      <c r="D18" s="80"/>
      <c r="E18" s="81"/>
      <c r="F18" s="14"/>
      <c r="G18" s="82">
        <v>4551</v>
      </c>
      <c r="H18" s="82"/>
      <c r="I18" s="15" t="s">
        <v>29</v>
      </c>
      <c r="J18" s="16"/>
      <c r="K18" s="14"/>
      <c r="L18" s="83">
        <v>4238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14</v>
      </c>
      <c r="K23" s="23" t="s">
        <v>43</v>
      </c>
      <c r="L23" s="24">
        <v>7.2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13.8</v>
      </c>
      <c r="K25" s="23" t="s">
        <v>43</v>
      </c>
      <c r="L25" s="27">
        <v>6.9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302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303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304</v>
      </c>
      <c r="D4" s="52"/>
      <c r="E4" s="52"/>
      <c r="F4" s="52"/>
      <c r="G4" s="52"/>
      <c r="H4" s="53"/>
      <c r="I4" s="37" t="s">
        <v>4</v>
      </c>
      <c r="J4" s="52" t="s">
        <v>305</v>
      </c>
      <c r="K4" s="52"/>
      <c r="L4" s="52"/>
      <c r="M4" s="52"/>
      <c r="N4" s="52"/>
      <c r="O4" s="53"/>
    </row>
    <row r="5" spans="1:15" ht="15" customHeight="1" x14ac:dyDescent="0.4">
      <c r="A5" s="51"/>
      <c r="B5" s="51"/>
      <c r="C5" s="54" t="s">
        <v>306</v>
      </c>
      <c r="D5" s="54"/>
      <c r="E5" s="54"/>
      <c r="F5" s="54"/>
      <c r="G5" s="54"/>
      <c r="H5" s="55"/>
      <c r="I5" s="51"/>
      <c r="J5" s="54" t="s">
        <v>307</v>
      </c>
      <c r="K5" s="54"/>
      <c r="L5" s="54"/>
      <c r="M5" s="54"/>
      <c r="N5" s="54"/>
      <c r="O5" s="56"/>
    </row>
    <row r="6" spans="1:15" ht="15" customHeight="1" x14ac:dyDescent="0.4">
      <c r="A6" s="37" t="s">
        <v>8</v>
      </c>
      <c r="B6" s="37"/>
      <c r="C6" s="37"/>
      <c r="D6" s="37"/>
      <c r="E6" s="37"/>
      <c r="F6" s="37" t="s">
        <v>308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309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3554</v>
      </c>
      <c r="H17" s="74"/>
      <c r="I17" s="12" t="s">
        <v>29</v>
      </c>
      <c r="J17" s="13"/>
      <c r="K17" s="11"/>
      <c r="L17" s="75">
        <v>3175</v>
      </c>
      <c r="M17" s="75"/>
      <c r="N17" s="12" t="s">
        <v>29</v>
      </c>
      <c r="O17" s="13"/>
    </row>
    <row r="18" spans="1:15" ht="15.95" customHeight="1" x14ac:dyDescent="0.4">
      <c r="A18" s="79" t="s">
        <v>30</v>
      </c>
      <c r="B18" s="80"/>
      <c r="C18" s="80"/>
      <c r="D18" s="80"/>
      <c r="E18" s="81"/>
      <c r="F18" s="14"/>
      <c r="G18" s="82">
        <v>4068</v>
      </c>
      <c r="H18" s="82"/>
      <c r="I18" s="15" t="s">
        <v>29</v>
      </c>
      <c r="J18" s="16"/>
      <c r="K18" s="14"/>
      <c r="L18" s="83">
        <v>3612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24.5</v>
      </c>
      <c r="K24" s="23" t="s">
        <v>43</v>
      </c>
      <c r="L24" s="24">
        <v>2.6</v>
      </c>
      <c r="M24" s="23" t="s">
        <v>43</v>
      </c>
      <c r="N24" s="24">
        <v>0</v>
      </c>
      <c r="O24" s="25" t="s">
        <v>43</v>
      </c>
    </row>
    <row r="25" spans="1:15" ht="15" customHeight="1" x14ac:dyDescent="0.4">
      <c r="A25" s="72" t="s">
        <v>45</v>
      </c>
      <c r="B25" s="73"/>
      <c r="C25" s="73"/>
      <c r="D25" s="73"/>
      <c r="E25" s="73"/>
      <c r="F25" s="73"/>
      <c r="G25" s="78"/>
      <c r="H25" s="26">
        <v>3</v>
      </c>
      <c r="I25" s="23" t="s">
        <v>43</v>
      </c>
      <c r="J25" s="27">
        <v>25.3</v>
      </c>
      <c r="K25" s="23" t="s">
        <v>43</v>
      </c>
      <c r="L25" s="27">
        <v>3.2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310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311</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312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313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314</v>
      </c>
      <c r="D4" s="52"/>
      <c r="E4" s="52"/>
      <c r="F4" s="52"/>
      <c r="G4" s="52"/>
      <c r="H4" s="53"/>
      <c r="I4" s="37" t="s">
        <v>4</v>
      </c>
      <c r="J4" s="52" t="s">
        <v>315</v>
      </c>
      <c r="K4" s="52"/>
      <c r="L4" s="52"/>
      <c r="M4" s="52"/>
      <c r="N4" s="52"/>
      <c r="O4" s="53"/>
    </row>
    <row r="5" spans="1:15" ht="15" customHeight="1" x14ac:dyDescent="0.4">
      <c r="A5" s="51"/>
      <c r="B5" s="51"/>
      <c r="C5" s="54" t="s">
        <v>6</v>
      </c>
      <c r="D5" s="54"/>
      <c r="E5" s="54"/>
      <c r="F5" s="54"/>
      <c r="G5" s="54"/>
      <c r="H5" s="55"/>
      <c r="I5" s="51"/>
      <c r="J5" s="54" t="s">
        <v>316</v>
      </c>
      <c r="K5" s="54"/>
      <c r="L5" s="54"/>
      <c r="M5" s="54"/>
      <c r="N5" s="54"/>
      <c r="O5" s="56"/>
    </row>
    <row r="6" spans="1:15" ht="15" customHeight="1" x14ac:dyDescent="0.4">
      <c r="A6" s="37" t="s">
        <v>8</v>
      </c>
      <c r="B6" s="37"/>
      <c r="C6" s="37"/>
      <c r="D6" s="37"/>
      <c r="E6" s="37"/>
      <c r="F6" s="37" t="s">
        <v>217</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317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20955</v>
      </c>
      <c r="H17" s="74"/>
      <c r="I17" s="12" t="s">
        <v>29</v>
      </c>
      <c r="J17" s="13"/>
      <c r="K17" s="11"/>
      <c r="L17" s="75">
        <v>20863</v>
      </c>
      <c r="M17" s="75"/>
      <c r="N17" s="12" t="s">
        <v>29</v>
      </c>
      <c r="O17" s="13"/>
    </row>
    <row r="18" spans="1:15" ht="15.95" customHeight="1" x14ac:dyDescent="0.4">
      <c r="A18" s="79" t="s">
        <v>30</v>
      </c>
      <c r="B18" s="80"/>
      <c r="C18" s="80"/>
      <c r="D18" s="80"/>
      <c r="E18" s="81"/>
      <c r="F18" s="14"/>
      <c r="G18" s="82">
        <v>22813</v>
      </c>
      <c r="H18" s="82"/>
      <c r="I18" s="15" t="s">
        <v>29</v>
      </c>
      <c r="J18" s="16"/>
      <c r="K18" s="14"/>
      <c r="L18" s="83">
        <v>22761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2.7</v>
      </c>
      <c r="K23" s="23" t="s">
        <v>43</v>
      </c>
      <c r="L23" s="24">
        <v>0.5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2.7</v>
      </c>
      <c r="K25" s="23" t="s">
        <v>43</v>
      </c>
      <c r="L25" s="27">
        <v>0.3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318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319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320</v>
      </c>
      <c r="D4" s="52"/>
      <c r="E4" s="52"/>
      <c r="F4" s="52"/>
      <c r="G4" s="52"/>
      <c r="H4" s="53"/>
      <c r="I4" s="37" t="s">
        <v>4</v>
      </c>
      <c r="J4" s="52" t="s">
        <v>321</v>
      </c>
      <c r="K4" s="52"/>
      <c r="L4" s="52"/>
      <c r="M4" s="52"/>
      <c r="N4" s="52"/>
      <c r="O4" s="53"/>
    </row>
    <row r="5" spans="1:15" ht="15" customHeight="1" x14ac:dyDescent="0.4">
      <c r="A5" s="51"/>
      <c r="B5" s="51"/>
      <c r="C5" s="54" t="s">
        <v>6</v>
      </c>
      <c r="D5" s="54"/>
      <c r="E5" s="54"/>
      <c r="F5" s="54"/>
      <c r="G5" s="54"/>
      <c r="H5" s="55"/>
      <c r="I5" s="51"/>
      <c r="J5" s="54" t="s">
        <v>322</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323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3625</v>
      </c>
      <c r="H17" s="74"/>
      <c r="I17" s="12" t="s">
        <v>29</v>
      </c>
      <c r="J17" s="13"/>
      <c r="K17" s="11"/>
      <c r="L17" s="75">
        <v>3820</v>
      </c>
      <c r="M17" s="75"/>
      <c r="N17" s="12" t="s">
        <v>29</v>
      </c>
      <c r="O17" s="13"/>
    </row>
    <row r="18" spans="1:15" ht="15.95" customHeight="1" x14ac:dyDescent="0.4">
      <c r="A18" s="79" t="s">
        <v>30</v>
      </c>
      <c r="B18" s="80"/>
      <c r="C18" s="80"/>
      <c r="D18" s="80"/>
      <c r="E18" s="81"/>
      <c r="F18" s="14"/>
      <c r="G18" s="82">
        <v>4065</v>
      </c>
      <c r="H18" s="82"/>
      <c r="I18" s="15" t="s">
        <v>29</v>
      </c>
      <c r="J18" s="16"/>
      <c r="K18" s="14"/>
      <c r="L18" s="83">
        <v>4236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-1.2</v>
      </c>
      <c r="K23" s="23" t="s">
        <v>43</v>
      </c>
      <c r="L23" s="24">
        <v>-5.4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0</v>
      </c>
      <c r="I25" s="23" t="s">
        <v>43</v>
      </c>
      <c r="J25" s="27">
        <v>0</v>
      </c>
      <c r="K25" s="23" t="s">
        <v>43</v>
      </c>
      <c r="L25" s="27">
        <v>-4.3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324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325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326</v>
      </c>
      <c r="D4" s="52"/>
      <c r="E4" s="52"/>
      <c r="F4" s="52"/>
      <c r="G4" s="52"/>
      <c r="H4" s="53"/>
      <c r="I4" s="37" t="s">
        <v>4</v>
      </c>
      <c r="J4" s="52" t="s">
        <v>327</v>
      </c>
      <c r="K4" s="52"/>
      <c r="L4" s="52"/>
      <c r="M4" s="52"/>
      <c r="N4" s="52"/>
      <c r="O4" s="53"/>
    </row>
    <row r="5" spans="1:15" ht="15" customHeight="1" x14ac:dyDescent="0.4">
      <c r="A5" s="51"/>
      <c r="B5" s="51"/>
      <c r="C5" s="54" t="s">
        <v>6</v>
      </c>
      <c r="D5" s="54"/>
      <c r="E5" s="54"/>
      <c r="F5" s="54"/>
      <c r="G5" s="54"/>
      <c r="H5" s="55"/>
      <c r="I5" s="51"/>
      <c r="J5" s="54" t="s">
        <v>328</v>
      </c>
      <c r="K5" s="54"/>
      <c r="L5" s="54"/>
      <c r="M5" s="54"/>
      <c r="N5" s="54"/>
      <c r="O5" s="56"/>
    </row>
    <row r="6" spans="1:15" ht="15" customHeight="1" x14ac:dyDescent="0.4">
      <c r="A6" s="37" t="s">
        <v>8</v>
      </c>
      <c r="B6" s="37"/>
      <c r="C6" s="37"/>
      <c r="D6" s="37"/>
      <c r="E6" s="37"/>
      <c r="F6" s="37" t="s">
        <v>329</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330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2347</v>
      </c>
      <c r="H17" s="74"/>
      <c r="I17" s="12" t="s">
        <v>29</v>
      </c>
      <c r="J17" s="13"/>
      <c r="K17" s="11"/>
      <c r="L17" s="75">
        <v>2379</v>
      </c>
      <c r="M17" s="75"/>
      <c r="N17" s="12" t="s">
        <v>29</v>
      </c>
      <c r="O17" s="13"/>
    </row>
    <row r="18" spans="1:15" ht="15.95" customHeight="1" x14ac:dyDescent="0.4">
      <c r="A18" s="79" t="s">
        <v>30</v>
      </c>
      <c r="B18" s="80"/>
      <c r="C18" s="80"/>
      <c r="D18" s="80"/>
      <c r="E18" s="81"/>
      <c r="F18" s="14"/>
      <c r="G18" s="82">
        <v>2516</v>
      </c>
      <c r="H18" s="82"/>
      <c r="I18" s="15" t="s">
        <v>29</v>
      </c>
      <c r="J18" s="16"/>
      <c r="K18" s="14"/>
      <c r="L18" s="83">
        <v>2560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v>
      </c>
      <c r="K23" s="23" t="s">
        <v>43</v>
      </c>
      <c r="L23" s="24">
        <v>-1.4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-1.3</v>
      </c>
      <c r="K25" s="23" t="s">
        <v>43</v>
      </c>
      <c r="L25" s="27">
        <v>-1.8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331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332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333</v>
      </c>
      <c r="D4" s="52"/>
      <c r="E4" s="52"/>
      <c r="F4" s="52"/>
      <c r="G4" s="52"/>
      <c r="H4" s="53"/>
      <c r="I4" s="37" t="s">
        <v>4</v>
      </c>
      <c r="J4" s="52" t="s">
        <v>334</v>
      </c>
      <c r="K4" s="52"/>
      <c r="L4" s="52"/>
      <c r="M4" s="52"/>
      <c r="N4" s="52"/>
      <c r="O4" s="53"/>
    </row>
    <row r="5" spans="1:15" ht="15" customHeight="1" x14ac:dyDescent="0.4">
      <c r="A5" s="51"/>
      <c r="B5" s="51"/>
      <c r="C5" s="54" t="s">
        <v>6</v>
      </c>
      <c r="D5" s="54"/>
      <c r="E5" s="54"/>
      <c r="F5" s="54"/>
      <c r="G5" s="54"/>
      <c r="H5" s="55"/>
      <c r="I5" s="51"/>
      <c r="J5" s="54" t="s">
        <v>335</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t="s">
        <v>11</v>
      </c>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336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55504</v>
      </c>
      <c r="H17" s="74"/>
      <c r="I17" s="12" t="s">
        <v>29</v>
      </c>
      <c r="J17" s="13"/>
      <c r="K17" s="11"/>
      <c r="L17" s="75">
        <v>54483</v>
      </c>
      <c r="M17" s="75"/>
      <c r="N17" s="12" t="s">
        <v>29</v>
      </c>
      <c r="O17" s="13"/>
    </row>
    <row r="18" spans="1:15" ht="15.95" customHeight="1" x14ac:dyDescent="0.4">
      <c r="A18" s="79" t="s">
        <v>30</v>
      </c>
      <c r="B18" s="80"/>
      <c r="C18" s="80"/>
      <c r="D18" s="80"/>
      <c r="E18" s="81"/>
      <c r="F18" s="14"/>
      <c r="G18" s="82">
        <v>58221</v>
      </c>
      <c r="H18" s="82"/>
      <c r="I18" s="15" t="s">
        <v>29</v>
      </c>
      <c r="J18" s="16"/>
      <c r="K18" s="14"/>
      <c r="L18" s="83">
        <v>57183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-3.3</v>
      </c>
      <c r="K24" s="23" t="s">
        <v>43</v>
      </c>
      <c r="L24" s="24">
        <v>6.2</v>
      </c>
      <c r="M24" s="23" t="s">
        <v>43</v>
      </c>
      <c r="N24" s="24">
        <v>0</v>
      </c>
      <c r="O24" s="25" t="s">
        <v>43</v>
      </c>
    </row>
    <row r="25" spans="1:15" ht="15" customHeight="1" x14ac:dyDescent="0.4">
      <c r="A25" s="72" t="s">
        <v>45</v>
      </c>
      <c r="B25" s="73"/>
      <c r="C25" s="73"/>
      <c r="D25" s="73"/>
      <c r="E25" s="73"/>
      <c r="F25" s="73"/>
      <c r="G25" s="78"/>
      <c r="H25" s="26">
        <v>3</v>
      </c>
      <c r="I25" s="23" t="s">
        <v>43</v>
      </c>
      <c r="J25" s="27">
        <v>-3.2</v>
      </c>
      <c r="K25" s="23" t="s">
        <v>43</v>
      </c>
      <c r="L25" s="27">
        <v>6.2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337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338</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339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340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341</v>
      </c>
      <c r="D4" s="52"/>
      <c r="E4" s="52"/>
      <c r="F4" s="52"/>
      <c r="G4" s="52"/>
      <c r="H4" s="53"/>
      <c r="I4" s="37" t="s">
        <v>4</v>
      </c>
      <c r="J4" s="52" t="s">
        <v>342</v>
      </c>
      <c r="K4" s="52"/>
      <c r="L4" s="52"/>
      <c r="M4" s="52"/>
      <c r="N4" s="52"/>
      <c r="O4" s="53"/>
    </row>
    <row r="5" spans="1:15" ht="15" customHeight="1" x14ac:dyDescent="0.4">
      <c r="A5" s="51"/>
      <c r="B5" s="51"/>
      <c r="C5" s="54" t="s">
        <v>6</v>
      </c>
      <c r="D5" s="54"/>
      <c r="E5" s="54"/>
      <c r="F5" s="54"/>
      <c r="G5" s="54"/>
      <c r="H5" s="55"/>
      <c r="I5" s="51"/>
      <c r="J5" s="54" t="s">
        <v>343</v>
      </c>
      <c r="K5" s="54"/>
      <c r="L5" s="54"/>
      <c r="M5" s="54"/>
      <c r="N5" s="54"/>
      <c r="O5" s="56"/>
    </row>
    <row r="6" spans="1:15" ht="15" customHeight="1" x14ac:dyDescent="0.4">
      <c r="A6" s="37" t="s">
        <v>8</v>
      </c>
      <c r="B6" s="37"/>
      <c r="C6" s="37"/>
      <c r="D6" s="37"/>
      <c r="E6" s="37"/>
      <c r="F6" s="37" t="s">
        <v>88</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344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2023</v>
      </c>
      <c r="N16" s="9" t="s">
        <v>26</v>
      </c>
      <c r="O16" s="10"/>
    </row>
    <row r="17" spans="1:15" ht="15.95" customHeight="1" x14ac:dyDescent="0.4">
      <c r="A17" s="72" t="s">
        <v>28</v>
      </c>
      <c r="B17" s="73"/>
      <c r="C17" s="73"/>
      <c r="D17" s="73"/>
      <c r="E17" s="73"/>
      <c r="F17" s="11"/>
      <c r="G17" s="74">
        <v>2899</v>
      </c>
      <c r="H17" s="74"/>
      <c r="I17" s="12" t="s">
        <v>29</v>
      </c>
      <c r="J17" s="13"/>
      <c r="K17" s="11"/>
      <c r="L17" s="75">
        <v>2382</v>
      </c>
      <c r="M17" s="75"/>
      <c r="N17" s="12" t="s">
        <v>29</v>
      </c>
      <c r="O17" s="13"/>
    </row>
    <row r="18" spans="1:15" ht="15.95" customHeight="1" x14ac:dyDescent="0.4">
      <c r="A18" s="79" t="s">
        <v>30</v>
      </c>
      <c r="B18" s="80"/>
      <c r="C18" s="80"/>
      <c r="D18" s="80"/>
      <c r="E18" s="81"/>
      <c r="F18" s="14"/>
      <c r="G18" s="82">
        <v>2899</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9.8000000000000007</v>
      </c>
      <c r="K23" s="23" t="s">
        <v>43</v>
      </c>
      <c r="L23" s="24">
        <v>17.899999999999999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0</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345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346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347</v>
      </c>
      <c r="D4" s="52"/>
      <c r="E4" s="52"/>
      <c r="F4" s="52"/>
      <c r="G4" s="52"/>
      <c r="H4" s="53"/>
      <c r="I4" s="37" t="s">
        <v>4</v>
      </c>
      <c r="J4" s="52" t="s">
        <v>348</v>
      </c>
      <c r="K4" s="52"/>
      <c r="L4" s="52"/>
      <c r="M4" s="52"/>
      <c r="N4" s="52"/>
      <c r="O4" s="53"/>
    </row>
    <row r="5" spans="1:15" ht="15" customHeight="1" x14ac:dyDescent="0.4">
      <c r="A5" s="51"/>
      <c r="B5" s="51"/>
      <c r="C5" s="54" t="s">
        <v>6</v>
      </c>
      <c r="D5" s="54"/>
      <c r="E5" s="54"/>
      <c r="F5" s="54"/>
      <c r="G5" s="54"/>
      <c r="H5" s="55"/>
      <c r="I5" s="51"/>
      <c r="J5" s="54" t="s">
        <v>349</v>
      </c>
      <c r="K5" s="54"/>
      <c r="L5" s="54"/>
      <c r="M5" s="54"/>
      <c r="N5" s="54"/>
      <c r="O5" s="56"/>
    </row>
    <row r="6" spans="1:15" ht="15" customHeight="1" x14ac:dyDescent="0.4">
      <c r="A6" s="37" t="s">
        <v>8</v>
      </c>
      <c r="B6" s="37"/>
      <c r="C6" s="37"/>
      <c r="D6" s="37"/>
      <c r="E6" s="37"/>
      <c r="F6" s="37" t="s">
        <v>88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350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32387</v>
      </c>
      <c r="H17" s="74"/>
      <c r="I17" s="12" t="s">
        <v>29</v>
      </c>
      <c r="J17" s="13"/>
      <c r="K17" s="11"/>
      <c r="L17" s="75">
        <v>37255</v>
      </c>
      <c r="M17" s="75"/>
      <c r="N17" s="12" t="s">
        <v>29</v>
      </c>
      <c r="O17" s="13"/>
    </row>
    <row r="18" spans="1:15" ht="15.95" customHeight="1" x14ac:dyDescent="0.4">
      <c r="A18" s="79" t="s">
        <v>30</v>
      </c>
      <c r="B18" s="80"/>
      <c r="C18" s="80"/>
      <c r="D18" s="80"/>
      <c r="E18" s="81"/>
      <c r="F18" s="14"/>
      <c r="G18" s="82">
        <v>35054</v>
      </c>
      <c r="H18" s="82"/>
      <c r="I18" s="15" t="s">
        <v>29</v>
      </c>
      <c r="J18" s="16"/>
      <c r="K18" s="14"/>
      <c r="L18" s="83">
        <v>39880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-17.5</v>
      </c>
      <c r="K23" s="23" t="s">
        <v>43</v>
      </c>
      <c r="L23" s="24">
        <v>-15.1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-16.399999999999999</v>
      </c>
      <c r="K25" s="23" t="s">
        <v>43</v>
      </c>
      <c r="L25" s="27">
        <v>-13.8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351</v>
      </c>
      <c r="B34" s="108"/>
      <c r="C34" s="108"/>
      <c r="D34" s="108"/>
      <c r="E34" s="108"/>
      <c r="F34" s="108"/>
      <c r="G34" s="108"/>
      <c r="H34" s="108"/>
      <c r="I34" s="108"/>
      <c r="J34" s="108"/>
      <c r="K34" s="108"/>
      <c r="L34" s="108"/>
      <c r="M34" s="108"/>
      <c r="N34" s="108"/>
      <c r="O34" s="109"/>
    </row>
    <row r="35" spans="1:15" ht="45" customHeight="1" x14ac:dyDescent="0.4">
      <c r="A35" s="110" t="s">
        <v>352</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353</v>
      </c>
      <c r="B37" s="96"/>
      <c r="C37" s="96"/>
      <c r="D37" s="96"/>
      <c r="E37" s="96"/>
      <c r="F37" s="96"/>
      <c r="G37" s="96"/>
      <c r="H37" s="96"/>
      <c r="I37" s="96"/>
      <c r="J37" s="96"/>
      <c r="K37" s="96"/>
      <c r="L37" s="96"/>
      <c r="M37" s="96"/>
      <c r="N37" s="96"/>
      <c r="O37" s="97"/>
    </row>
    <row r="38" spans="1:15" s="30" customFormat="1" ht="45" customHeight="1" x14ac:dyDescent="0.4">
      <c r="A38" s="113" t="s">
        <v>354</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355</v>
      </c>
      <c r="D4" s="52"/>
      <c r="E4" s="52"/>
      <c r="F4" s="52"/>
      <c r="G4" s="52"/>
      <c r="H4" s="53"/>
      <c r="I4" s="37" t="s">
        <v>4</v>
      </c>
      <c r="J4" s="52" t="s">
        <v>356</v>
      </c>
      <c r="K4" s="52"/>
      <c r="L4" s="52"/>
      <c r="M4" s="52"/>
      <c r="N4" s="52"/>
      <c r="O4" s="53"/>
    </row>
    <row r="5" spans="1:15" ht="15" customHeight="1" x14ac:dyDescent="0.4">
      <c r="A5" s="51"/>
      <c r="B5" s="51"/>
      <c r="C5" s="54" t="s">
        <v>6</v>
      </c>
      <c r="D5" s="54"/>
      <c r="E5" s="54"/>
      <c r="F5" s="54"/>
      <c r="G5" s="54"/>
      <c r="H5" s="55"/>
      <c r="I5" s="51"/>
      <c r="J5" s="54" t="s">
        <v>357</v>
      </c>
      <c r="K5" s="54"/>
      <c r="L5" s="54"/>
      <c r="M5" s="54"/>
      <c r="N5" s="54"/>
      <c r="O5" s="56"/>
    </row>
    <row r="6" spans="1:15" ht="15" customHeight="1" x14ac:dyDescent="0.4">
      <c r="A6" s="37" t="s">
        <v>8</v>
      </c>
      <c r="B6" s="37"/>
      <c r="C6" s="37"/>
      <c r="D6" s="37"/>
      <c r="E6" s="37"/>
      <c r="F6" s="37" t="s">
        <v>358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359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3596</v>
      </c>
      <c r="H17" s="74"/>
      <c r="I17" s="12" t="s">
        <v>29</v>
      </c>
      <c r="J17" s="13"/>
      <c r="K17" s="11"/>
      <c r="L17" s="75">
        <v>3361</v>
      </c>
      <c r="M17" s="75"/>
      <c r="N17" s="12" t="s">
        <v>29</v>
      </c>
      <c r="O17" s="13"/>
    </row>
    <row r="18" spans="1:15" ht="15.95" customHeight="1" x14ac:dyDescent="0.4">
      <c r="A18" s="79" t="s">
        <v>30</v>
      </c>
      <c r="B18" s="80"/>
      <c r="C18" s="80"/>
      <c r="D18" s="80"/>
      <c r="E18" s="81"/>
      <c r="F18" s="14"/>
      <c r="G18" s="82">
        <v>3744</v>
      </c>
      <c r="H18" s="82"/>
      <c r="I18" s="15" t="s">
        <v>29</v>
      </c>
      <c r="J18" s="16"/>
      <c r="K18" s="14"/>
      <c r="L18" s="83">
        <v>3510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3</v>
      </c>
      <c r="K24" s="23" t="s">
        <v>43</v>
      </c>
      <c r="L24" s="24">
        <v>13.8</v>
      </c>
      <c r="M24" s="23" t="s">
        <v>43</v>
      </c>
      <c r="N24" s="24">
        <v>0</v>
      </c>
      <c r="O24" s="25" t="s">
        <v>43</v>
      </c>
    </row>
    <row r="25" spans="1:15" ht="15" customHeight="1" x14ac:dyDescent="0.4">
      <c r="A25" s="72" t="s">
        <v>45</v>
      </c>
      <c r="B25" s="73"/>
      <c r="C25" s="73"/>
      <c r="D25" s="73"/>
      <c r="E25" s="73"/>
      <c r="F25" s="73"/>
      <c r="G25" s="78"/>
      <c r="H25" s="26">
        <v>3</v>
      </c>
      <c r="I25" s="23" t="s">
        <v>43</v>
      </c>
      <c r="J25" s="27">
        <v>3.1</v>
      </c>
      <c r="K25" s="23" t="s">
        <v>43</v>
      </c>
      <c r="L25" s="27">
        <v>13.5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360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361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362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363</v>
      </c>
      <c r="D4" s="52"/>
      <c r="E4" s="52"/>
      <c r="F4" s="52"/>
      <c r="G4" s="52"/>
      <c r="H4" s="53"/>
      <c r="I4" s="37" t="s">
        <v>4</v>
      </c>
      <c r="J4" s="52" t="s">
        <v>364</v>
      </c>
      <c r="K4" s="52"/>
      <c r="L4" s="52"/>
      <c r="M4" s="52"/>
      <c r="N4" s="52"/>
      <c r="O4" s="53"/>
    </row>
    <row r="5" spans="1:15" ht="15" customHeight="1" x14ac:dyDescent="0.4">
      <c r="A5" s="51"/>
      <c r="B5" s="51"/>
      <c r="C5" s="54" t="s">
        <v>6</v>
      </c>
      <c r="D5" s="54"/>
      <c r="E5" s="54"/>
      <c r="F5" s="54"/>
      <c r="G5" s="54"/>
      <c r="H5" s="55"/>
      <c r="I5" s="51"/>
      <c r="J5" s="54" t="s">
        <v>365</v>
      </c>
      <c r="K5" s="54"/>
      <c r="L5" s="54"/>
      <c r="M5" s="54"/>
      <c r="N5" s="54"/>
      <c r="O5" s="56"/>
    </row>
    <row r="6" spans="1:15" ht="15" customHeight="1" x14ac:dyDescent="0.4">
      <c r="A6" s="37" t="s">
        <v>8</v>
      </c>
      <c r="B6" s="37"/>
      <c r="C6" s="37"/>
      <c r="D6" s="37"/>
      <c r="E6" s="37"/>
      <c r="F6" s="37" t="s">
        <v>366</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367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44877</v>
      </c>
      <c r="H17" s="74"/>
      <c r="I17" s="12" t="s">
        <v>29</v>
      </c>
      <c r="J17" s="13"/>
      <c r="K17" s="11"/>
      <c r="L17" s="75">
        <v>57161</v>
      </c>
      <c r="M17" s="75"/>
      <c r="N17" s="12" t="s">
        <v>29</v>
      </c>
      <c r="O17" s="13"/>
    </row>
    <row r="18" spans="1:15" ht="15.95" customHeight="1" x14ac:dyDescent="0.4">
      <c r="A18" s="79" t="s">
        <v>30</v>
      </c>
      <c r="B18" s="80"/>
      <c r="C18" s="80"/>
      <c r="D18" s="80"/>
      <c r="E18" s="81"/>
      <c r="F18" s="14"/>
      <c r="G18" s="82">
        <v>48706</v>
      </c>
      <c r="H18" s="82"/>
      <c r="I18" s="15" t="s">
        <v>29</v>
      </c>
      <c r="J18" s="16"/>
      <c r="K18" s="14"/>
      <c r="L18" s="83">
        <v>61779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28.4</v>
      </c>
      <c r="I24" s="23" t="s">
        <v>43</v>
      </c>
      <c r="J24" s="24">
        <v>8.8000000000000007</v>
      </c>
      <c r="K24" s="23" t="s">
        <v>43</v>
      </c>
      <c r="L24" s="24">
        <v>14.5</v>
      </c>
      <c r="M24" s="23" t="s">
        <v>43</v>
      </c>
      <c r="N24" s="24">
        <v>0</v>
      </c>
      <c r="O24" s="25" t="s">
        <v>43</v>
      </c>
    </row>
    <row r="25" spans="1:15" ht="15" customHeight="1" x14ac:dyDescent="0.4">
      <c r="A25" s="72" t="s">
        <v>45</v>
      </c>
      <c r="B25" s="73"/>
      <c r="C25" s="73"/>
      <c r="D25" s="73"/>
      <c r="E25" s="73"/>
      <c r="F25" s="73"/>
      <c r="G25" s="78"/>
      <c r="H25" s="26">
        <v>28.4</v>
      </c>
      <c r="I25" s="23" t="s">
        <v>43</v>
      </c>
      <c r="J25" s="27">
        <v>8.6999999999999993</v>
      </c>
      <c r="K25" s="23" t="s">
        <v>43</v>
      </c>
      <c r="L25" s="27">
        <v>14.8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368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369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370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371</v>
      </c>
      <c r="D4" s="52"/>
      <c r="E4" s="52"/>
      <c r="F4" s="52"/>
      <c r="G4" s="52"/>
      <c r="H4" s="53"/>
      <c r="I4" s="37" t="s">
        <v>4</v>
      </c>
      <c r="J4" s="52" t="s">
        <v>372</v>
      </c>
      <c r="K4" s="52"/>
      <c r="L4" s="52"/>
      <c r="M4" s="52"/>
      <c r="N4" s="52"/>
      <c r="O4" s="53"/>
    </row>
    <row r="5" spans="1:15" ht="15" customHeight="1" x14ac:dyDescent="0.4">
      <c r="A5" s="51"/>
      <c r="B5" s="51"/>
      <c r="C5" s="54" t="s">
        <v>6</v>
      </c>
      <c r="D5" s="54"/>
      <c r="E5" s="54"/>
      <c r="F5" s="54"/>
      <c r="G5" s="54"/>
      <c r="H5" s="55"/>
      <c r="I5" s="51"/>
      <c r="J5" s="54" t="s">
        <v>373</v>
      </c>
      <c r="K5" s="54"/>
      <c r="L5" s="54"/>
      <c r="M5" s="54"/>
      <c r="N5" s="54"/>
      <c r="O5" s="56"/>
    </row>
    <row r="6" spans="1:15" ht="15" customHeight="1" x14ac:dyDescent="0.4">
      <c r="A6" s="37" t="s">
        <v>8</v>
      </c>
      <c r="B6" s="37"/>
      <c r="C6" s="37"/>
      <c r="D6" s="37"/>
      <c r="E6" s="37"/>
      <c r="F6" s="37" t="s">
        <v>374</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375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2783</v>
      </c>
      <c r="H17" s="74"/>
      <c r="I17" s="12" t="s">
        <v>29</v>
      </c>
      <c r="J17" s="13"/>
      <c r="K17" s="11"/>
      <c r="L17" s="75">
        <v>3198</v>
      </c>
      <c r="M17" s="75"/>
      <c r="N17" s="12" t="s">
        <v>29</v>
      </c>
      <c r="O17" s="13"/>
    </row>
    <row r="18" spans="1:15" ht="15.95" customHeight="1" x14ac:dyDescent="0.4">
      <c r="A18" s="79" t="s">
        <v>30</v>
      </c>
      <c r="B18" s="80"/>
      <c r="C18" s="80"/>
      <c r="D18" s="80"/>
      <c r="E18" s="81"/>
      <c r="F18" s="14"/>
      <c r="G18" s="82">
        <v>2891</v>
      </c>
      <c r="H18" s="82"/>
      <c r="I18" s="15" t="s">
        <v>29</v>
      </c>
      <c r="J18" s="16"/>
      <c r="K18" s="14"/>
      <c r="L18" s="83">
        <v>3332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8.5</v>
      </c>
      <c r="K24" s="23" t="s">
        <v>43</v>
      </c>
      <c r="L24" s="24">
        <v>17.5</v>
      </c>
      <c r="M24" s="23" t="s">
        <v>43</v>
      </c>
      <c r="N24" s="24">
        <v>0</v>
      </c>
      <c r="O24" s="25" t="s">
        <v>43</v>
      </c>
    </row>
    <row r="25" spans="1:15" ht="15" customHeight="1" x14ac:dyDescent="0.4">
      <c r="A25" s="72" t="s">
        <v>45</v>
      </c>
      <c r="B25" s="73"/>
      <c r="C25" s="73"/>
      <c r="D25" s="73"/>
      <c r="E25" s="73"/>
      <c r="F25" s="73"/>
      <c r="G25" s="78"/>
      <c r="H25" s="26">
        <v>3</v>
      </c>
      <c r="I25" s="23" t="s">
        <v>43</v>
      </c>
      <c r="J25" s="27">
        <v>8.1999999999999993</v>
      </c>
      <c r="K25" s="23" t="s">
        <v>43</v>
      </c>
      <c r="L25" s="27">
        <v>17.3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376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377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377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378</v>
      </c>
      <c r="D4" s="52"/>
      <c r="E4" s="52"/>
      <c r="F4" s="52"/>
      <c r="G4" s="52"/>
      <c r="H4" s="53"/>
      <c r="I4" s="37" t="s">
        <v>4</v>
      </c>
      <c r="J4" s="52" t="s">
        <v>379</v>
      </c>
      <c r="K4" s="52"/>
      <c r="L4" s="52"/>
      <c r="M4" s="52"/>
      <c r="N4" s="52"/>
      <c r="O4" s="53"/>
    </row>
    <row r="5" spans="1:15" ht="15" customHeight="1" x14ac:dyDescent="0.4">
      <c r="A5" s="51"/>
      <c r="B5" s="51"/>
      <c r="C5" s="54" t="s">
        <v>6</v>
      </c>
      <c r="D5" s="54"/>
      <c r="E5" s="54"/>
      <c r="F5" s="54"/>
      <c r="G5" s="54"/>
      <c r="H5" s="55"/>
      <c r="I5" s="51"/>
      <c r="J5" s="54" t="s">
        <v>380</v>
      </c>
      <c r="K5" s="54"/>
      <c r="L5" s="54"/>
      <c r="M5" s="54"/>
      <c r="N5" s="54"/>
      <c r="O5" s="56"/>
    </row>
    <row r="6" spans="1:15" ht="15" customHeight="1" x14ac:dyDescent="0.4">
      <c r="A6" s="37" t="s">
        <v>8</v>
      </c>
      <c r="B6" s="37"/>
      <c r="C6" s="37"/>
      <c r="D6" s="37"/>
      <c r="E6" s="37"/>
      <c r="F6" s="37" t="s">
        <v>61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381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10812</v>
      </c>
      <c r="H17" s="74"/>
      <c r="I17" s="12" t="s">
        <v>29</v>
      </c>
      <c r="J17" s="13"/>
      <c r="K17" s="11"/>
      <c r="L17" s="75">
        <v>8093</v>
      </c>
      <c r="M17" s="75"/>
      <c r="N17" s="12" t="s">
        <v>29</v>
      </c>
      <c r="O17" s="13"/>
    </row>
    <row r="18" spans="1:15" ht="15.95" customHeight="1" x14ac:dyDescent="0.4">
      <c r="A18" s="79" t="s">
        <v>30</v>
      </c>
      <c r="B18" s="80"/>
      <c r="C18" s="80"/>
      <c r="D18" s="80"/>
      <c r="E18" s="81"/>
      <c r="F18" s="14"/>
      <c r="G18" s="82">
        <v>10993</v>
      </c>
      <c r="H18" s="82"/>
      <c r="I18" s="15" t="s">
        <v>29</v>
      </c>
      <c r="J18" s="16"/>
      <c r="K18" s="14"/>
      <c r="L18" s="83">
        <v>8178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15.5</v>
      </c>
      <c r="K24" s="23" t="s">
        <v>43</v>
      </c>
      <c r="L24" s="24">
        <v>18.2</v>
      </c>
      <c r="M24" s="23" t="s">
        <v>43</v>
      </c>
      <c r="N24" s="24">
        <v>0</v>
      </c>
      <c r="O24" s="25" t="s">
        <v>43</v>
      </c>
    </row>
    <row r="25" spans="1:15" ht="15" customHeight="1" x14ac:dyDescent="0.4">
      <c r="A25" s="72" t="s">
        <v>45</v>
      </c>
      <c r="B25" s="73"/>
      <c r="C25" s="73"/>
      <c r="D25" s="73"/>
      <c r="E25" s="73"/>
      <c r="F25" s="73"/>
      <c r="G25" s="78"/>
      <c r="H25" s="26">
        <v>3</v>
      </c>
      <c r="I25" s="23" t="s">
        <v>43</v>
      </c>
      <c r="J25" s="27">
        <v>16</v>
      </c>
      <c r="K25" s="23" t="s">
        <v>43</v>
      </c>
      <c r="L25" s="27">
        <v>18.7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382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383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384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385</v>
      </c>
      <c r="D4" s="52"/>
      <c r="E4" s="52"/>
      <c r="F4" s="52"/>
      <c r="G4" s="52"/>
      <c r="H4" s="53"/>
      <c r="I4" s="37" t="s">
        <v>4</v>
      </c>
      <c r="J4" s="52" t="s">
        <v>386</v>
      </c>
      <c r="K4" s="52"/>
      <c r="L4" s="52"/>
      <c r="M4" s="52"/>
      <c r="N4" s="52"/>
      <c r="O4" s="53"/>
    </row>
    <row r="5" spans="1:15" ht="15" customHeight="1" x14ac:dyDescent="0.4">
      <c r="A5" s="51"/>
      <c r="B5" s="51"/>
      <c r="C5" s="54" t="s">
        <v>6</v>
      </c>
      <c r="D5" s="54"/>
      <c r="E5" s="54"/>
      <c r="F5" s="54"/>
      <c r="G5" s="54"/>
      <c r="H5" s="55"/>
      <c r="I5" s="51"/>
      <c r="J5" s="54" t="s">
        <v>387</v>
      </c>
      <c r="K5" s="54"/>
      <c r="L5" s="54"/>
      <c r="M5" s="54"/>
      <c r="N5" s="54"/>
      <c r="O5" s="56"/>
    </row>
    <row r="6" spans="1:15" ht="15" customHeight="1" x14ac:dyDescent="0.4">
      <c r="A6" s="37" t="s">
        <v>8</v>
      </c>
      <c r="B6" s="37"/>
      <c r="C6" s="37"/>
      <c r="D6" s="37"/>
      <c r="E6" s="37"/>
      <c r="F6" s="37" t="s">
        <v>61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388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6013</v>
      </c>
      <c r="H17" s="74"/>
      <c r="I17" s="12" t="s">
        <v>29</v>
      </c>
      <c r="J17" s="13"/>
      <c r="K17" s="11"/>
      <c r="L17" s="75">
        <v>6106</v>
      </c>
      <c r="M17" s="75"/>
      <c r="N17" s="12" t="s">
        <v>29</v>
      </c>
      <c r="O17" s="13"/>
    </row>
    <row r="18" spans="1:15" ht="15.95" customHeight="1" x14ac:dyDescent="0.4">
      <c r="A18" s="79" t="s">
        <v>30</v>
      </c>
      <c r="B18" s="80"/>
      <c r="C18" s="80"/>
      <c r="D18" s="80"/>
      <c r="E18" s="81"/>
      <c r="F18" s="14"/>
      <c r="G18" s="82">
        <v>6112</v>
      </c>
      <c r="H18" s="82"/>
      <c r="I18" s="15" t="s">
        <v>29</v>
      </c>
      <c r="J18" s="16"/>
      <c r="K18" s="14"/>
      <c r="L18" s="83">
        <v>6185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10.199999999999999</v>
      </c>
      <c r="K24" s="23" t="s">
        <v>43</v>
      </c>
      <c r="L24" s="24">
        <v>8.6999999999999993</v>
      </c>
      <c r="M24" s="23" t="s">
        <v>43</v>
      </c>
      <c r="N24" s="24">
        <v>0</v>
      </c>
      <c r="O24" s="25" t="s">
        <v>43</v>
      </c>
    </row>
    <row r="25" spans="1:15" ht="15" customHeight="1" x14ac:dyDescent="0.4">
      <c r="A25" s="72" t="s">
        <v>45</v>
      </c>
      <c r="B25" s="73"/>
      <c r="C25" s="73"/>
      <c r="D25" s="73"/>
      <c r="E25" s="73"/>
      <c r="F25" s="73"/>
      <c r="G25" s="78"/>
      <c r="H25" s="26">
        <v>3</v>
      </c>
      <c r="I25" s="23" t="s">
        <v>43</v>
      </c>
      <c r="J25" s="27">
        <v>11.1</v>
      </c>
      <c r="K25" s="23" t="s">
        <v>43</v>
      </c>
      <c r="L25" s="27">
        <v>9.1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389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390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391</v>
      </c>
      <c r="D4" s="52"/>
      <c r="E4" s="52"/>
      <c r="F4" s="52"/>
      <c r="G4" s="52"/>
      <c r="H4" s="53"/>
      <c r="I4" s="37" t="s">
        <v>4</v>
      </c>
      <c r="J4" s="52" t="s">
        <v>392</v>
      </c>
      <c r="K4" s="52"/>
      <c r="L4" s="52"/>
      <c r="M4" s="52"/>
      <c r="N4" s="52"/>
      <c r="O4" s="53"/>
    </row>
    <row r="5" spans="1:15" ht="15" customHeight="1" x14ac:dyDescent="0.4">
      <c r="A5" s="51"/>
      <c r="B5" s="51"/>
      <c r="C5" s="54" t="s">
        <v>6</v>
      </c>
      <c r="D5" s="54"/>
      <c r="E5" s="54"/>
      <c r="F5" s="54"/>
      <c r="G5" s="54"/>
      <c r="H5" s="55"/>
      <c r="I5" s="51"/>
      <c r="J5" s="54" t="s">
        <v>393</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394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3838</v>
      </c>
      <c r="H17" s="74"/>
      <c r="I17" s="12" t="s">
        <v>29</v>
      </c>
      <c r="J17" s="13"/>
      <c r="K17" s="11"/>
      <c r="L17" s="75">
        <v>4040</v>
      </c>
      <c r="M17" s="75"/>
      <c r="N17" s="12" t="s">
        <v>29</v>
      </c>
      <c r="O17" s="13"/>
    </row>
    <row r="18" spans="1:15" ht="15.95" customHeight="1" x14ac:dyDescent="0.4">
      <c r="A18" s="79" t="s">
        <v>30</v>
      </c>
      <c r="B18" s="80"/>
      <c r="C18" s="80"/>
      <c r="D18" s="80"/>
      <c r="E18" s="81"/>
      <c r="F18" s="14"/>
      <c r="G18" s="82">
        <v>4247</v>
      </c>
      <c r="H18" s="82"/>
      <c r="I18" s="15" t="s">
        <v>29</v>
      </c>
      <c r="J18" s="16"/>
      <c r="K18" s="14"/>
      <c r="L18" s="83">
        <v>4500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-3.6</v>
      </c>
      <c r="K23" s="23" t="s">
        <v>43</v>
      </c>
      <c r="L23" s="24">
        <v>-5.3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-3.9</v>
      </c>
      <c r="K25" s="23" t="s">
        <v>43</v>
      </c>
      <c r="L25" s="27">
        <v>-6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395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396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397</v>
      </c>
      <c r="D4" s="52"/>
      <c r="E4" s="52"/>
      <c r="F4" s="52"/>
      <c r="G4" s="52"/>
      <c r="H4" s="53"/>
      <c r="I4" s="37" t="s">
        <v>4</v>
      </c>
      <c r="J4" s="52" t="s">
        <v>398</v>
      </c>
      <c r="K4" s="52"/>
      <c r="L4" s="52"/>
      <c r="M4" s="52"/>
      <c r="N4" s="52"/>
      <c r="O4" s="53"/>
    </row>
    <row r="5" spans="1:15" ht="15" customHeight="1" x14ac:dyDescent="0.4">
      <c r="A5" s="51"/>
      <c r="B5" s="51"/>
      <c r="C5" s="54" t="s">
        <v>6</v>
      </c>
      <c r="D5" s="54"/>
      <c r="E5" s="54"/>
      <c r="F5" s="54"/>
      <c r="G5" s="54"/>
      <c r="H5" s="55"/>
      <c r="I5" s="51"/>
      <c r="J5" s="54" t="s">
        <v>399</v>
      </c>
      <c r="K5" s="54"/>
      <c r="L5" s="54"/>
      <c r="M5" s="54"/>
      <c r="N5" s="54"/>
      <c r="O5" s="56"/>
    </row>
    <row r="6" spans="1:15" ht="15" customHeight="1" x14ac:dyDescent="0.4">
      <c r="A6" s="37" t="s">
        <v>8</v>
      </c>
      <c r="B6" s="37"/>
      <c r="C6" s="37"/>
      <c r="D6" s="37"/>
      <c r="E6" s="37"/>
      <c r="F6" s="37" t="s">
        <v>400</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t="s">
        <v>11</v>
      </c>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401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9521</v>
      </c>
      <c r="H17" s="74"/>
      <c r="I17" s="12" t="s">
        <v>29</v>
      </c>
      <c r="J17" s="13"/>
      <c r="K17" s="11"/>
      <c r="L17" s="75">
        <v>3628</v>
      </c>
      <c r="M17" s="75"/>
      <c r="N17" s="12" t="s">
        <v>29</v>
      </c>
      <c r="O17" s="13"/>
    </row>
    <row r="18" spans="1:15" ht="15.95" customHeight="1" x14ac:dyDescent="0.4">
      <c r="A18" s="79" t="s">
        <v>30</v>
      </c>
      <c r="B18" s="80"/>
      <c r="C18" s="80"/>
      <c r="D18" s="80"/>
      <c r="E18" s="81"/>
      <c r="F18" s="14"/>
      <c r="G18" s="82">
        <v>9924</v>
      </c>
      <c r="H18" s="82"/>
      <c r="I18" s="15" t="s">
        <v>29</v>
      </c>
      <c r="J18" s="16"/>
      <c r="K18" s="14"/>
      <c r="L18" s="83">
        <v>3996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58.7</v>
      </c>
      <c r="K24" s="23" t="s">
        <v>43</v>
      </c>
      <c r="L24" s="24">
        <v>63.5</v>
      </c>
      <c r="M24" s="23" t="s">
        <v>43</v>
      </c>
      <c r="N24" s="24">
        <v>0</v>
      </c>
      <c r="O24" s="25" t="s">
        <v>43</v>
      </c>
    </row>
    <row r="25" spans="1:15" ht="15" customHeight="1" x14ac:dyDescent="0.4">
      <c r="A25" s="72" t="s">
        <v>45</v>
      </c>
      <c r="B25" s="73"/>
      <c r="C25" s="73"/>
      <c r="D25" s="73"/>
      <c r="E25" s="73"/>
      <c r="F25" s="73"/>
      <c r="G25" s="78"/>
      <c r="H25" s="26">
        <v>3</v>
      </c>
      <c r="I25" s="23" t="s">
        <v>43</v>
      </c>
      <c r="J25" s="27">
        <v>56</v>
      </c>
      <c r="K25" s="23" t="s">
        <v>43</v>
      </c>
      <c r="L25" s="27">
        <v>61.4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402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403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404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405</v>
      </c>
      <c r="D4" s="52"/>
      <c r="E4" s="52"/>
      <c r="F4" s="52"/>
      <c r="G4" s="52"/>
      <c r="H4" s="53"/>
      <c r="I4" s="37" t="s">
        <v>4</v>
      </c>
      <c r="J4" s="52" t="s">
        <v>406</v>
      </c>
      <c r="K4" s="52"/>
      <c r="L4" s="52"/>
      <c r="M4" s="52"/>
      <c r="N4" s="52"/>
      <c r="O4" s="53"/>
    </row>
    <row r="5" spans="1:15" ht="15" customHeight="1" x14ac:dyDescent="0.4">
      <c r="A5" s="51"/>
      <c r="B5" s="51"/>
      <c r="C5" s="54" t="s">
        <v>6</v>
      </c>
      <c r="D5" s="54"/>
      <c r="E5" s="54"/>
      <c r="F5" s="54"/>
      <c r="G5" s="54"/>
      <c r="H5" s="55"/>
      <c r="I5" s="51"/>
      <c r="J5" s="54" t="s">
        <v>407</v>
      </c>
      <c r="K5" s="54"/>
      <c r="L5" s="54"/>
      <c r="M5" s="54"/>
      <c r="N5" s="54"/>
      <c r="O5" s="56"/>
    </row>
    <row r="6" spans="1:15" ht="15" customHeight="1" x14ac:dyDescent="0.4">
      <c r="A6" s="37" t="s">
        <v>8</v>
      </c>
      <c r="B6" s="37"/>
      <c r="C6" s="37"/>
      <c r="D6" s="37"/>
      <c r="E6" s="37"/>
      <c r="F6" s="37" t="s">
        <v>246</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408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4048</v>
      </c>
      <c r="H17" s="74"/>
      <c r="I17" s="12" t="s">
        <v>29</v>
      </c>
      <c r="J17" s="13"/>
      <c r="K17" s="11"/>
      <c r="L17" s="75">
        <v>3882</v>
      </c>
      <c r="M17" s="75"/>
      <c r="N17" s="12" t="s">
        <v>29</v>
      </c>
      <c r="O17" s="13"/>
    </row>
    <row r="18" spans="1:15" ht="15.95" customHeight="1" x14ac:dyDescent="0.4">
      <c r="A18" s="79" t="s">
        <v>30</v>
      </c>
      <c r="B18" s="80"/>
      <c r="C18" s="80"/>
      <c r="D18" s="80"/>
      <c r="E18" s="81"/>
      <c r="F18" s="14"/>
      <c r="G18" s="82">
        <v>4441</v>
      </c>
      <c r="H18" s="82"/>
      <c r="I18" s="15" t="s">
        <v>29</v>
      </c>
      <c r="J18" s="16"/>
      <c r="K18" s="14"/>
      <c r="L18" s="83">
        <v>4271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-1.1000000000000001</v>
      </c>
      <c r="K24" s="23" t="s">
        <v>43</v>
      </c>
      <c r="L24" s="24">
        <v>-5.5</v>
      </c>
      <c r="M24" s="23" t="s">
        <v>43</v>
      </c>
      <c r="N24" s="24">
        <v>0</v>
      </c>
      <c r="O24" s="25" t="s">
        <v>43</v>
      </c>
    </row>
    <row r="25" spans="1:15" ht="15" customHeight="1" x14ac:dyDescent="0.4">
      <c r="A25" s="72" t="s">
        <v>45</v>
      </c>
      <c r="B25" s="73"/>
      <c r="C25" s="73"/>
      <c r="D25" s="73"/>
      <c r="E25" s="73"/>
      <c r="F25" s="73"/>
      <c r="G25" s="78"/>
      <c r="H25" s="26">
        <v>3</v>
      </c>
      <c r="I25" s="23" t="s">
        <v>43</v>
      </c>
      <c r="J25" s="27">
        <v>-1.5</v>
      </c>
      <c r="K25" s="23" t="s">
        <v>43</v>
      </c>
      <c r="L25" s="27">
        <v>-5.8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409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410</v>
      </c>
      <c r="B34" s="108"/>
      <c r="C34" s="108"/>
      <c r="D34" s="108"/>
      <c r="E34" s="108"/>
      <c r="F34" s="108"/>
      <c r="G34" s="108"/>
      <c r="H34" s="108"/>
      <c r="I34" s="108"/>
      <c r="J34" s="108"/>
      <c r="K34" s="108"/>
      <c r="L34" s="108"/>
      <c r="M34" s="108"/>
      <c r="N34" s="108"/>
      <c r="O34" s="109"/>
    </row>
    <row r="35" spans="1:15" ht="45" customHeight="1" x14ac:dyDescent="0.4">
      <c r="A35" s="110" t="s">
        <v>411</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412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413</v>
      </c>
      <c r="D4" s="52"/>
      <c r="E4" s="52"/>
      <c r="F4" s="52"/>
      <c r="G4" s="52"/>
      <c r="H4" s="53"/>
      <c r="I4" s="37" t="s">
        <v>4</v>
      </c>
      <c r="J4" s="52" t="s">
        <v>414</v>
      </c>
      <c r="K4" s="52"/>
      <c r="L4" s="52"/>
      <c r="M4" s="52"/>
      <c r="N4" s="52"/>
      <c r="O4" s="53"/>
    </row>
    <row r="5" spans="1:15" ht="15" customHeight="1" x14ac:dyDescent="0.4">
      <c r="A5" s="51"/>
      <c r="B5" s="51"/>
      <c r="C5" s="54" t="s">
        <v>415</v>
      </c>
      <c r="D5" s="54"/>
      <c r="E5" s="54"/>
      <c r="F5" s="54"/>
      <c r="G5" s="54"/>
      <c r="H5" s="55"/>
      <c r="I5" s="51"/>
      <c r="J5" s="54" t="s">
        <v>416</v>
      </c>
      <c r="K5" s="54"/>
      <c r="L5" s="54"/>
      <c r="M5" s="54"/>
      <c r="N5" s="54"/>
      <c r="O5" s="56"/>
    </row>
    <row r="6" spans="1:15" ht="15" customHeight="1" x14ac:dyDescent="0.4">
      <c r="A6" s="37" t="s">
        <v>8</v>
      </c>
      <c r="B6" s="37"/>
      <c r="C6" s="37"/>
      <c r="D6" s="37"/>
      <c r="E6" s="37"/>
      <c r="F6" s="37" t="s">
        <v>308</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t="s">
        <v>11</v>
      </c>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417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5440</v>
      </c>
      <c r="H17" s="74"/>
      <c r="I17" s="12" t="s">
        <v>29</v>
      </c>
      <c r="J17" s="13"/>
      <c r="K17" s="11"/>
      <c r="L17" s="75">
        <v>5360</v>
      </c>
      <c r="M17" s="75"/>
      <c r="N17" s="12" t="s">
        <v>29</v>
      </c>
      <c r="O17" s="13"/>
    </row>
    <row r="18" spans="1:15" ht="15.95" customHeight="1" x14ac:dyDescent="0.4">
      <c r="A18" s="79" t="s">
        <v>30</v>
      </c>
      <c r="B18" s="80"/>
      <c r="C18" s="80"/>
      <c r="D18" s="80"/>
      <c r="E18" s="81"/>
      <c r="F18" s="14"/>
      <c r="G18" s="82">
        <v>5863</v>
      </c>
      <c r="H18" s="82"/>
      <c r="I18" s="15" t="s">
        <v>29</v>
      </c>
      <c r="J18" s="16"/>
      <c r="K18" s="14"/>
      <c r="L18" s="83">
        <v>5796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2.4</v>
      </c>
      <c r="K24" s="23" t="s">
        <v>43</v>
      </c>
      <c r="L24" s="24">
        <v>0.7</v>
      </c>
      <c r="M24" s="23" t="s">
        <v>43</v>
      </c>
      <c r="N24" s="24">
        <v>0</v>
      </c>
      <c r="O24" s="25" t="s">
        <v>43</v>
      </c>
    </row>
    <row r="25" spans="1:15" ht="15" customHeight="1" x14ac:dyDescent="0.4">
      <c r="A25" s="72" t="s">
        <v>45</v>
      </c>
      <c r="B25" s="73"/>
      <c r="C25" s="73"/>
      <c r="D25" s="73"/>
      <c r="E25" s="73"/>
      <c r="F25" s="73"/>
      <c r="G25" s="78"/>
      <c r="H25" s="26">
        <v>3.1</v>
      </c>
      <c r="I25" s="23" t="s">
        <v>43</v>
      </c>
      <c r="J25" s="27">
        <v>2.2000000000000002</v>
      </c>
      <c r="K25" s="23" t="s">
        <v>43</v>
      </c>
      <c r="L25" s="27">
        <v>0.4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418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419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420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421</v>
      </c>
      <c r="D4" s="52"/>
      <c r="E4" s="52"/>
      <c r="F4" s="52"/>
      <c r="G4" s="52"/>
      <c r="H4" s="53"/>
      <c r="I4" s="37" t="s">
        <v>4</v>
      </c>
      <c r="J4" s="52" t="s">
        <v>422</v>
      </c>
      <c r="K4" s="52"/>
      <c r="L4" s="52"/>
      <c r="M4" s="52"/>
      <c r="N4" s="52"/>
      <c r="O4" s="53"/>
    </row>
    <row r="5" spans="1:15" ht="15" customHeight="1" x14ac:dyDescent="0.4">
      <c r="A5" s="51"/>
      <c r="B5" s="51"/>
      <c r="C5" s="54" t="s">
        <v>6</v>
      </c>
      <c r="D5" s="54"/>
      <c r="E5" s="54"/>
      <c r="F5" s="54"/>
      <c r="G5" s="54"/>
      <c r="H5" s="55"/>
      <c r="I5" s="51"/>
      <c r="J5" s="54" t="s">
        <v>423</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424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5009</v>
      </c>
      <c r="H17" s="74"/>
      <c r="I17" s="12" t="s">
        <v>29</v>
      </c>
      <c r="J17" s="13"/>
      <c r="K17" s="11"/>
      <c r="L17" s="75">
        <v>4740</v>
      </c>
      <c r="M17" s="75"/>
      <c r="N17" s="12" t="s">
        <v>29</v>
      </c>
      <c r="O17" s="13"/>
    </row>
    <row r="18" spans="1:15" ht="15.95" customHeight="1" x14ac:dyDescent="0.4">
      <c r="A18" s="79" t="s">
        <v>30</v>
      </c>
      <c r="B18" s="80"/>
      <c r="C18" s="80"/>
      <c r="D18" s="80"/>
      <c r="E18" s="81"/>
      <c r="F18" s="14"/>
      <c r="G18" s="82">
        <v>5472</v>
      </c>
      <c r="H18" s="82"/>
      <c r="I18" s="15" t="s">
        <v>29</v>
      </c>
      <c r="J18" s="16"/>
      <c r="K18" s="14"/>
      <c r="L18" s="83">
        <v>5187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10.3</v>
      </c>
      <c r="K23" s="23" t="s">
        <v>43</v>
      </c>
      <c r="L23" s="24">
        <v>5.4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10.1</v>
      </c>
      <c r="K25" s="23" t="s">
        <v>43</v>
      </c>
      <c r="L25" s="27">
        <v>5.3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425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426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427</v>
      </c>
      <c r="D4" s="52"/>
      <c r="E4" s="52"/>
      <c r="F4" s="52"/>
      <c r="G4" s="52"/>
      <c r="H4" s="53"/>
      <c r="I4" s="37" t="s">
        <v>4</v>
      </c>
      <c r="J4" s="52" t="s">
        <v>428</v>
      </c>
      <c r="K4" s="52"/>
      <c r="L4" s="52"/>
      <c r="M4" s="52"/>
      <c r="N4" s="52"/>
      <c r="O4" s="53"/>
    </row>
    <row r="5" spans="1:15" ht="15" customHeight="1" x14ac:dyDescent="0.4">
      <c r="A5" s="51"/>
      <c r="B5" s="51"/>
      <c r="C5" s="54" t="s">
        <v>429</v>
      </c>
      <c r="D5" s="54"/>
      <c r="E5" s="54"/>
      <c r="F5" s="54"/>
      <c r="G5" s="54"/>
      <c r="H5" s="55"/>
      <c r="I5" s="51"/>
      <c r="J5" s="54" t="s">
        <v>430</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431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0</v>
      </c>
      <c r="I16" s="9" t="s">
        <v>26</v>
      </c>
      <c r="J16" s="10"/>
      <c r="K16" s="71" t="s">
        <v>27</v>
      </c>
      <c r="L16" s="71"/>
      <c r="M16" s="8">
        <v>2022</v>
      </c>
      <c r="N16" s="9" t="s">
        <v>26</v>
      </c>
      <c r="O16" s="10"/>
    </row>
    <row r="17" spans="1:15" ht="15.95" customHeight="1" x14ac:dyDescent="0.4">
      <c r="A17" s="72" t="s">
        <v>28</v>
      </c>
      <c r="B17" s="73"/>
      <c r="C17" s="73"/>
      <c r="D17" s="73"/>
      <c r="E17" s="73"/>
      <c r="F17" s="11"/>
      <c r="G17" s="74">
        <v>22826</v>
      </c>
      <c r="H17" s="74"/>
      <c r="I17" s="12" t="s">
        <v>29</v>
      </c>
      <c r="J17" s="13"/>
      <c r="K17" s="11"/>
      <c r="L17" s="75">
        <v>16033</v>
      </c>
      <c r="M17" s="75"/>
      <c r="N17" s="12" t="s">
        <v>29</v>
      </c>
      <c r="O17" s="13"/>
    </row>
    <row r="18" spans="1:15" ht="15.95" customHeight="1" x14ac:dyDescent="0.4">
      <c r="A18" s="79" t="s">
        <v>30</v>
      </c>
      <c r="B18" s="80"/>
      <c r="C18" s="80"/>
      <c r="D18" s="80"/>
      <c r="E18" s="81"/>
      <c r="F18" s="14"/>
      <c r="G18" s="82">
        <v>23697</v>
      </c>
      <c r="H18" s="82"/>
      <c r="I18" s="15" t="s">
        <v>29</v>
      </c>
      <c r="J18" s="16"/>
      <c r="K18" s="14"/>
      <c r="L18" s="83">
        <v>16492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10.199999999999999</v>
      </c>
      <c r="K23" s="23" t="s">
        <v>43</v>
      </c>
      <c r="L23" s="24">
        <v>29.8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10.1</v>
      </c>
      <c r="K25" s="23" t="s">
        <v>43</v>
      </c>
      <c r="L25" s="27">
        <v>30.5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432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433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434</v>
      </c>
      <c r="D4" s="52"/>
      <c r="E4" s="52"/>
      <c r="F4" s="52"/>
      <c r="G4" s="52"/>
      <c r="H4" s="53"/>
      <c r="I4" s="37" t="s">
        <v>4</v>
      </c>
      <c r="J4" s="52" t="s">
        <v>435</v>
      </c>
      <c r="K4" s="52"/>
      <c r="L4" s="52"/>
      <c r="M4" s="52"/>
      <c r="N4" s="52"/>
      <c r="O4" s="53"/>
    </row>
    <row r="5" spans="1:15" ht="15" customHeight="1" x14ac:dyDescent="0.4">
      <c r="A5" s="51"/>
      <c r="B5" s="51"/>
      <c r="C5" s="54" t="s">
        <v>6</v>
      </c>
      <c r="D5" s="54"/>
      <c r="E5" s="54"/>
      <c r="F5" s="54"/>
      <c r="G5" s="54"/>
      <c r="H5" s="55"/>
      <c r="I5" s="51"/>
      <c r="J5" s="54" t="s">
        <v>436</v>
      </c>
      <c r="K5" s="54"/>
      <c r="L5" s="54"/>
      <c r="M5" s="54"/>
      <c r="N5" s="54"/>
      <c r="O5" s="56"/>
    </row>
    <row r="6" spans="1:15" ht="15" customHeight="1" x14ac:dyDescent="0.4">
      <c r="A6" s="37" t="s">
        <v>8</v>
      </c>
      <c r="B6" s="37"/>
      <c r="C6" s="37"/>
      <c r="D6" s="37"/>
      <c r="E6" s="37"/>
      <c r="F6" s="37" t="s">
        <v>79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437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4367</v>
      </c>
      <c r="H17" s="74"/>
      <c r="I17" s="12" t="s">
        <v>29</v>
      </c>
      <c r="J17" s="13"/>
      <c r="K17" s="11"/>
      <c r="L17" s="75">
        <v>4240</v>
      </c>
      <c r="M17" s="75"/>
      <c r="N17" s="12" t="s">
        <v>29</v>
      </c>
      <c r="O17" s="13"/>
    </row>
    <row r="18" spans="1:15" ht="15.95" customHeight="1" x14ac:dyDescent="0.4">
      <c r="A18" s="79" t="s">
        <v>30</v>
      </c>
      <c r="B18" s="80"/>
      <c r="C18" s="80"/>
      <c r="D18" s="80"/>
      <c r="E18" s="81"/>
      <c r="F18" s="14"/>
      <c r="G18" s="82">
        <v>5106</v>
      </c>
      <c r="H18" s="82"/>
      <c r="I18" s="15" t="s">
        <v>29</v>
      </c>
      <c r="J18" s="16"/>
      <c r="K18" s="14"/>
      <c r="L18" s="83">
        <v>4927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6.1</v>
      </c>
      <c r="I24" s="23" t="s">
        <v>43</v>
      </c>
      <c r="J24" s="24">
        <v>-4.0999999999999996</v>
      </c>
      <c r="K24" s="23" t="s">
        <v>43</v>
      </c>
      <c r="L24" s="24">
        <v>-44.4</v>
      </c>
      <c r="M24" s="23" t="s">
        <v>43</v>
      </c>
      <c r="N24" s="24">
        <v>0</v>
      </c>
      <c r="O24" s="25" t="s">
        <v>43</v>
      </c>
    </row>
    <row r="25" spans="1:15" ht="15" customHeight="1" x14ac:dyDescent="0.4">
      <c r="A25" s="72" t="s">
        <v>45</v>
      </c>
      <c r="B25" s="73"/>
      <c r="C25" s="73"/>
      <c r="D25" s="73"/>
      <c r="E25" s="73"/>
      <c r="F25" s="73"/>
      <c r="G25" s="78"/>
      <c r="H25" s="26">
        <v>3.1</v>
      </c>
      <c r="I25" s="23" t="s">
        <v>43</v>
      </c>
      <c r="J25" s="27">
        <v>-0.6</v>
      </c>
      <c r="K25" s="23" t="s">
        <v>43</v>
      </c>
      <c r="L25" s="27">
        <v>-43.5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438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439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440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441</v>
      </c>
      <c r="D4" s="52"/>
      <c r="E4" s="52"/>
      <c r="F4" s="52"/>
      <c r="G4" s="52"/>
      <c r="H4" s="53"/>
      <c r="I4" s="37" t="s">
        <v>4</v>
      </c>
      <c r="J4" s="52" t="s">
        <v>442</v>
      </c>
      <c r="K4" s="52"/>
      <c r="L4" s="52"/>
      <c r="M4" s="52"/>
      <c r="N4" s="52"/>
      <c r="O4" s="53"/>
    </row>
    <row r="5" spans="1:15" ht="15" customHeight="1" x14ac:dyDescent="0.4">
      <c r="A5" s="51"/>
      <c r="B5" s="51"/>
      <c r="C5" s="54" t="s">
        <v>6</v>
      </c>
      <c r="D5" s="54"/>
      <c r="E5" s="54"/>
      <c r="F5" s="54"/>
      <c r="G5" s="54"/>
      <c r="H5" s="55"/>
      <c r="I5" s="51"/>
      <c r="J5" s="54" t="s">
        <v>443</v>
      </c>
      <c r="K5" s="54"/>
      <c r="L5" s="54"/>
      <c r="M5" s="54"/>
      <c r="N5" s="54"/>
      <c r="O5" s="56"/>
    </row>
    <row r="6" spans="1:15" ht="15" customHeight="1" x14ac:dyDescent="0.4">
      <c r="A6" s="37" t="s">
        <v>8</v>
      </c>
      <c r="B6" s="37"/>
      <c r="C6" s="37"/>
      <c r="D6" s="37"/>
      <c r="E6" s="37"/>
      <c r="F6" s="37" t="s">
        <v>444</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445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15488</v>
      </c>
      <c r="H17" s="74"/>
      <c r="I17" s="12" t="s">
        <v>29</v>
      </c>
      <c r="J17" s="13"/>
      <c r="K17" s="11"/>
      <c r="L17" s="75">
        <v>16280</v>
      </c>
      <c r="M17" s="75"/>
      <c r="N17" s="12" t="s">
        <v>29</v>
      </c>
      <c r="O17" s="13"/>
    </row>
    <row r="18" spans="1:15" ht="15.95" customHeight="1" x14ac:dyDescent="0.4">
      <c r="A18" s="79" t="s">
        <v>30</v>
      </c>
      <c r="B18" s="80"/>
      <c r="C18" s="80"/>
      <c r="D18" s="80"/>
      <c r="E18" s="81"/>
      <c r="F18" s="14"/>
      <c r="G18" s="82">
        <v>17826</v>
      </c>
      <c r="H18" s="82"/>
      <c r="I18" s="15" t="s">
        <v>29</v>
      </c>
      <c r="J18" s="16"/>
      <c r="K18" s="14"/>
      <c r="L18" s="83">
        <v>18560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-2.8</v>
      </c>
      <c r="K23" s="23" t="s">
        <v>43</v>
      </c>
      <c r="L23" s="24">
        <v>-5.2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-1.9</v>
      </c>
      <c r="K25" s="23" t="s">
        <v>43</v>
      </c>
      <c r="L25" s="27">
        <v>-4.2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446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447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448</v>
      </c>
      <c r="D4" s="52"/>
      <c r="E4" s="52"/>
      <c r="F4" s="52"/>
      <c r="G4" s="52"/>
      <c r="H4" s="53"/>
      <c r="I4" s="37" t="s">
        <v>4</v>
      </c>
      <c r="J4" s="52" t="s">
        <v>449</v>
      </c>
      <c r="K4" s="52"/>
      <c r="L4" s="52"/>
      <c r="M4" s="52"/>
      <c r="N4" s="52"/>
      <c r="O4" s="53"/>
    </row>
    <row r="5" spans="1:15" ht="15" customHeight="1" x14ac:dyDescent="0.4">
      <c r="A5" s="51"/>
      <c r="B5" s="51"/>
      <c r="C5" s="54" t="s">
        <v>6</v>
      </c>
      <c r="D5" s="54"/>
      <c r="E5" s="54"/>
      <c r="F5" s="54"/>
      <c r="G5" s="54"/>
      <c r="H5" s="55"/>
      <c r="I5" s="51"/>
      <c r="J5" s="54" t="s">
        <v>450</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451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2210</v>
      </c>
      <c r="H17" s="74"/>
      <c r="I17" s="12" t="s">
        <v>29</v>
      </c>
      <c r="J17" s="13"/>
      <c r="K17" s="11"/>
      <c r="L17" s="75">
        <v>2156</v>
      </c>
      <c r="M17" s="75"/>
      <c r="N17" s="12" t="s">
        <v>29</v>
      </c>
      <c r="O17" s="13"/>
    </row>
    <row r="18" spans="1:15" ht="15.95" customHeight="1" x14ac:dyDescent="0.4">
      <c r="A18" s="79" t="s">
        <v>30</v>
      </c>
      <c r="B18" s="80"/>
      <c r="C18" s="80"/>
      <c r="D18" s="80"/>
      <c r="E18" s="81"/>
      <c r="F18" s="14"/>
      <c r="G18" s="82">
        <v>2423</v>
      </c>
      <c r="H18" s="82"/>
      <c r="I18" s="15" t="s">
        <v>29</v>
      </c>
      <c r="J18" s="16"/>
      <c r="K18" s="14"/>
      <c r="L18" s="83">
        <v>2363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1.4</v>
      </c>
      <c r="K23" s="23" t="s">
        <v>43</v>
      </c>
      <c r="L23" s="24">
        <v>2.5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1.8</v>
      </c>
      <c r="K25" s="23" t="s">
        <v>43</v>
      </c>
      <c r="L25" s="27">
        <v>2.5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452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453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454</v>
      </c>
      <c r="D4" s="52"/>
      <c r="E4" s="52"/>
      <c r="F4" s="52"/>
      <c r="G4" s="52"/>
      <c r="H4" s="53"/>
      <c r="I4" s="37" t="s">
        <v>4</v>
      </c>
      <c r="J4" s="52" t="s">
        <v>455</v>
      </c>
      <c r="K4" s="52"/>
      <c r="L4" s="52"/>
      <c r="M4" s="52"/>
      <c r="N4" s="52"/>
      <c r="O4" s="53"/>
    </row>
    <row r="5" spans="1:15" ht="15" customHeight="1" x14ac:dyDescent="0.4">
      <c r="A5" s="51"/>
      <c r="B5" s="51"/>
      <c r="C5" s="54" t="s">
        <v>6</v>
      </c>
      <c r="D5" s="54"/>
      <c r="E5" s="54"/>
      <c r="F5" s="54"/>
      <c r="G5" s="54"/>
      <c r="H5" s="55"/>
      <c r="I5" s="51"/>
      <c r="J5" s="54" t="s">
        <v>456</v>
      </c>
      <c r="K5" s="54"/>
      <c r="L5" s="54"/>
      <c r="M5" s="54"/>
      <c r="N5" s="54"/>
      <c r="O5" s="56"/>
    </row>
    <row r="6" spans="1:15" ht="15" customHeight="1" x14ac:dyDescent="0.4">
      <c r="A6" s="37" t="s">
        <v>8</v>
      </c>
      <c r="B6" s="37"/>
      <c r="C6" s="37"/>
      <c r="D6" s="37"/>
      <c r="E6" s="37"/>
      <c r="F6" s="37" t="s">
        <v>457</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458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8489</v>
      </c>
      <c r="H17" s="74"/>
      <c r="I17" s="12" t="s">
        <v>29</v>
      </c>
      <c r="J17" s="13"/>
      <c r="K17" s="11"/>
      <c r="L17" s="75">
        <v>8125</v>
      </c>
      <c r="M17" s="75"/>
      <c r="N17" s="12" t="s">
        <v>29</v>
      </c>
      <c r="O17" s="13"/>
    </row>
    <row r="18" spans="1:15" ht="15.95" customHeight="1" x14ac:dyDescent="0.4">
      <c r="A18" s="79" t="s">
        <v>30</v>
      </c>
      <c r="B18" s="80"/>
      <c r="C18" s="80"/>
      <c r="D18" s="80"/>
      <c r="E18" s="81"/>
      <c r="F18" s="14"/>
      <c r="G18" s="82">
        <v>9333</v>
      </c>
      <c r="H18" s="82"/>
      <c r="I18" s="15" t="s">
        <v>29</v>
      </c>
      <c r="J18" s="16"/>
      <c r="K18" s="14"/>
      <c r="L18" s="83">
        <v>8949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2.2000000000000002</v>
      </c>
      <c r="K23" s="23" t="s">
        <v>43</v>
      </c>
      <c r="L23" s="24">
        <v>4.3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2.2000000000000002</v>
      </c>
      <c r="K25" s="23" t="s">
        <v>43</v>
      </c>
      <c r="L25" s="27">
        <v>4.2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459</v>
      </c>
      <c r="B34" s="108"/>
      <c r="C34" s="108"/>
      <c r="D34" s="108"/>
      <c r="E34" s="108"/>
      <c r="F34" s="108"/>
      <c r="G34" s="108"/>
      <c r="H34" s="108"/>
      <c r="I34" s="108"/>
      <c r="J34" s="108"/>
      <c r="K34" s="108"/>
      <c r="L34" s="108"/>
      <c r="M34" s="108"/>
      <c r="N34" s="108"/>
      <c r="O34" s="109"/>
    </row>
    <row r="35" spans="1:15" ht="45" customHeight="1" x14ac:dyDescent="0.4">
      <c r="A35" s="110" t="s">
        <v>460</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461</v>
      </c>
      <c r="B37" s="96"/>
      <c r="C37" s="96"/>
      <c r="D37" s="96"/>
      <c r="E37" s="96"/>
      <c r="F37" s="96"/>
      <c r="G37" s="96"/>
      <c r="H37" s="96"/>
      <c r="I37" s="96"/>
      <c r="J37" s="96"/>
      <c r="K37" s="96"/>
      <c r="L37" s="96"/>
      <c r="M37" s="96"/>
      <c r="N37" s="96"/>
      <c r="O37" s="97"/>
    </row>
    <row r="38" spans="1:15" s="30" customFormat="1" ht="45" customHeight="1" x14ac:dyDescent="0.4">
      <c r="A38" s="113" t="s">
        <v>462</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463</v>
      </c>
      <c r="D4" s="52"/>
      <c r="E4" s="52"/>
      <c r="F4" s="52"/>
      <c r="G4" s="52"/>
      <c r="H4" s="53"/>
      <c r="I4" s="37" t="s">
        <v>4</v>
      </c>
      <c r="J4" s="52" t="s">
        <v>464</v>
      </c>
      <c r="K4" s="52"/>
      <c r="L4" s="52"/>
      <c r="M4" s="52"/>
      <c r="N4" s="52"/>
      <c r="O4" s="53"/>
    </row>
    <row r="5" spans="1:15" ht="15" customHeight="1" x14ac:dyDescent="0.4">
      <c r="A5" s="51"/>
      <c r="B5" s="51"/>
      <c r="C5" s="54" t="s">
        <v>6</v>
      </c>
      <c r="D5" s="54"/>
      <c r="E5" s="54"/>
      <c r="F5" s="54"/>
      <c r="G5" s="54"/>
      <c r="H5" s="55"/>
      <c r="I5" s="51"/>
      <c r="J5" s="54" t="s">
        <v>465</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466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5801</v>
      </c>
      <c r="H17" s="74"/>
      <c r="I17" s="12" t="s">
        <v>29</v>
      </c>
      <c r="J17" s="13"/>
      <c r="K17" s="11"/>
      <c r="L17" s="75">
        <v>3965</v>
      </c>
      <c r="M17" s="75"/>
      <c r="N17" s="12" t="s">
        <v>29</v>
      </c>
      <c r="O17" s="13"/>
    </row>
    <row r="18" spans="1:15" ht="15.95" customHeight="1" x14ac:dyDescent="0.4">
      <c r="A18" s="79" t="s">
        <v>30</v>
      </c>
      <c r="B18" s="80"/>
      <c r="C18" s="80"/>
      <c r="D18" s="80"/>
      <c r="E18" s="81"/>
      <c r="F18" s="14"/>
      <c r="G18" s="82">
        <v>6177</v>
      </c>
      <c r="H18" s="82"/>
      <c r="I18" s="15" t="s">
        <v>29</v>
      </c>
      <c r="J18" s="16"/>
      <c r="K18" s="14"/>
      <c r="L18" s="83">
        <v>4246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10</v>
      </c>
      <c r="K24" s="23" t="s">
        <v>43</v>
      </c>
      <c r="L24" s="24">
        <v>30.1</v>
      </c>
      <c r="M24" s="23" t="s">
        <v>43</v>
      </c>
      <c r="N24" s="24">
        <v>0</v>
      </c>
      <c r="O24" s="25" t="s">
        <v>43</v>
      </c>
    </row>
    <row r="25" spans="1:15" ht="15" customHeight="1" x14ac:dyDescent="0.4">
      <c r="A25" s="72" t="s">
        <v>45</v>
      </c>
      <c r="B25" s="73"/>
      <c r="C25" s="73"/>
      <c r="D25" s="73"/>
      <c r="E25" s="73"/>
      <c r="F25" s="73"/>
      <c r="G25" s="78"/>
      <c r="H25" s="26">
        <v>3</v>
      </c>
      <c r="I25" s="23" t="s">
        <v>43</v>
      </c>
      <c r="J25" s="27">
        <v>10.4</v>
      </c>
      <c r="K25" s="23" t="s">
        <v>43</v>
      </c>
      <c r="L25" s="27">
        <v>29.7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467</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468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469</v>
      </c>
      <c r="B37" s="96"/>
      <c r="C37" s="96"/>
      <c r="D37" s="96"/>
      <c r="E37" s="96"/>
      <c r="F37" s="96"/>
      <c r="G37" s="96"/>
      <c r="H37" s="96"/>
      <c r="I37" s="96"/>
      <c r="J37" s="96"/>
      <c r="K37" s="96"/>
      <c r="L37" s="96"/>
      <c r="M37" s="96"/>
      <c r="N37" s="96"/>
      <c r="O37" s="97"/>
    </row>
    <row r="38" spans="1:15" s="30" customFormat="1" ht="45" customHeight="1" x14ac:dyDescent="0.4">
      <c r="A38" s="113" t="s">
        <v>470</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471</v>
      </c>
      <c r="D4" s="52"/>
      <c r="E4" s="52"/>
      <c r="F4" s="52"/>
      <c r="G4" s="52"/>
      <c r="H4" s="53"/>
      <c r="I4" s="37" t="s">
        <v>4</v>
      </c>
      <c r="J4" s="52" t="s">
        <v>472</v>
      </c>
      <c r="K4" s="52"/>
      <c r="L4" s="52"/>
      <c r="M4" s="52"/>
      <c r="N4" s="52"/>
      <c r="O4" s="53"/>
    </row>
    <row r="5" spans="1:15" ht="15" customHeight="1" x14ac:dyDescent="0.4">
      <c r="A5" s="51"/>
      <c r="B5" s="51"/>
      <c r="C5" s="54" t="s">
        <v>6</v>
      </c>
      <c r="D5" s="54"/>
      <c r="E5" s="54"/>
      <c r="F5" s="54"/>
      <c r="G5" s="54"/>
      <c r="H5" s="55"/>
      <c r="I5" s="51"/>
      <c r="J5" s="54" t="s">
        <v>473</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474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5484</v>
      </c>
      <c r="H17" s="74"/>
      <c r="I17" s="12" t="s">
        <v>29</v>
      </c>
      <c r="J17" s="13"/>
      <c r="K17" s="11"/>
      <c r="L17" s="75">
        <v>6151</v>
      </c>
      <c r="M17" s="75"/>
      <c r="N17" s="12" t="s">
        <v>29</v>
      </c>
      <c r="O17" s="13"/>
    </row>
    <row r="18" spans="1:15" ht="15.95" customHeight="1" x14ac:dyDescent="0.4">
      <c r="A18" s="79" t="s">
        <v>30</v>
      </c>
      <c r="B18" s="80"/>
      <c r="C18" s="80"/>
      <c r="D18" s="80"/>
      <c r="E18" s="81"/>
      <c r="F18" s="14"/>
      <c r="G18" s="82">
        <v>5874</v>
      </c>
      <c r="H18" s="82"/>
      <c r="I18" s="15" t="s">
        <v>29</v>
      </c>
      <c r="J18" s="16"/>
      <c r="K18" s="14"/>
      <c r="L18" s="83">
        <v>6596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-23.6</v>
      </c>
      <c r="K24" s="23" t="s">
        <v>43</v>
      </c>
      <c r="L24" s="24">
        <v>-15.9</v>
      </c>
      <c r="M24" s="23" t="s">
        <v>43</v>
      </c>
      <c r="N24" s="24">
        <v>0</v>
      </c>
      <c r="O24" s="25" t="s">
        <v>43</v>
      </c>
    </row>
    <row r="25" spans="1:15" ht="15" customHeight="1" x14ac:dyDescent="0.4">
      <c r="A25" s="72" t="s">
        <v>45</v>
      </c>
      <c r="B25" s="73"/>
      <c r="C25" s="73"/>
      <c r="D25" s="73"/>
      <c r="E25" s="73"/>
      <c r="F25" s="73"/>
      <c r="G25" s="78"/>
      <c r="H25" s="26">
        <v>3.2</v>
      </c>
      <c r="I25" s="23" t="s">
        <v>43</v>
      </c>
      <c r="J25" s="27">
        <v>-23.3</v>
      </c>
      <c r="K25" s="23" t="s">
        <v>43</v>
      </c>
      <c r="L25" s="27">
        <v>-16.100000000000001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475</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12" x14ac:dyDescent="0.4">
      <c r="A34" s="107" t="s">
        <v>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476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477</v>
      </c>
      <c r="D4" s="52"/>
      <c r="E4" s="52"/>
      <c r="F4" s="52"/>
      <c r="G4" s="52"/>
      <c r="H4" s="53"/>
      <c r="I4" s="37" t="s">
        <v>4</v>
      </c>
      <c r="J4" s="52" t="s">
        <v>478</v>
      </c>
      <c r="K4" s="52"/>
      <c r="L4" s="52"/>
      <c r="M4" s="52"/>
      <c r="N4" s="52"/>
      <c r="O4" s="53"/>
    </row>
    <row r="5" spans="1:15" ht="15" customHeight="1" x14ac:dyDescent="0.4">
      <c r="A5" s="51"/>
      <c r="B5" s="51"/>
      <c r="C5" s="54" t="s">
        <v>6</v>
      </c>
      <c r="D5" s="54"/>
      <c r="E5" s="54"/>
      <c r="F5" s="54"/>
      <c r="G5" s="54"/>
      <c r="H5" s="55"/>
      <c r="I5" s="51"/>
      <c r="J5" s="54" t="s">
        <v>479</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480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7560</v>
      </c>
      <c r="H17" s="74"/>
      <c r="I17" s="12" t="s">
        <v>29</v>
      </c>
      <c r="J17" s="13"/>
      <c r="K17" s="11"/>
      <c r="L17" s="75">
        <v>7999</v>
      </c>
      <c r="M17" s="75"/>
      <c r="N17" s="12" t="s">
        <v>29</v>
      </c>
      <c r="O17" s="13"/>
    </row>
    <row r="18" spans="1:15" ht="15.95" customHeight="1" x14ac:dyDescent="0.4">
      <c r="A18" s="79" t="s">
        <v>30</v>
      </c>
      <c r="B18" s="80"/>
      <c r="C18" s="80"/>
      <c r="D18" s="80"/>
      <c r="E18" s="81"/>
      <c r="F18" s="14"/>
      <c r="G18" s="82">
        <v>7919</v>
      </c>
      <c r="H18" s="82"/>
      <c r="I18" s="15" t="s">
        <v>29</v>
      </c>
      <c r="J18" s="16"/>
      <c r="K18" s="14"/>
      <c r="L18" s="83">
        <v>8378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6</v>
      </c>
      <c r="I24" s="23" t="s">
        <v>43</v>
      </c>
      <c r="J24" s="24">
        <v>2.9</v>
      </c>
      <c r="K24" s="23" t="s">
        <v>43</v>
      </c>
      <c r="L24" s="24">
        <v>-4.2</v>
      </c>
      <c r="M24" s="23" t="s">
        <v>43</v>
      </c>
      <c r="N24" s="24">
        <v>0</v>
      </c>
      <c r="O24" s="25" t="s">
        <v>43</v>
      </c>
    </row>
    <row r="25" spans="1:15" ht="15" customHeight="1" x14ac:dyDescent="0.4">
      <c r="A25" s="72" t="s">
        <v>45</v>
      </c>
      <c r="B25" s="73"/>
      <c r="C25" s="73"/>
      <c r="D25" s="73"/>
      <c r="E25" s="73"/>
      <c r="F25" s="73"/>
      <c r="G25" s="78"/>
      <c r="H25" s="26">
        <v>6</v>
      </c>
      <c r="I25" s="23" t="s">
        <v>43</v>
      </c>
      <c r="J25" s="27">
        <v>3.5</v>
      </c>
      <c r="K25" s="23" t="s">
        <v>43</v>
      </c>
      <c r="L25" s="27">
        <v>-4.2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481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482</v>
      </c>
      <c r="B34" s="108"/>
      <c r="C34" s="108"/>
      <c r="D34" s="108"/>
      <c r="E34" s="108"/>
      <c r="F34" s="108"/>
      <c r="G34" s="108"/>
      <c r="H34" s="108"/>
      <c r="I34" s="108"/>
      <c r="J34" s="108"/>
      <c r="K34" s="108"/>
      <c r="L34" s="108"/>
      <c r="M34" s="108"/>
      <c r="N34" s="108"/>
      <c r="O34" s="109"/>
    </row>
    <row r="35" spans="1:15" ht="45" customHeight="1" x14ac:dyDescent="0.4">
      <c r="A35" s="110" t="s">
        <v>483</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484</v>
      </c>
      <c r="B37" s="96"/>
      <c r="C37" s="96"/>
      <c r="D37" s="96"/>
      <c r="E37" s="96"/>
      <c r="F37" s="96"/>
      <c r="G37" s="96"/>
      <c r="H37" s="96"/>
      <c r="I37" s="96"/>
      <c r="J37" s="96"/>
      <c r="K37" s="96"/>
      <c r="L37" s="96"/>
      <c r="M37" s="96"/>
      <c r="N37" s="96"/>
      <c r="O37" s="97"/>
    </row>
    <row r="38" spans="1:15" s="30" customFormat="1" ht="45" customHeight="1" x14ac:dyDescent="0.4">
      <c r="A38" s="113" t="s">
        <v>485</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486</v>
      </c>
      <c r="D4" s="52"/>
      <c r="E4" s="52"/>
      <c r="F4" s="52"/>
      <c r="G4" s="52"/>
      <c r="H4" s="53"/>
      <c r="I4" s="37" t="s">
        <v>4</v>
      </c>
      <c r="J4" s="52" t="s">
        <v>487</v>
      </c>
      <c r="K4" s="52"/>
      <c r="L4" s="52"/>
      <c r="M4" s="52"/>
      <c r="N4" s="52"/>
      <c r="O4" s="53"/>
    </row>
    <row r="5" spans="1:15" ht="15" customHeight="1" x14ac:dyDescent="0.4">
      <c r="A5" s="51"/>
      <c r="B5" s="51"/>
      <c r="C5" s="54" t="s">
        <v>6</v>
      </c>
      <c r="D5" s="54"/>
      <c r="E5" s="54"/>
      <c r="F5" s="54"/>
      <c r="G5" s="54"/>
      <c r="H5" s="55"/>
      <c r="I5" s="51"/>
      <c r="J5" s="54" t="s">
        <v>488</v>
      </c>
      <c r="K5" s="54"/>
      <c r="L5" s="54"/>
      <c r="M5" s="54"/>
      <c r="N5" s="54"/>
      <c r="O5" s="56"/>
    </row>
    <row r="6" spans="1:15" ht="15" customHeight="1" x14ac:dyDescent="0.4">
      <c r="A6" s="37" t="s">
        <v>8</v>
      </c>
      <c r="B6" s="37"/>
      <c r="C6" s="37"/>
      <c r="D6" s="37"/>
      <c r="E6" s="37"/>
      <c r="F6" s="37" t="s">
        <v>489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490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4897</v>
      </c>
      <c r="H17" s="74"/>
      <c r="I17" s="12" t="s">
        <v>29</v>
      </c>
      <c r="J17" s="13"/>
      <c r="K17" s="11"/>
      <c r="L17" s="75">
        <v>3261</v>
      </c>
      <c r="M17" s="75"/>
      <c r="N17" s="12" t="s">
        <v>29</v>
      </c>
      <c r="O17" s="13"/>
    </row>
    <row r="18" spans="1:15" ht="15.95" customHeight="1" x14ac:dyDescent="0.4">
      <c r="A18" s="79" t="s">
        <v>30</v>
      </c>
      <c r="B18" s="80"/>
      <c r="C18" s="80"/>
      <c r="D18" s="80"/>
      <c r="E18" s="81"/>
      <c r="F18" s="14"/>
      <c r="G18" s="82">
        <v>5240</v>
      </c>
      <c r="H18" s="82"/>
      <c r="I18" s="15" t="s">
        <v>29</v>
      </c>
      <c r="J18" s="16"/>
      <c r="K18" s="14"/>
      <c r="L18" s="83">
        <v>3584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3.1</v>
      </c>
      <c r="I24" s="23" t="s">
        <v>43</v>
      </c>
      <c r="J24" s="24">
        <v>9.1</v>
      </c>
      <c r="K24" s="23" t="s">
        <v>43</v>
      </c>
      <c r="L24" s="24">
        <v>33.5</v>
      </c>
      <c r="M24" s="23" t="s">
        <v>43</v>
      </c>
      <c r="N24" s="24">
        <v>0</v>
      </c>
      <c r="O24" s="25" t="s">
        <v>43</v>
      </c>
    </row>
    <row r="25" spans="1:15" ht="15" customHeight="1" x14ac:dyDescent="0.4">
      <c r="A25" s="72" t="s">
        <v>45</v>
      </c>
      <c r="B25" s="73"/>
      <c r="C25" s="73"/>
      <c r="D25" s="73"/>
      <c r="E25" s="73"/>
      <c r="F25" s="73"/>
      <c r="G25" s="78"/>
      <c r="H25" s="26">
        <v>3.1</v>
      </c>
      <c r="I25" s="23" t="s">
        <v>43</v>
      </c>
      <c r="J25" s="27">
        <v>8.1</v>
      </c>
      <c r="K25" s="23" t="s">
        <v>43</v>
      </c>
      <c r="L25" s="27">
        <v>31.6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491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492</v>
      </c>
      <c r="B34" s="108"/>
      <c r="C34" s="108"/>
      <c r="D34" s="108"/>
      <c r="E34" s="108"/>
      <c r="F34" s="108"/>
      <c r="G34" s="108"/>
      <c r="H34" s="108"/>
      <c r="I34" s="108"/>
      <c r="J34" s="108"/>
      <c r="K34" s="108"/>
      <c r="L34" s="108"/>
      <c r="M34" s="108"/>
      <c r="N34" s="108"/>
      <c r="O34" s="109"/>
    </row>
    <row r="35" spans="1:15" ht="45" customHeight="1" x14ac:dyDescent="0.4">
      <c r="A35" s="110" t="s">
        <v>493</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494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495</v>
      </c>
      <c r="D4" s="52"/>
      <c r="E4" s="52"/>
      <c r="F4" s="52"/>
      <c r="G4" s="52"/>
      <c r="H4" s="53"/>
      <c r="I4" s="37" t="s">
        <v>4</v>
      </c>
      <c r="J4" s="52" t="s">
        <v>496</v>
      </c>
      <c r="K4" s="52"/>
      <c r="L4" s="52"/>
      <c r="M4" s="52"/>
      <c r="N4" s="52"/>
      <c r="O4" s="53"/>
    </row>
    <row r="5" spans="1:15" ht="15" customHeight="1" x14ac:dyDescent="0.4">
      <c r="A5" s="51"/>
      <c r="B5" s="51"/>
      <c r="C5" s="54" t="s">
        <v>6</v>
      </c>
      <c r="D5" s="54"/>
      <c r="E5" s="54"/>
      <c r="F5" s="54"/>
      <c r="G5" s="54"/>
      <c r="H5" s="55"/>
      <c r="I5" s="51"/>
      <c r="J5" s="54" t="s">
        <v>497</v>
      </c>
      <c r="K5" s="54"/>
      <c r="L5" s="54"/>
      <c r="M5" s="54"/>
      <c r="N5" s="54"/>
      <c r="O5" s="56"/>
    </row>
    <row r="6" spans="1:15" ht="15" customHeight="1" x14ac:dyDescent="0.4">
      <c r="A6" s="37" t="s">
        <v>8</v>
      </c>
      <c r="B6" s="37"/>
      <c r="C6" s="37"/>
      <c r="D6" s="37"/>
      <c r="E6" s="37"/>
      <c r="F6" s="37" t="s">
        <v>125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498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10529</v>
      </c>
      <c r="H17" s="74"/>
      <c r="I17" s="12" t="s">
        <v>29</v>
      </c>
      <c r="J17" s="13"/>
      <c r="K17" s="11"/>
      <c r="L17" s="75">
        <v>9963</v>
      </c>
      <c r="M17" s="75"/>
      <c r="N17" s="12" t="s">
        <v>29</v>
      </c>
      <c r="O17" s="13"/>
    </row>
    <row r="18" spans="1:15" ht="15.95" customHeight="1" x14ac:dyDescent="0.4">
      <c r="A18" s="79" t="s">
        <v>30</v>
      </c>
      <c r="B18" s="80"/>
      <c r="C18" s="80"/>
      <c r="D18" s="80"/>
      <c r="E18" s="81"/>
      <c r="F18" s="14"/>
      <c r="G18" s="82">
        <v>11748</v>
      </c>
      <c r="H18" s="82"/>
      <c r="I18" s="15" t="s">
        <v>29</v>
      </c>
      <c r="J18" s="16"/>
      <c r="K18" s="14"/>
      <c r="L18" s="83">
        <v>11130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2.2000000000000002</v>
      </c>
      <c r="K23" s="23" t="s">
        <v>43</v>
      </c>
      <c r="L23" s="24">
        <v>5.4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2.2000000000000002</v>
      </c>
      <c r="K25" s="23" t="s">
        <v>43</v>
      </c>
      <c r="L25" s="27">
        <v>5.3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499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500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501</v>
      </c>
      <c r="D4" s="52"/>
      <c r="E4" s="52"/>
      <c r="F4" s="52"/>
      <c r="G4" s="52"/>
      <c r="H4" s="53"/>
      <c r="I4" s="37" t="s">
        <v>4</v>
      </c>
      <c r="J4" s="52" t="s">
        <v>502</v>
      </c>
      <c r="K4" s="52"/>
      <c r="L4" s="52"/>
      <c r="M4" s="52"/>
      <c r="N4" s="52"/>
      <c r="O4" s="53"/>
    </row>
    <row r="5" spans="1:15" ht="15" customHeight="1" x14ac:dyDescent="0.4">
      <c r="A5" s="51"/>
      <c r="B5" s="51"/>
      <c r="C5" s="54" t="s">
        <v>6</v>
      </c>
      <c r="D5" s="54"/>
      <c r="E5" s="54"/>
      <c r="F5" s="54"/>
      <c r="G5" s="54"/>
      <c r="H5" s="55"/>
      <c r="I5" s="51"/>
      <c r="J5" s="54" t="s">
        <v>503</v>
      </c>
      <c r="K5" s="54"/>
      <c r="L5" s="54"/>
      <c r="M5" s="54"/>
      <c r="N5" s="54"/>
      <c r="O5" s="56"/>
    </row>
    <row r="6" spans="1:15" ht="15" customHeight="1" x14ac:dyDescent="0.4">
      <c r="A6" s="37" t="s">
        <v>8</v>
      </c>
      <c r="B6" s="37"/>
      <c r="C6" s="37"/>
      <c r="D6" s="37"/>
      <c r="E6" s="37"/>
      <c r="F6" s="37" t="s">
        <v>358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504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15751</v>
      </c>
      <c r="H17" s="74"/>
      <c r="I17" s="12" t="s">
        <v>29</v>
      </c>
      <c r="J17" s="13"/>
      <c r="K17" s="11"/>
      <c r="L17" s="75">
        <v>15091</v>
      </c>
      <c r="M17" s="75"/>
      <c r="N17" s="12" t="s">
        <v>29</v>
      </c>
      <c r="O17" s="13"/>
    </row>
    <row r="18" spans="1:15" ht="15.95" customHeight="1" x14ac:dyDescent="0.4">
      <c r="A18" s="79" t="s">
        <v>30</v>
      </c>
      <c r="B18" s="80"/>
      <c r="C18" s="80"/>
      <c r="D18" s="80"/>
      <c r="E18" s="81"/>
      <c r="F18" s="14"/>
      <c r="G18" s="82">
        <v>16459</v>
      </c>
      <c r="H18" s="82"/>
      <c r="I18" s="15" t="s">
        <v>29</v>
      </c>
      <c r="J18" s="16"/>
      <c r="K18" s="14"/>
      <c r="L18" s="83">
        <v>15839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7.9</v>
      </c>
      <c r="I24" s="23" t="s">
        <v>43</v>
      </c>
      <c r="J24" s="24">
        <v>6.8</v>
      </c>
      <c r="K24" s="23" t="s">
        <v>43</v>
      </c>
      <c r="L24" s="24">
        <v>11.9</v>
      </c>
      <c r="M24" s="23" t="s">
        <v>43</v>
      </c>
      <c r="N24" s="24">
        <v>0</v>
      </c>
      <c r="O24" s="25" t="s">
        <v>43</v>
      </c>
    </row>
    <row r="25" spans="1:15" ht="15" customHeight="1" x14ac:dyDescent="0.4">
      <c r="A25" s="72" t="s">
        <v>45</v>
      </c>
      <c r="B25" s="73"/>
      <c r="C25" s="73"/>
      <c r="D25" s="73"/>
      <c r="E25" s="73"/>
      <c r="F25" s="73"/>
      <c r="G25" s="78"/>
      <c r="H25" s="26">
        <v>7.9</v>
      </c>
      <c r="I25" s="23" t="s">
        <v>43</v>
      </c>
      <c r="J25" s="27">
        <v>6.7</v>
      </c>
      <c r="K25" s="23" t="s">
        <v>43</v>
      </c>
      <c r="L25" s="27">
        <v>11.6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505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506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507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508</v>
      </c>
      <c r="D4" s="52"/>
      <c r="E4" s="52"/>
      <c r="F4" s="52"/>
      <c r="G4" s="52"/>
      <c r="H4" s="53"/>
      <c r="I4" s="37" t="s">
        <v>4</v>
      </c>
      <c r="J4" s="52" t="s">
        <v>509</v>
      </c>
      <c r="K4" s="52"/>
      <c r="L4" s="52"/>
      <c r="M4" s="52"/>
      <c r="N4" s="52"/>
      <c r="O4" s="53"/>
    </row>
    <row r="5" spans="1:15" ht="15" customHeight="1" x14ac:dyDescent="0.4">
      <c r="A5" s="51"/>
      <c r="B5" s="51"/>
      <c r="C5" s="54" t="s">
        <v>6</v>
      </c>
      <c r="D5" s="54"/>
      <c r="E5" s="54"/>
      <c r="F5" s="54"/>
      <c r="G5" s="54"/>
      <c r="H5" s="55"/>
      <c r="I5" s="51"/>
      <c r="J5" s="54" t="s">
        <v>510</v>
      </c>
      <c r="K5" s="54"/>
      <c r="L5" s="54"/>
      <c r="M5" s="54"/>
      <c r="N5" s="54"/>
      <c r="O5" s="56"/>
    </row>
    <row r="6" spans="1:15" ht="15" customHeight="1" x14ac:dyDescent="0.4">
      <c r="A6" s="37" t="s">
        <v>8</v>
      </c>
      <c r="B6" s="37"/>
      <c r="C6" s="37"/>
      <c r="D6" s="37"/>
      <c r="E6" s="37"/>
      <c r="F6" s="37" t="s">
        <v>88</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511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1228</v>
      </c>
      <c r="H17" s="74"/>
      <c r="I17" s="12" t="s">
        <v>29</v>
      </c>
      <c r="J17" s="13"/>
      <c r="K17" s="11"/>
      <c r="L17" s="75">
        <v>922</v>
      </c>
      <c r="M17" s="75"/>
      <c r="N17" s="12" t="s">
        <v>29</v>
      </c>
      <c r="O17" s="13"/>
    </row>
    <row r="18" spans="1:15" ht="15.95" customHeight="1" x14ac:dyDescent="0.4">
      <c r="A18" s="79" t="s">
        <v>30</v>
      </c>
      <c r="B18" s="80"/>
      <c r="C18" s="80"/>
      <c r="D18" s="80"/>
      <c r="E18" s="81"/>
      <c r="F18" s="14"/>
      <c r="G18" s="82">
        <v>1228</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19.7</v>
      </c>
      <c r="K23" s="23" t="s">
        <v>43</v>
      </c>
      <c r="L23" s="24">
        <v>25</v>
      </c>
      <c r="M23" s="23" t="s">
        <v>43</v>
      </c>
      <c r="N23" s="24">
        <v>8</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512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513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514</v>
      </c>
      <c r="D4" s="52"/>
      <c r="E4" s="52"/>
      <c r="F4" s="52"/>
      <c r="G4" s="52"/>
      <c r="H4" s="53"/>
      <c r="I4" s="37" t="s">
        <v>4</v>
      </c>
      <c r="J4" s="52" t="s">
        <v>515</v>
      </c>
      <c r="K4" s="52"/>
      <c r="L4" s="52"/>
      <c r="M4" s="52"/>
      <c r="N4" s="52"/>
      <c r="O4" s="53"/>
    </row>
    <row r="5" spans="1:15" ht="15" customHeight="1" x14ac:dyDescent="0.4">
      <c r="A5" s="51"/>
      <c r="B5" s="51"/>
      <c r="C5" s="54" t="s">
        <v>6</v>
      </c>
      <c r="D5" s="54"/>
      <c r="E5" s="54"/>
      <c r="F5" s="54"/>
      <c r="G5" s="54"/>
      <c r="H5" s="55"/>
      <c r="I5" s="51"/>
      <c r="J5" s="54" t="s">
        <v>516</v>
      </c>
      <c r="K5" s="54"/>
      <c r="L5" s="54"/>
      <c r="M5" s="54"/>
      <c r="N5" s="54"/>
      <c r="O5" s="56"/>
    </row>
    <row r="6" spans="1:15" ht="15" customHeight="1" x14ac:dyDescent="0.4">
      <c r="A6" s="37" t="s">
        <v>8</v>
      </c>
      <c r="B6" s="37"/>
      <c r="C6" s="37"/>
      <c r="D6" s="37"/>
      <c r="E6" s="37"/>
      <c r="F6" s="37" t="s">
        <v>517</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518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3358</v>
      </c>
      <c r="H17" s="74"/>
      <c r="I17" s="12" t="s">
        <v>29</v>
      </c>
      <c r="J17" s="13"/>
      <c r="K17" s="11"/>
      <c r="L17" s="75">
        <v>3132</v>
      </c>
      <c r="M17" s="75"/>
      <c r="N17" s="12" t="s">
        <v>29</v>
      </c>
      <c r="O17" s="13"/>
    </row>
    <row r="18" spans="1:15" ht="15.95" customHeight="1" x14ac:dyDescent="0.4">
      <c r="A18" s="79" t="s">
        <v>30</v>
      </c>
      <c r="B18" s="80"/>
      <c r="C18" s="80"/>
      <c r="D18" s="80"/>
      <c r="E18" s="81"/>
      <c r="F18" s="14"/>
      <c r="G18" s="82">
        <v>3358</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-3.9</v>
      </c>
      <c r="K23" s="23" t="s">
        <v>43</v>
      </c>
      <c r="L23" s="24">
        <v>6.8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519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520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521</v>
      </c>
      <c r="D4" s="52"/>
      <c r="E4" s="52"/>
      <c r="F4" s="52"/>
      <c r="G4" s="52"/>
      <c r="H4" s="53"/>
      <c r="I4" s="37" t="s">
        <v>4</v>
      </c>
      <c r="J4" s="52" t="s">
        <v>522</v>
      </c>
      <c r="K4" s="52"/>
      <c r="L4" s="52"/>
      <c r="M4" s="52"/>
      <c r="N4" s="52"/>
      <c r="O4" s="53"/>
    </row>
    <row r="5" spans="1:15" ht="15" customHeight="1" x14ac:dyDescent="0.4">
      <c r="A5" s="51"/>
      <c r="B5" s="51"/>
      <c r="C5" s="54" t="s">
        <v>208</v>
      </c>
      <c r="D5" s="54"/>
      <c r="E5" s="54"/>
      <c r="F5" s="54"/>
      <c r="G5" s="54"/>
      <c r="H5" s="55"/>
      <c r="I5" s="51"/>
      <c r="J5" s="54" t="s">
        <v>523</v>
      </c>
      <c r="K5" s="54"/>
      <c r="L5" s="54"/>
      <c r="M5" s="54"/>
      <c r="N5" s="54"/>
      <c r="O5" s="56"/>
    </row>
    <row r="6" spans="1:15" ht="15" customHeight="1" x14ac:dyDescent="0.4">
      <c r="A6" s="37" t="s">
        <v>8</v>
      </c>
      <c r="B6" s="37"/>
      <c r="C6" s="37"/>
      <c r="D6" s="37"/>
      <c r="E6" s="37"/>
      <c r="F6" s="37" t="s">
        <v>148</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524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6523</v>
      </c>
      <c r="H17" s="74"/>
      <c r="I17" s="12" t="s">
        <v>29</v>
      </c>
      <c r="J17" s="13"/>
      <c r="K17" s="11"/>
      <c r="L17" s="75">
        <v>5237</v>
      </c>
      <c r="M17" s="75"/>
      <c r="N17" s="12" t="s">
        <v>29</v>
      </c>
      <c r="O17" s="13"/>
    </row>
    <row r="18" spans="1:15" ht="15.95" customHeight="1" x14ac:dyDescent="0.4">
      <c r="A18" s="79" t="s">
        <v>30</v>
      </c>
      <c r="B18" s="80"/>
      <c r="C18" s="80"/>
      <c r="D18" s="80"/>
      <c r="E18" s="81"/>
      <c r="F18" s="14"/>
      <c r="G18" s="82">
        <v>7217</v>
      </c>
      <c r="H18" s="82"/>
      <c r="I18" s="15" t="s">
        <v>29</v>
      </c>
      <c r="J18" s="16"/>
      <c r="K18" s="14"/>
      <c r="L18" s="83">
        <v>6062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5</v>
      </c>
      <c r="I24" s="23" t="s">
        <v>43</v>
      </c>
      <c r="J24" s="24">
        <v>27.8</v>
      </c>
      <c r="K24" s="23" t="s">
        <v>43</v>
      </c>
      <c r="L24" s="24">
        <v>25.9</v>
      </c>
      <c r="M24" s="23" t="s">
        <v>43</v>
      </c>
      <c r="N24" s="24">
        <v>0</v>
      </c>
      <c r="O24" s="25" t="s">
        <v>43</v>
      </c>
    </row>
    <row r="25" spans="1:15" ht="15" customHeight="1" x14ac:dyDescent="0.4">
      <c r="A25" s="72" t="s">
        <v>45</v>
      </c>
      <c r="B25" s="73"/>
      <c r="C25" s="73"/>
      <c r="D25" s="73"/>
      <c r="E25" s="73"/>
      <c r="F25" s="73"/>
      <c r="G25" s="78"/>
      <c r="H25" s="26">
        <v>5</v>
      </c>
      <c r="I25" s="23" t="s">
        <v>43</v>
      </c>
      <c r="J25" s="27">
        <v>24.2</v>
      </c>
      <c r="K25" s="23" t="s">
        <v>43</v>
      </c>
      <c r="L25" s="27">
        <v>22.5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525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526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527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528</v>
      </c>
      <c r="D4" s="52"/>
      <c r="E4" s="52"/>
      <c r="F4" s="52"/>
      <c r="G4" s="52"/>
      <c r="H4" s="53"/>
      <c r="I4" s="37" t="s">
        <v>4</v>
      </c>
      <c r="J4" s="52" t="s">
        <v>529</v>
      </c>
      <c r="K4" s="52"/>
      <c r="L4" s="52"/>
      <c r="M4" s="52"/>
      <c r="N4" s="52"/>
      <c r="O4" s="53"/>
    </row>
    <row r="5" spans="1:15" ht="15" customHeight="1" x14ac:dyDescent="0.4">
      <c r="A5" s="51"/>
      <c r="B5" s="51"/>
      <c r="C5" s="54" t="s">
        <v>6</v>
      </c>
      <c r="D5" s="54"/>
      <c r="E5" s="54"/>
      <c r="F5" s="54"/>
      <c r="G5" s="54"/>
      <c r="H5" s="55"/>
      <c r="I5" s="51"/>
      <c r="J5" s="54" t="s">
        <v>530</v>
      </c>
      <c r="K5" s="54"/>
      <c r="L5" s="54"/>
      <c r="M5" s="54"/>
      <c r="N5" s="54"/>
      <c r="O5" s="56"/>
    </row>
    <row r="6" spans="1:15" ht="15" customHeight="1" x14ac:dyDescent="0.4">
      <c r="A6" s="37" t="s">
        <v>8</v>
      </c>
      <c r="B6" s="37"/>
      <c r="C6" s="37"/>
      <c r="D6" s="37"/>
      <c r="E6" s="37"/>
      <c r="F6" s="37" t="s">
        <v>531</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532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5284</v>
      </c>
      <c r="H17" s="74"/>
      <c r="I17" s="12" t="s">
        <v>29</v>
      </c>
      <c r="J17" s="13"/>
      <c r="K17" s="11"/>
      <c r="L17" s="75">
        <v>5322</v>
      </c>
      <c r="M17" s="75"/>
      <c r="N17" s="12" t="s">
        <v>29</v>
      </c>
      <c r="O17" s="13"/>
    </row>
    <row r="18" spans="1:15" ht="15.95" customHeight="1" x14ac:dyDescent="0.4">
      <c r="A18" s="79" t="s">
        <v>30</v>
      </c>
      <c r="B18" s="80"/>
      <c r="C18" s="80"/>
      <c r="D18" s="80"/>
      <c r="E18" s="81"/>
      <c r="F18" s="14"/>
      <c r="G18" s="82">
        <v>5684</v>
      </c>
      <c r="H18" s="82"/>
      <c r="I18" s="15" t="s">
        <v>29</v>
      </c>
      <c r="J18" s="16"/>
      <c r="K18" s="14"/>
      <c r="L18" s="83">
        <v>5516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2.6</v>
      </c>
      <c r="I23" s="23" t="s">
        <v>43</v>
      </c>
      <c r="J23" s="24">
        <v>-3.2</v>
      </c>
      <c r="K23" s="23" t="s">
        <v>43</v>
      </c>
      <c r="L23" s="24">
        <v>-0.8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2.7</v>
      </c>
      <c r="I25" s="23" t="s">
        <v>43</v>
      </c>
      <c r="J25" s="27">
        <v>-3.1</v>
      </c>
      <c r="K25" s="23" t="s">
        <v>43</v>
      </c>
      <c r="L25" s="27">
        <v>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533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534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535</v>
      </c>
      <c r="D4" s="52"/>
      <c r="E4" s="52"/>
      <c r="F4" s="52"/>
      <c r="G4" s="52"/>
      <c r="H4" s="53"/>
      <c r="I4" s="37" t="s">
        <v>4</v>
      </c>
      <c r="J4" s="52" t="s">
        <v>536</v>
      </c>
      <c r="K4" s="52"/>
      <c r="L4" s="52"/>
      <c r="M4" s="52"/>
      <c r="N4" s="52"/>
      <c r="O4" s="53"/>
    </row>
    <row r="5" spans="1:15" ht="15" customHeight="1" x14ac:dyDescent="0.4">
      <c r="A5" s="51"/>
      <c r="B5" s="51"/>
      <c r="C5" s="54" t="s">
        <v>6</v>
      </c>
      <c r="D5" s="54"/>
      <c r="E5" s="54"/>
      <c r="F5" s="54"/>
      <c r="G5" s="54"/>
      <c r="H5" s="55"/>
      <c r="I5" s="51"/>
      <c r="J5" s="54" t="s">
        <v>537</v>
      </c>
      <c r="K5" s="54"/>
      <c r="L5" s="54"/>
      <c r="M5" s="54"/>
      <c r="N5" s="54"/>
      <c r="O5" s="56"/>
    </row>
    <row r="6" spans="1:15" ht="15" customHeight="1" x14ac:dyDescent="0.4">
      <c r="A6" s="37" t="s">
        <v>8</v>
      </c>
      <c r="B6" s="37"/>
      <c r="C6" s="37"/>
      <c r="D6" s="37"/>
      <c r="E6" s="37"/>
      <c r="F6" s="37" t="s">
        <v>517</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538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434</v>
      </c>
      <c r="H17" s="74"/>
      <c r="I17" s="12" t="s">
        <v>29</v>
      </c>
      <c r="J17" s="13"/>
      <c r="K17" s="11"/>
      <c r="L17" s="75">
        <v>332</v>
      </c>
      <c r="M17" s="75"/>
      <c r="N17" s="12" t="s">
        <v>29</v>
      </c>
      <c r="O17" s="13"/>
    </row>
    <row r="18" spans="1:15" ht="15.95" customHeight="1" x14ac:dyDescent="0.4">
      <c r="A18" s="79" t="s">
        <v>30</v>
      </c>
      <c r="B18" s="80"/>
      <c r="C18" s="80"/>
      <c r="D18" s="80"/>
      <c r="E18" s="81"/>
      <c r="F18" s="14"/>
      <c r="G18" s="82">
        <v>434</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1.4</v>
      </c>
      <c r="K23" s="23" t="s">
        <v>43</v>
      </c>
      <c r="L23" s="24">
        <v>23.6</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539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541</v>
      </c>
      <c r="D4" s="52"/>
      <c r="E4" s="52"/>
      <c r="F4" s="52"/>
      <c r="G4" s="52"/>
      <c r="H4" s="53"/>
      <c r="I4" s="37" t="s">
        <v>4</v>
      </c>
      <c r="J4" s="52" t="s">
        <v>542</v>
      </c>
      <c r="K4" s="52"/>
      <c r="L4" s="52"/>
      <c r="M4" s="52"/>
      <c r="N4" s="52"/>
      <c r="O4" s="53"/>
    </row>
    <row r="5" spans="1:15" ht="15" customHeight="1" x14ac:dyDescent="0.4">
      <c r="A5" s="51"/>
      <c r="B5" s="51"/>
      <c r="C5" s="54" t="s">
        <v>6</v>
      </c>
      <c r="D5" s="54"/>
      <c r="E5" s="54"/>
      <c r="F5" s="54"/>
      <c r="G5" s="54"/>
      <c r="H5" s="55"/>
      <c r="I5" s="51"/>
      <c r="J5" s="54" t="s">
        <v>543</v>
      </c>
      <c r="K5" s="54"/>
      <c r="L5" s="54"/>
      <c r="M5" s="54"/>
      <c r="N5" s="54"/>
      <c r="O5" s="56"/>
    </row>
    <row r="6" spans="1:15" ht="15" customHeight="1" x14ac:dyDescent="0.4">
      <c r="A6" s="37" t="s">
        <v>8</v>
      </c>
      <c r="B6" s="37"/>
      <c r="C6" s="37"/>
      <c r="D6" s="37"/>
      <c r="E6" s="37"/>
      <c r="F6" s="37" t="s">
        <v>517</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544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899</v>
      </c>
      <c r="H17" s="74"/>
      <c r="I17" s="12" t="s">
        <v>29</v>
      </c>
      <c r="J17" s="13"/>
      <c r="K17" s="11"/>
      <c r="L17" s="75">
        <v>1011</v>
      </c>
      <c r="M17" s="75"/>
      <c r="N17" s="12" t="s">
        <v>29</v>
      </c>
      <c r="O17" s="13"/>
    </row>
    <row r="18" spans="1:15" ht="15.95" customHeight="1" x14ac:dyDescent="0.4">
      <c r="A18" s="79" t="s">
        <v>30</v>
      </c>
      <c r="B18" s="80"/>
      <c r="C18" s="80"/>
      <c r="D18" s="80"/>
      <c r="E18" s="81"/>
      <c r="F18" s="14"/>
      <c r="G18" s="82">
        <v>928</v>
      </c>
      <c r="H18" s="82"/>
      <c r="I18" s="15" t="s">
        <v>29</v>
      </c>
      <c r="J18" s="16"/>
      <c r="K18" s="14"/>
      <c r="L18" s="83">
        <v>1039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3.1</v>
      </c>
      <c r="I23" s="23" t="s">
        <v>43</v>
      </c>
      <c r="J23" s="24">
        <v>6.5</v>
      </c>
      <c r="K23" s="23" t="s">
        <v>43</v>
      </c>
      <c r="L23" s="24">
        <v>-12.5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6.4</v>
      </c>
      <c r="K25" s="23" t="s">
        <v>43</v>
      </c>
      <c r="L25" s="27">
        <v>-12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12" x14ac:dyDescent="0.4">
      <c r="A34" s="107" t="s">
        <v>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546</v>
      </c>
      <c r="D4" s="52"/>
      <c r="E4" s="52"/>
      <c r="F4" s="52"/>
      <c r="G4" s="52"/>
      <c r="H4" s="53"/>
      <c r="I4" s="37" t="s">
        <v>4</v>
      </c>
      <c r="J4" s="52" t="s">
        <v>547</v>
      </c>
      <c r="K4" s="52"/>
      <c r="L4" s="52"/>
      <c r="M4" s="52"/>
      <c r="N4" s="52"/>
      <c r="O4" s="53"/>
    </row>
    <row r="5" spans="1:15" ht="15" customHeight="1" x14ac:dyDescent="0.4">
      <c r="A5" s="51"/>
      <c r="B5" s="51"/>
      <c r="C5" s="54" t="s">
        <v>6</v>
      </c>
      <c r="D5" s="54"/>
      <c r="E5" s="54"/>
      <c r="F5" s="54"/>
      <c r="G5" s="54"/>
      <c r="H5" s="55"/>
      <c r="I5" s="51"/>
      <c r="J5" s="54" t="s">
        <v>548</v>
      </c>
      <c r="K5" s="54"/>
      <c r="L5" s="54"/>
      <c r="M5" s="54"/>
      <c r="N5" s="54"/>
      <c r="O5" s="56"/>
    </row>
    <row r="6" spans="1:15" ht="15" customHeight="1" x14ac:dyDescent="0.4">
      <c r="A6" s="37" t="s">
        <v>8</v>
      </c>
      <c r="B6" s="37"/>
      <c r="C6" s="37"/>
      <c r="D6" s="37"/>
      <c r="E6" s="37"/>
      <c r="F6" s="37" t="s">
        <v>549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550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15294</v>
      </c>
      <c r="H17" s="74"/>
      <c r="I17" s="12" t="s">
        <v>29</v>
      </c>
      <c r="J17" s="13"/>
      <c r="K17" s="11"/>
      <c r="L17" s="75">
        <v>18103</v>
      </c>
      <c r="M17" s="75"/>
      <c r="N17" s="12" t="s">
        <v>29</v>
      </c>
      <c r="O17" s="13"/>
    </row>
    <row r="18" spans="1:15" ht="15.95" customHeight="1" x14ac:dyDescent="0.4">
      <c r="A18" s="79" t="s">
        <v>30</v>
      </c>
      <c r="B18" s="80"/>
      <c r="C18" s="80"/>
      <c r="D18" s="80"/>
      <c r="E18" s="81"/>
      <c r="F18" s="14"/>
      <c r="G18" s="82">
        <v>16815</v>
      </c>
      <c r="H18" s="82"/>
      <c r="I18" s="15" t="s">
        <v>29</v>
      </c>
      <c r="J18" s="16"/>
      <c r="K18" s="14"/>
      <c r="L18" s="83">
        <v>19791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-6.2</v>
      </c>
      <c r="K23" s="23" t="s">
        <v>43</v>
      </c>
      <c r="L23" s="24">
        <v>-18.399999999999999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-5.7</v>
      </c>
      <c r="K25" s="23" t="s">
        <v>43</v>
      </c>
      <c r="L25" s="27">
        <v>-17.7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551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552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553</v>
      </c>
      <c r="D4" s="52"/>
      <c r="E4" s="52"/>
      <c r="F4" s="52"/>
      <c r="G4" s="52"/>
      <c r="H4" s="53"/>
      <c r="I4" s="37" t="s">
        <v>4</v>
      </c>
      <c r="J4" s="52" t="s">
        <v>554</v>
      </c>
      <c r="K4" s="52"/>
      <c r="L4" s="52"/>
      <c r="M4" s="52"/>
      <c r="N4" s="52"/>
      <c r="O4" s="53"/>
    </row>
    <row r="5" spans="1:15" ht="15" customHeight="1" x14ac:dyDescent="0.4">
      <c r="A5" s="51"/>
      <c r="B5" s="51"/>
      <c r="C5" s="54" t="s">
        <v>6</v>
      </c>
      <c r="D5" s="54"/>
      <c r="E5" s="54"/>
      <c r="F5" s="54"/>
      <c r="G5" s="54"/>
      <c r="H5" s="55"/>
      <c r="I5" s="51"/>
      <c r="J5" s="54" t="s">
        <v>555</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556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5080</v>
      </c>
      <c r="H17" s="74"/>
      <c r="I17" s="12" t="s">
        <v>29</v>
      </c>
      <c r="J17" s="13"/>
      <c r="K17" s="11"/>
      <c r="L17" s="75">
        <v>4718</v>
      </c>
      <c r="M17" s="75"/>
      <c r="N17" s="12" t="s">
        <v>29</v>
      </c>
      <c r="O17" s="13"/>
    </row>
    <row r="18" spans="1:15" ht="15.95" customHeight="1" x14ac:dyDescent="0.4">
      <c r="A18" s="79" t="s">
        <v>30</v>
      </c>
      <c r="B18" s="80"/>
      <c r="C18" s="80"/>
      <c r="D18" s="80"/>
      <c r="E18" s="81"/>
      <c r="F18" s="14"/>
      <c r="G18" s="82">
        <v>5229</v>
      </c>
      <c r="H18" s="82"/>
      <c r="I18" s="15" t="s">
        <v>29</v>
      </c>
      <c r="J18" s="16"/>
      <c r="K18" s="14"/>
      <c r="L18" s="83">
        <v>4867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-0.7</v>
      </c>
      <c r="K24" s="23" t="s">
        <v>43</v>
      </c>
      <c r="L24" s="24">
        <v>-1</v>
      </c>
      <c r="M24" s="23" t="s">
        <v>43</v>
      </c>
      <c r="N24" s="24">
        <v>0</v>
      </c>
      <c r="O24" s="25" t="s">
        <v>43</v>
      </c>
    </row>
    <row r="25" spans="1:15" ht="15" customHeight="1" x14ac:dyDescent="0.4">
      <c r="A25" s="72" t="s">
        <v>45</v>
      </c>
      <c r="B25" s="73"/>
      <c r="C25" s="73"/>
      <c r="D25" s="73"/>
      <c r="E25" s="73"/>
      <c r="F25" s="73"/>
      <c r="G25" s="78"/>
      <c r="H25" s="26">
        <v>3</v>
      </c>
      <c r="I25" s="23" t="s">
        <v>43</v>
      </c>
      <c r="J25" s="27">
        <v>-0.4</v>
      </c>
      <c r="K25" s="23" t="s">
        <v>43</v>
      </c>
      <c r="L25" s="27">
        <v>-1.2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97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557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558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559</v>
      </c>
      <c r="D4" s="52"/>
      <c r="E4" s="52"/>
      <c r="F4" s="52"/>
      <c r="G4" s="52"/>
      <c r="H4" s="53"/>
      <c r="I4" s="37" t="s">
        <v>4</v>
      </c>
      <c r="J4" s="52" t="s">
        <v>560</v>
      </c>
      <c r="K4" s="52"/>
      <c r="L4" s="52"/>
      <c r="M4" s="52"/>
      <c r="N4" s="52"/>
      <c r="O4" s="53"/>
    </row>
    <row r="5" spans="1:15" ht="15" customHeight="1" x14ac:dyDescent="0.4">
      <c r="A5" s="51"/>
      <c r="B5" s="51"/>
      <c r="C5" s="54" t="s">
        <v>6</v>
      </c>
      <c r="D5" s="54"/>
      <c r="E5" s="54"/>
      <c r="F5" s="54"/>
      <c r="G5" s="54"/>
      <c r="H5" s="55"/>
      <c r="I5" s="51"/>
      <c r="J5" s="54" t="s">
        <v>561</v>
      </c>
      <c r="K5" s="54"/>
      <c r="L5" s="54"/>
      <c r="M5" s="54"/>
      <c r="N5" s="54"/>
      <c r="O5" s="56"/>
    </row>
    <row r="6" spans="1:15" ht="15" customHeight="1" x14ac:dyDescent="0.4">
      <c r="A6" s="37" t="s">
        <v>8</v>
      </c>
      <c r="B6" s="37"/>
      <c r="C6" s="37"/>
      <c r="D6" s="37"/>
      <c r="E6" s="37"/>
      <c r="F6" s="37" t="s">
        <v>517</v>
      </c>
      <c r="G6" s="37"/>
      <c r="H6" s="37"/>
      <c r="I6" s="37"/>
      <c r="J6" s="37"/>
      <c r="K6" s="37"/>
      <c r="L6" s="37"/>
      <c r="M6" s="37"/>
      <c r="N6" s="37"/>
      <c r="O6" s="37"/>
    </row>
    <row r="7" spans="1:15" ht="30" customHeight="1" x14ac:dyDescent="0.4">
      <c r="A7" s="37" t="s">
        <v>10</v>
      </c>
      <c r="B7" s="37"/>
      <c r="C7" s="37"/>
      <c r="D7" s="37"/>
      <c r="E7" s="37"/>
      <c r="F7" s="2"/>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t="s">
        <v>11</v>
      </c>
      <c r="G9" s="60" t="s">
        <v>14</v>
      </c>
      <c r="H9" s="60"/>
      <c r="I9" s="60"/>
      <c r="J9" s="60"/>
      <c r="K9" s="60"/>
      <c r="L9" s="60"/>
      <c r="M9" s="60"/>
      <c r="N9" s="60"/>
      <c r="O9" s="60"/>
    </row>
    <row r="10" spans="1:15" ht="120" customHeight="1" x14ac:dyDescent="0.4">
      <c r="A10" s="37" t="s">
        <v>15</v>
      </c>
      <c r="B10" s="37"/>
      <c r="C10" s="37"/>
      <c r="D10" s="37"/>
      <c r="E10" s="37"/>
      <c r="F10" s="38" t="s">
        <v>562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2021</v>
      </c>
      <c r="N16" s="9" t="s">
        <v>26</v>
      </c>
      <c r="O16" s="10"/>
    </row>
    <row r="17" spans="1:15" ht="15.95" customHeight="1" x14ac:dyDescent="0.4">
      <c r="A17" s="72" t="s">
        <v>28</v>
      </c>
      <c r="B17" s="73"/>
      <c r="C17" s="73"/>
      <c r="D17" s="73"/>
      <c r="E17" s="73"/>
      <c r="F17" s="11"/>
      <c r="G17" s="74">
        <v>3181</v>
      </c>
      <c r="H17" s="74"/>
      <c r="I17" s="12" t="s">
        <v>29</v>
      </c>
      <c r="J17" s="13"/>
      <c r="K17" s="11"/>
      <c r="L17" s="75">
        <v>3776</v>
      </c>
      <c r="M17" s="75"/>
      <c r="N17" s="12" t="s">
        <v>29</v>
      </c>
      <c r="O17" s="13"/>
    </row>
    <row r="18" spans="1:15" ht="15.95" customHeight="1" x14ac:dyDescent="0.4">
      <c r="A18" s="79" t="s">
        <v>30</v>
      </c>
      <c r="B18" s="80"/>
      <c r="C18" s="80"/>
      <c r="D18" s="80"/>
      <c r="E18" s="81"/>
      <c r="F18" s="14"/>
      <c r="G18" s="82">
        <v>3234</v>
      </c>
      <c r="H18" s="82"/>
      <c r="I18" s="15" t="s">
        <v>29</v>
      </c>
      <c r="J18" s="16"/>
      <c r="K18" s="14"/>
      <c r="L18" s="83">
        <v>3827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-18.8</v>
      </c>
      <c r="K23" s="23" t="s">
        <v>43</v>
      </c>
      <c r="L23" s="24">
        <v>0</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4.5999999999999996</v>
      </c>
      <c r="I25" s="23" t="s">
        <v>43</v>
      </c>
      <c r="J25" s="27">
        <v>-18.399999999999999</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563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565</v>
      </c>
      <c r="D4" s="52"/>
      <c r="E4" s="52"/>
      <c r="F4" s="52"/>
      <c r="G4" s="52"/>
      <c r="H4" s="53"/>
      <c r="I4" s="37" t="s">
        <v>4</v>
      </c>
      <c r="J4" s="52" t="s">
        <v>566</v>
      </c>
      <c r="K4" s="52"/>
      <c r="L4" s="52"/>
      <c r="M4" s="52"/>
      <c r="N4" s="52"/>
      <c r="O4" s="53"/>
    </row>
    <row r="5" spans="1:15" ht="15" customHeight="1" x14ac:dyDescent="0.4">
      <c r="A5" s="51"/>
      <c r="B5" s="51"/>
      <c r="C5" s="54" t="s">
        <v>6</v>
      </c>
      <c r="D5" s="54"/>
      <c r="E5" s="54"/>
      <c r="F5" s="54"/>
      <c r="G5" s="54"/>
      <c r="H5" s="55"/>
      <c r="I5" s="51"/>
      <c r="J5" s="54" t="s">
        <v>567</v>
      </c>
      <c r="K5" s="54"/>
      <c r="L5" s="54"/>
      <c r="M5" s="54"/>
      <c r="N5" s="54"/>
      <c r="O5" s="56"/>
    </row>
    <row r="6" spans="1:15" ht="15" customHeight="1" x14ac:dyDescent="0.4">
      <c r="A6" s="37" t="s">
        <v>8</v>
      </c>
      <c r="B6" s="37"/>
      <c r="C6" s="37"/>
      <c r="D6" s="37"/>
      <c r="E6" s="37"/>
      <c r="F6" s="37" t="s">
        <v>549</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568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1719</v>
      </c>
      <c r="I16" s="9" t="s">
        <v>26</v>
      </c>
      <c r="J16" s="10"/>
      <c r="K16" s="71" t="s">
        <v>27</v>
      </c>
      <c r="L16" s="71"/>
      <c r="M16" s="8">
        <v>2022</v>
      </c>
      <c r="N16" s="9" t="s">
        <v>26</v>
      </c>
      <c r="O16" s="10"/>
    </row>
    <row r="17" spans="1:15" ht="15.95" customHeight="1" x14ac:dyDescent="0.4">
      <c r="A17" s="72" t="s">
        <v>28</v>
      </c>
      <c r="B17" s="73"/>
      <c r="C17" s="73"/>
      <c r="D17" s="73"/>
      <c r="E17" s="73"/>
      <c r="F17" s="11"/>
      <c r="G17" s="74">
        <v>3078</v>
      </c>
      <c r="H17" s="74"/>
      <c r="I17" s="12" t="s">
        <v>29</v>
      </c>
      <c r="J17" s="13"/>
      <c r="K17" s="11"/>
      <c r="L17" s="75">
        <v>2338</v>
      </c>
      <c r="M17" s="75"/>
      <c r="N17" s="12" t="s">
        <v>29</v>
      </c>
      <c r="O17" s="13"/>
    </row>
    <row r="18" spans="1:15" ht="15.95" customHeight="1" x14ac:dyDescent="0.4">
      <c r="A18" s="79" t="s">
        <v>30</v>
      </c>
      <c r="B18" s="80"/>
      <c r="C18" s="80"/>
      <c r="D18" s="80"/>
      <c r="E18" s="81"/>
      <c r="F18" s="14"/>
      <c r="G18" s="82">
        <v>3359</v>
      </c>
      <c r="H18" s="82"/>
      <c r="I18" s="15" t="s">
        <v>29</v>
      </c>
      <c r="J18" s="16"/>
      <c r="K18" s="14"/>
      <c r="L18" s="83">
        <v>2526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11</v>
      </c>
      <c r="C23" s="72" t="s">
        <v>42</v>
      </c>
      <c r="D23" s="73"/>
      <c r="E23" s="73"/>
      <c r="F23" s="73"/>
      <c r="G23" s="78"/>
      <c r="H23" s="22">
        <v>3</v>
      </c>
      <c r="I23" s="23" t="s">
        <v>43</v>
      </c>
      <c r="J23" s="24">
        <v>36</v>
      </c>
      <c r="K23" s="23" t="s">
        <v>43</v>
      </c>
      <c r="L23" s="24">
        <v>24.1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34.6</v>
      </c>
      <c r="K25" s="23" t="s">
        <v>43</v>
      </c>
      <c r="L25" s="27">
        <v>24.8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569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570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571</v>
      </c>
      <c r="D4" s="52"/>
      <c r="E4" s="52"/>
      <c r="F4" s="52"/>
      <c r="G4" s="52"/>
      <c r="H4" s="53"/>
      <c r="I4" s="37" t="s">
        <v>4</v>
      </c>
      <c r="J4" s="52" t="s">
        <v>572</v>
      </c>
      <c r="K4" s="52"/>
      <c r="L4" s="52"/>
      <c r="M4" s="52"/>
      <c r="N4" s="52"/>
      <c r="O4" s="53"/>
    </row>
    <row r="5" spans="1:15" ht="15" customHeight="1" x14ac:dyDescent="0.4">
      <c r="A5" s="51"/>
      <c r="B5" s="51"/>
      <c r="C5" s="54" t="s">
        <v>6</v>
      </c>
      <c r="D5" s="54"/>
      <c r="E5" s="54"/>
      <c r="F5" s="54"/>
      <c r="G5" s="54"/>
      <c r="H5" s="55"/>
      <c r="I5" s="51"/>
      <c r="J5" s="54" t="s">
        <v>573</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11</v>
      </c>
      <c r="G7" s="57" t="s">
        <v>12</v>
      </c>
      <c r="H7" s="53"/>
      <c r="I7" s="53"/>
      <c r="J7" s="53"/>
      <c r="K7" s="53"/>
      <c r="L7" s="53"/>
      <c r="M7" s="53"/>
      <c r="N7" s="53"/>
      <c r="O7" s="53"/>
    </row>
    <row r="8" spans="1:15" ht="30" customHeight="1" x14ac:dyDescent="0.4">
      <c r="A8" s="37"/>
      <c r="B8" s="37"/>
      <c r="C8" s="37"/>
      <c r="D8" s="37"/>
      <c r="E8" s="37"/>
      <c r="F8" s="3"/>
      <c r="G8" s="58" t="s">
        <v>13</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574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7202</v>
      </c>
      <c r="H17" s="74"/>
      <c r="I17" s="12" t="s">
        <v>29</v>
      </c>
      <c r="J17" s="13"/>
      <c r="K17" s="11"/>
      <c r="L17" s="75">
        <v>5257</v>
      </c>
      <c r="M17" s="75"/>
      <c r="N17" s="12" t="s">
        <v>29</v>
      </c>
      <c r="O17" s="13"/>
    </row>
    <row r="18" spans="1:15" ht="15.95" customHeight="1" x14ac:dyDescent="0.4">
      <c r="A18" s="79" t="s">
        <v>30</v>
      </c>
      <c r="B18" s="80"/>
      <c r="C18" s="80"/>
      <c r="D18" s="80"/>
      <c r="E18" s="81"/>
      <c r="F18" s="14"/>
      <c r="G18" s="82">
        <v>7565</v>
      </c>
      <c r="H18" s="82"/>
      <c r="I18" s="15" t="s">
        <v>29</v>
      </c>
      <c r="J18" s="16"/>
      <c r="K18" s="14"/>
      <c r="L18" s="83">
        <v>5569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11</v>
      </c>
      <c r="C24" s="72" t="s">
        <v>44</v>
      </c>
      <c r="D24" s="73"/>
      <c r="E24" s="73"/>
      <c r="F24" s="73"/>
      <c r="G24" s="78"/>
      <c r="H24" s="22">
        <v>3</v>
      </c>
      <c r="I24" s="23" t="s">
        <v>43</v>
      </c>
      <c r="J24" s="24">
        <v>19</v>
      </c>
      <c r="K24" s="23" t="s">
        <v>43</v>
      </c>
      <c r="L24" s="24">
        <v>29.6</v>
      </c>
      <c r="M24" s="23" t="s">
        <v>43</v>
      </c>
      <c r="N24" s="24">
        <v>0</v>
      </c>
      <c r="O24" s="25" t="s">
        <v>43</v>
      </c>
    </row>
    <row r="25" spans="1:15" ht="15" customHeight="1" x14ac:dyDescent="0.4">
      <c r="A25" s="72" t="s">
        <v>45</v>
      </c>
      <c r="B25" s="73"/>
      <c r="C25" s="73"/>
      <c r="D25" s="73"/>
      <c r="E25" s="73"/>
      <c r="F25" s="73"/>
      <c r="G25" s="78"/>
      <c r="H25" s="26">
        <v>3</v>
      </c>
      <c r="I25" s="23" t="s">
        <v>43</v>
      </c>
      <c r="J25" s="27">
        <v>18.399999999999999</v>
      </c>
      <c r="K25" s="23" t="s">
        <v>43</v>
      </c>
      <c r="L25" s="27">
        <v>29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575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576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577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578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vt:i4>
      </vt:variant>
    </vt:vector>
  </HeadingPairs>
  <TitlesOfParts>
    <vt:vector size="74" baseType="lpstr">
      <vt:lpstr>目次</vt:lpstr>
      <vt:lpstr>株式会社毎日新聞社</vt:lpstr>
      <vt:lpstr>松浪硝子工業株式会社</vt:lpstr>
      <vt:lpstr>松本油脂製薬株式会社</vt:lpstr>
      <vt:lpstr>丸一鋼管株式会社</vt:lpstr>
      <vt:lpstr>丸協運輸株式会社</vt:lpstr>
      <vt:lpstr>丸大食品株式会社</vt:lpstr>
      <vt:lpstr>三井化学株式会社</vt:lpstr>
      <vt:lpstr>三井金属パーライト株式会社</vt:lpstr>
      <vt:lpstr>三井住友海上火災保険株式会社</vt:lpstr>
      <vt:lpstr>株式会社　三井住友銀行</vt:lpstr>
      <vt:lpstr>三井住友信託銀行株式会社</vt:lpstr>
      <vt:lpstr>三井物産株式会社</vt:lpstr>
      <vt:lpstr>三井不動産株式会社</vt:lpstr>
      <vt:lpstr>株式会社Mizkan</vt:lpstr>
      <vt:lpstr>三菱瓦斯化学株式会社</vt:lpstr>
      <vt:lpstr>三菱マテリアル株式会社</vt:lpstr>
      <vt:lpstr>株式会社　三菱ＵＦＪ銀行</vt:lpstr>
      <vt:lpstr>株式会社　湊町開発センター</vt:lpstr>
      <vt:lpstr>南河内環境事業組合</vt:lpstr>
      <vt:lpstr>ミニストップ株式会社</vt:lpstr>
      <vt:lpstr>箕面エス・シー有限会社</vt:lpstr>
      <vt:lpstr>箕面市</vt:lpstr>
      <vt:lpstr>株式会社明治</vt:lpstr>
      <vt:lpstr>明治安田生命保険相互会社</vt:lpstr>
      <vt:lpstr>名鉄運輸株式会社</vt:lpstr>
      <vt:lpstr>株式会社　メイワパックス</vt:lpstr>
      <vt:lpstr>株式会社メディセオ</vt:lpstr>
      <vt:lpstr>メビウスパッケージング(株)</vt:lpstr>
      <vt:lpstr>学校法人桃山学院</vt:lpstr>
      <vt:lpstr>守口市</vt:lpstr>
      <vt:lpstr>モリ工業株式会社</vt:lpstr>
      <vt:lpstr>森田化学工業株式会社</vt:lpstr>
      <vt:lpstr>森トラスト株式会社</vt:lpstr>
      <vt:lpstr>株式会社モンテローザ</vt:lpstr>
      <vt:lpstr>八尾市</vt:lpstr>
      <vt:lpstr>八尾市都市開発株式会社</vt:lpstr>
      <vt:lpstr>株式会社ヤナセ</vt:lpstr>
      <vt:lpstr>山崎製パン株式会社</vt:lpstr>
      <vt:lpstr>株式会社山里物流サービス</vt:lpstr>
      <vt:lpstr>ヤマト運輸株式会社</vt:lpstr>
      <vt:lpstr>大和紙器株式会社</vt:lpstr>
      <vt:lpstr>合同会社ユー・エス・ジェイ</vt:lpstr>
      <vt:lpstr>ユニオンケミカー株式会社</vt:lpstr>
      <vt:lpstr>ユニチカガラスビーズ株式会社</vt:lpstr>
      <vt:lpstr>株式会社　ヨータイ</vt:lpstr>
      <vt:lpstr>株式会社　横河ブリッジ</vt:lpstr>
      <vt:lpstr>横浜冷凍株式会社</vt:lpstr>
      <vt:lpstr>株式会社　吉野工業所</vt:lpstr>
      <vt:lpstr>株式会社　吉野家</vt:lpstr>
      <vt:lpstr>吉本ビルディング株式会社</vt:lpstr>
      <vt:lpstr>株式会社淀川製鋼所</vt:lpstr>
      <vt:lpstr>株式会社　吉年</vt:lpstr>
      <vt:lpstr>株式会社　ヨドバシ建物</vt:lpstr>
      <vt:lpstr>株式会社読売大阪ﾌﾟﾘﾝﾄﾒﾃﾞｨｱ</vt:lpstr>
      <vt:lpstr>株式会社　読売新聞大阪本社</vt:lpstr>
      <vt:lpstr>ライオン株式会社</vt:lpstr>
      <vt:lpstr>ラサ工業株式会社</vt:lpstr>
      <vt:lpstr>理研ビタミン株式会社</vt:lpstr>
      <vt:lpstr>株式会社　リコー</vt:lpstr>
      <vt:lpstr>株式会社　りそな銀行</vt:lpstr>
      <vt:lpstr>株式会社リバース</vt:lpstr>
      <vt:lpstr>株式会社流通サービス</vt:lpstr>
      <vt:lpstr>株式会社　リンク</vt:lpstr>
      <vt:lpstr>りんくうゲート株式会社</vt:lpstr>
      <vt:lpstr>地方独立行政法人りんくう総合医療センター</vt:lpstr>
      <vt:lpstr>株式会社レンタルコトス</vt:lpstr>
      <vt:lpstr>株式会社レンタルのニッケン</vt:lpstr>
      <vt:lpstr>株式会社　ロイヤルホテル</vt:lpstr>
      <vt:lpstr>株式会社　ワイヤーテクノ</vt:lpstr>
      <vt:lpstr>株式会社ワキタ</vt:lpstr>
      <vt:lpstr>ワシントンホテル株式会社</vt:lpstr>
      <vt:lpstr>わらべや日洋食品株式会社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2024-02-07T05:43:01Z</dcterms:created>
  <dcterms:modified xsi:type="dcterms:W3CDTF">2024-02-07T08:49:22Z</dcterms:modified>
</cp:coreProperties>
</file>