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F639E056-8C3D-415B-9A83-65B7FC04EDB2}" xr6:coauthVersionLast="47" xr6:coauthVersionMax="47" xr10:uidLastSave="{00000000-0000-0000-0000-000000000000}"/>
  <bookViews>
    <workbookView xWindow="-108" yWindow="-108" windowWidth="23256" windowHeight="13896" xr2:uid="{C6BE3165-D4A7-4A3D-8B1D-97522E4C72AB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<sst xmlns="http://schemas.openxmlformats.org/spreadsheetml/2006/main" count="86" uniqueCount="75">
  <si>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</si>
  <si>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</si>
  <si>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</si>
  <si>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</si>
  <si>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</si>
  <si>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</si>
  <si>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一般企業、自治体団体等
データ分析担当者
DX推進担当者</t>
    <rPh sb="0" eb="4">
      <t>イッパンキギョウ</t>
    </rPh>
    <rPh sb="5" eb="11">
      <t>ジチタイダンタイトウ</t>
    </rPh>
    <rPh sb="15" eb="20">
      <t>ブンセキタントウシャ</t>
    </rPh>
    <rPh sb="23" eb="25">
      <t>スイシン</t>
    </rPh>
    <rPh sb="25" eb="28">
      <t>タントウシャ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</si>
  <si>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</si>
  <si>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</si>
  <si>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phoneticPr fontId="8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</si>
  <si>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</si>
  <si>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企業のマーケティング部門や分析部門、データに特化したエンジニアに必要とされるデータ分析の基礎知識を身につけ、分析結果を正しく理解し、適切な意思決定支援を行うために必要なスキルを習得する。また、企業実習においては、より実践に即した訓練を行うことにより、技能の向上を図る。</t>
    <phoneticPr fontId="8"/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</si>
  <si>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</si>
  <si>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</si>
  <si>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</si>
  <si>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</si>
  <si>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</si>
  <si>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</si>
  <si>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</si>
  <si>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</si>
  <si>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</si>
  <si>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</si>
  <si>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</si>
  <si>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</si>
  <si>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</si>
  <si>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企業の職務理解</t>
    <phoneticPr fontId="4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</si>
  <si>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</si>
  <si>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施設内訓練</t>
    <rPh sb="0" eb="2">
      <t>シセツ</t>
    </rPh>
    <rPh sb="2" eb="3">
      <t>ナイ</t>
    </rPh>
    <rPh sb="3" eb="5">
      <t>クンレン</t>
    </rPh>
    <phoneticPr fontId="4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</si>
  <si>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</si>
  <si>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</si>
  <si>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</si>
  <si>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</si>
  <si>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○</t>
  </si>
  <si>
    <t>データサイエンス基礎
(数学基礎)</t>
    <rPh sb="8" eb="10">
      <t>キソ</t>
    </rPh>
    <rPh sb="12" eb="14">
      <t>スウガク</t>
    </rPh>
    <rPh sb="14" eb="16">
      <t>キソ</t>
    </rPh>
    <phoneticPr fontId="8"/>
  </si>
  <si>
    <t>●数学基礎(Σ計算/微分/ベクトル/行列等/確率/sympyによる代数理解)</t>
    <phoneticPr fontId="8"/>
  </si>
  <si>
    <t>データサイエンス基礎
(統計学)</t>
    <rPh sb="8" eb="10">
      <t>キソ</t>
    </rPh>
    <rPh sb="12" eb="15">
      <t>トウケイガク</t>
    </rPh>
    <phoneticPr fontId="8"/>
  </si>
  <si>
    <t>●統計学基礎(基本統計量/正規化/正規分布/二項分布/その他分布/推定/仮説検定/その他検定)</t>
    <phoneticPr fontId="8"/>
  </si>
  <si>
    <t>Python&amp;R言語基礎</t>
    <rPh sb="8" eb="10">
      <t>ゲンゴ</t>
    </rPh>
    <rPh sb="10" eb="12">
      <t>キソ</t>
    </rPh>
    <phoneticPr fontId="8"/>
  </si>
  <si>
    <t>●Python&amp;R言語プログラミング基礎(Pythonとは、R言語とは/基本構文/ライブラリ活用方法(Numpy/Pandas/Matplotlib等)/SQLiteの操作とSQL文)
●データマイニング(クラスタリング/ロジスティック回帰/アソシエーション分析/テキストマイニング)、Excelへの連携</t>
    <rPh sb="9" eb="11">
      <t>ゲンゴ</t>
    </rPh>
    <rPh sb="31" eb="33">
      <t>ゲンゴ</t>
    </rPh>
    <rPh sb="84" eb="86">
      <t>ソウサ</t>
    </rPh>
    <rPh sb="90" eb="91">
      <t>ブン</t>
    </rPh>
    <rPh sb="150" eb="152">
      <t>レンケイ</t>
    </rPh>
    <phoneticPr fontId="8"/>
  </si>
  <si>
    <t>生成AIとExcel基礎演習</t>
    <rPh sb="0" eb="2">
      <t>セイセイ</t>
    </rPh>
    <rPh sb="10" eb="14">
      <t>キソエンシュウ</t>
    </rPh>
    <phoneticPr fontId="8"/>
  </si>
  <si>
    <t>●データ分析基礎(検定・相関・単回帰・重回帰・多変量解析・カイ2乗検定/フィッシャーの正確検定/ログランク検定/Cox比例ハザードモデル)/データベースソフト（アクセス）</t>
    <phoneticPr fontId="8"/>
  </si>
  <si>
    <t>生成AIを使った応用演習</t>
    <rPh sb="0" eb="2">
      <t>セイセイ</t>
    </rPh>
    <rPh sb="5" eb="6">
      <t>ツカ</t>
    </rPh>
    <rPh sb="8" eb="12">
      <t>オウヨウエンシュウ</t>
    </rPh>
    <phoneticPr fontId="8"/>
  </si>
  <si>
    <t>●データ分析実習(相関分析/クロス集計表/ノンパラメトリック検定/主成分分析/因子分析/クラスター分析/分析実習)</t>
    <phoneticPr fontId="8"/>
  </si>
  <si>
    <t>キャリアデザインの考え方､自己の強み/弱みの認識､人生100年時代の生き方・働き方､就職活動計画の作成､業界・職業に合わせた戦略的な応募書類作成､面接対策個人､オンライン)､採用評価基準の理解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7" eb="93">
      <t>サイヨウヒョウカキジュン</t>
    </rPh>
    <rPh sb="94" eb="96">
      <t>リカイ</t>
    </rPh>
    <phoneticPr fontId="8"/>
  </si>
  <si>
    <t>企業実習</t>
    <rPh sb="0" eb="2">
      <t>キギョウ</t>
    </rPh>
    <rPh sb="2" eb="4">
      <t>ジッシュウ</t>
    </rPh>
    <phoneticPr fontId="4"/>
  </si>
  <si>
    <t>実習前オリエンテーション</t>
    <phoneticPr fontId="8"/>
  </si>
  <si>
    <t>実習開始前に係るオリエンテーション</t>
    <phoneticPr fontId="8"/>
  </si>
  <si>
    <t>基本業務</t>
    <phoneticPr fontId="8"/>
  </si>
  <si>
    <t>電話対応、来客対応、安全衛生、作業場の整理整頓</t>
    <phoneticPr fontId="8"/>
  </si>
  <si>
    <t>データ解析業務補助</t>
    <phoneticPr fontId="8"/>
  </si>
  <si>
    <t>データ解析・分析業務補助</t>
    <phoneticPr fontId="8"/>
  </si>
  <si>
    <t>訓練時間総合計</t>
  </si>
  <si>
    <t>時間</t>
    <rPh sb="0" eb="2">
      <t>ジカン</t>
    </rPh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</si>
  <si>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</si>
  <si>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</si>
  <si>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</si>
  <si>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</si>
  <si>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キャリアプラン･
就職活動支援</t>
    <phoneticPr fontId="4"/>
  </si>
  <si>
    <t>データサイエンス基礎実践科（５か月）
【49歳以下の方対象】【託児付】</t>
    <rPh sb="31" eb="34">
      <t>タクジツキ</t>
    </rPh>
    <phoneticPr fontId="4"/>
  </si>
  <si>
    <t>データ解析・分析における必要不可欠な知識である数学基礎と統計学を学び、それをPythonやR言語を使って分析する方法を習得し、またデータ分析ソフトであるExcelを使って、より実践的なデータ解析・分析手法を学べる、実践的かつ本格的なスキルを身につけ、資格取得をめざす訓練です。【DSS対応】</t>
    <rPh sb="133" eb="135">
      <t>クンレン</t>
    </rPh>
    <phoneticPr fontId="8"/>
  </si>
  <si>
    <t>名称（統計検定3級） 認定機関（一般財団統計質保証推進協会）
名称（統計検定2級） 認定機関（一般財団統計質保証推進協会）
名称（データサイエンス検定） 認定機関（一般財団データサイエンティスト協会）
名称（Python3エンジニア認定データ分析試験） 認定機関（一般社団法人Pythonエンジニア育成推進協会）</t>
    <rPh sb="0" eb="2">
      <t>メイショウ</t>
    </rPh>
    <rPh sb="3" eb="7">
      <t>トウケイケンテイ</t>
    </rPh>
    <rPh sb="8" eb="9">
      <t>キュウ</t>
    </rPh>
    <rPh sb="11" eb="13">
      <t>ニンテイ</t>
    </rPh>
    <rPh sb="13" eb="15">
      <t>キカン</t>
    </rPh>
    <rPh sb="16" eb="18">
      <t>イッパン</t>
    </rPh>
    <rPh sb="18" eb="20">
      <t>ザイダン</t>
    </rPh>
    <rPh sb="20" eb="22">
      <t>トウケイ</t>
    </rPh>
    <rPh sb="22" eb="23">
      <t>シツ</t>
    </rPh>
    <rPh sb="23" eb="25">
      <t>ホショウ</t>
    </rPh>
    <rPh sb="25" eb="27">
      <t>スイシン</t>
    </rPh>
    <rPh sb="27" eb="29">
      <t>キョウカイ</t>
    </rPh>
    <rPh sb="34" eb="38">
      <t>トウケイケンテイ</t>
    </rPh>
    <rPh sb="39" eb="40">
      <t>キュウ</t>
    </rPh>
    <rPh sb="47" eb="49">
      <t>イッパン</t>
    </rPh>
    <rPh sb="49" eb="51">
      <t>ザイダン</t>
    </rPh>
    <rPh sb="51" eb="53">
      <t>トウケイ</t>
    </rPh>
    <rPh sb="53" eb="54">
      <t>シツ</t>
    </rPh>
    <rPh sb="54" eb="56">
      <t>ホショウ</t>
    </rPh>
    <rPh sb="56" eb="60">
      <t>スイシンキョウカイ</t>
    </rPh>
    <rPh sb="73" eb="75">
      <t>ケンテイ</t>
    </rPh>
    <rPh sb="82" eb="84">
      <t>イッパン</t>
    </rPh>
    <rPh sb="84" eb="86">
      <t>ザイダン</t>
    </rPh>
    <rPh sb="97" eb="99">
      <t>キョウカイ</t>
    </rPh>
    <rPh sb="116" eb="118">
      <t>ニンテイ</t>
    </rPh>
    <rPh sb="121" eb="123">
      <t>ブンセキ</t>
    </rPh>
    <rPh sb="123" eb="125">
      <t>シケン</t>
    </rPh>
    <rPh sb="132" eb="134">
      <t>イッパン</t>
    </rPh>
    <rPh sb="134" eb="138">
      <t>シャダンホウジン</t>
    </rPh>
    <rPh sb="149" eb="151">
      <t>イクセイ</t>
    </rPh>
    <rPh sb="151" eb="153">
      <t>スイシン</t>
    </rPh>
    <rPh sb="153" eb="155">
      <t>キョウカイ</t>
    </rPh>
    <phoneticPr fontId="8"/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</si>
  <si>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</si>
  <si>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</si>
  <si>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</si>
  <si>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</si>
  <si>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</si>
  <si>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</si>
  <si>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</si>
  <si>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</si>
  <si>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</si>
  <si>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</si>
  <si>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</si>
  <si>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</si>
  <si>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25D1103</t>
    <phoneticPr fontId="4"/>
  </si>
  <si>
    <t>5-07-27-149-02-0265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</si>
</sst>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17" xfId="4" applyFont="1" applyBorder="1">
      <alignment vertical="center"/>
    </xf>
    <xf numFmtId="0" fontId="3" fillId="0" borderId="18" xfId="4" applyFont="1" applyBorder="1" applyAlignment="1">
      <alignment vertical="center" wrapText="1"/>
    </xf>
    <xf numFmtId="0" fontId="3" fillId="0" borderId="18" xfId="4" applyFont="1" applyBorder="1">
      <alignment vertical="center"/>
    </xf>
    <xf numFmtId="0" fontId="3" fillId="0" borderId="19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0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1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0" xfId="4" applyFont="1" applyBorder="1" applyProtection="1">
      <alignment vertical="center"/>
      <protection locked="0"/>
    </xf>
    <xf numFmtId="0" fontId="3" fillId="0" borderId="21" xfId="4" applyFont="1" applyBorder="1" applyAlignment="1">
      <alignment horizontal="center" vertical="center" wrapText="1"/>
    </xf>
    <xf numFmtId="0" fontId="3" fillId="0" borderId="21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2" xfId="4" applyFont="1" applyBorder="1">
      <alignment vertical="center"/>
    </xf>
    <xf numFmtId="0" fontId="3" fillId="0" borderId="22" xfId="4" applyFont="1" applyBorder="1" applyAlignment="1">
      <alignment vertical="center" textRotation="255" wrapText="1"/>
    </xf>
    <xf numFmtId="0" fontId="3" fillId="0" borderId="22" xfId="4" applyFont="1" applyBorder="1" applyAlignment="1">
      <alignment vertical="center" wrapText="1"/>
    </xf>
    <xf numFmtId="0" fontId="3" fillId="0" borderId="22" xfId="4" applyFont="1" applyBorder="1" applyAlignment="1">
      <alignment horizontal="right" vertical="center" wrapText="1" indent="1"/>
    </xf>
    <xf numFmtId="0" fontId="3" fillId="0" borderId="17" xfId="4" applyFont="1" applyBorder="1" applyAlignment="1">
      <alignment vertical="center" textRotation="255" wrapText="1"/>
    </xf>
    <xf numFmtId="0" fontId="3" fillId="0" borderId="19" xfId="4" applyFont="1" applyBorder="1" applyAlignment="1">
      <alignment horizontal="right" vertical="center" wrapText="1" indent="1"/>
    </xf>
    <xf numFmtId="0" fontId="3" fillId="0" borderId="20" xfId="4" applyFont="1" applyBorder="1" applyAlignment="1">
      <alignment vertical="center" textRotation="255" wrapText="1"/>
    </xf>
    <xf numFmtId="0" fontId="3" fillId="0" borderId="21" xfId="4" applyFont="1" applyBorder="1">
      <alignment vertical="center"/>
    </xf>
    <xf numFmtId="0" fontId="3" fillId="0" borderId="20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0" xfId="4" applyFont="1" applyBorder="1" applyAlignment="1">
      <alignment horizontal="justify" vertical="center"/>
    </xf>
    <xf numFmtId="0" fontId="3" fillId="0" borderId="23" xfId="4" applyFont="1" applyBorder="1">
      <alignment vertical="center"/>
    </xf>
    <xf numFmtId="0" fontId="3" fillId="0" borderId="24" xfId="4" applyFont="1" applyBorder="1">
      <alignment vertical="center"/>
    </xf>
    <xf numFmtId="0" fontId="3" fillId="0" borderId="25" xfId="4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6" xfId="3" applyFont="1" applyBorder="1" applyAlignment="1">
      <alignment vertical="center" wrapText="1"/>
    </xf>
    <xf numFmtId="0" fontId="10" fillId="0" borderId="5" xfId="3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10" fillId="0" borderId="6" xfId="3" applyFont="1" applyBorder="1" applyAlignment="1">
      <alignment horizontal="left" vertical="center" wrapText="1"/>
    </xf>
    <xf numFmtId="0" fontId="10" fillId="0" borderId="4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5">
    <cellStyle name="標準" xfId="0" builtinId="0"/>
    <cellStyle name="標準 12" xfId="1" xr:uid="{B883783B-0330-4CC1-BDAC-8B60478598FB}"/>
    <cellStyle name="標準 13 2" xfId="3" xr:uid="{613ADECC-9AC2-4995-B6BB-72DC85EE669E}"/>
    <cellStyle name="標準 14" xfId="2" xr:uid="{92356CAE-E694-411C-8E29-9ED1E0195CC4}"/>
    <cellStyle name="標準 2" xfId="4" xr:uid="{C2B5BDFB-E099-49BE-A32E-8DCAD4A9A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187719-60B6-41B3-AD75-99B7C45BB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D376-83A9-49DB-9C27-E82AB73F2B85}">
  <sheetPr>
    <pageSetUpPr fitToPage="1"/>
  </sheetPr>
  <dimension ref="B1:M30"/>
  <sheetViews>
    <sheetView showGridLines="0" tabSelected="1" zoomScaleNormal="100" zoomScaleSheetLayoutView="100" workbookViewId="0">
      <selection activeCell="B1" sqref="B1"/>
    </sheetView>
  </sheetViews>
  <sheetFormatPr defaultColWidth="9" defaultRowHeight="18" customHeight="1" x14ac:dyDescent="0.45"/>
  <cols>
    <col min="1" max="1" width="1.69921875" style="4" customWidth="1"/>
    <col min="2" max="4" width="4.19921875" style="4" customWidth="1"/>
    <col min="5" max="5" width="9.09765625" style="4" customWidth="1"/>
    <col min="6" max="6" width="11.3984375" style="4" customWidth="1"/>
    <col min="7" max="8" width="13" style="4" customWidth="1"/>
    <col min="9" max="9" width="9.09765625" style="4" customWidth="1"/>
    <col min="10" max="11" width="13" style="4" customWidth="1"/>
    <col min="12" max="12" width="8.69921875" style="4" customWidth="1"/>
    <col min="13" max="13" width="1.69921875" style="4" customWidth="1"/>
    <col min="14" max="16384" width="9" style="4"/>
  </cols>
  <sheetData>
    <row r="1" spans="2:13" ht="18" customHeight="1" x14ac:dyDescent="0.45">
      <c r="L1" s="26" t="s">
        <v>74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73</v>
      </c>
      <c r="M2" s="2"/>
    </row>
    <row r="3" spans="2:13" s="6" customFormat="1" ht="21.9" customHeight="1" thickBot="1" x14ac:dyDescent="0.5">
      <c r="B3" s="86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5"/>
    </row>
    <row r="4" spans="2:13" s="8" customFormat="1" ht="36" customHeight="1" thickBot="1" x14ac:dyDescent="0.5">
      <c r="B4" s="88" t="s">
        <v>2</v>
      </c>
      <c r="C4" s="88"/>
      <c r="D4" s="88"/>
      <c r="E4" s="88"/>
      <c r="F4" s="12" t="s">
        <v>3</v>
      </c>
      <c r="G4" s="89" t="s">
        <v>54</v>
      </c>
      <c r="H4" s="90"/>
      <c r="I4" s="90"/>
      <c r="J4" s="90"/>
      <c r="K4" s="90"/>
      <c r="L4" s="91"/>
      <c r="M4" s="7"/>
    </row>
    <row r="5" spans="2:13" ht="36" customHeight="1" x14ac:dyDescent="0.45">
      <c r="B5" s="92" t="s">
        <v>4</v>
      </c>
      <c r="C5" s="93"/>
      <c r="D5" s="93"/>
      <c r="E5" s="94"/>
      <c r="F5" s="95" t="s">
        <v>58</v>
      </c>
      <c r="G5" s="96"/>
      <c r="H5" s="97"/>
      <c r="I5" s="98" t="s">
        <v>5</v>
      </c>
      <c r="J5" s="100" t="s">
        <v>6</v>
      </c>
      <c r="K5" s="100"/>
      <c r="L5" s="100"/>
      <c r="M5" s="2"/>
    </row>
    <row r="6" spans="2:13" ht="25.2" customHeight="1" x14ac:dyDescent="0.45">
      <c r="B6" s="79" t="s">
        <v>7</v>
      </c>
      <c r="C6" s="79"/>
      <c r="D6" s="79"/>
      <c r="E6" s="79"/>
      <c r="F6" s="102" t="s">
        <v>53</v>
      </c>
      <c r="G6" s="103"/>
      <c r="H6" s="104"/>
      <c r="I6" s="99"/>
      <c r="J6" s="101"/>
      <c r="K6" s="101"/>
      <c r="L6" s="101"/>
      <c r="M6" s="2"/>
    </row>
    <row r="7" spans="2:13" ht="30.6" customHeight="1" x14ac:dyDescent="0.45">
      <c r="B7" s="79" t="s">
        <v>8</v>
      </c>
      <c r="C7" s="79"/>
      <c r="D7" s="79"/>
      <c r="E7" s="79"/>
      <c r="F7" s="80" t="s">
        <v>9</v>
      </c>
      <c r="G7" s="81"/>
      <c r="H7" s="81"/>
      <c r="I7" s="81"/>
      <c r="J7" s="81"/>
      <c r="K7" s="81"/>
      <c r="L7" s="82"/>
      <c r="M7" s="2"/>
    </row>
    <row r="8" spans="2:13" ht="49.2" customHeight="1" x14ac:dyDescent="0.45">
      <c r="B8" s="79" t="s">
        <v>10</v>
      </c>
      <c r="C8" s="79"/>
      <c r="D8" s="79"/>
      <c r="E8" s="79"/>
      <c r="F8" s="80" t="s">
        <v>11</v>
      </c>
      <c r="G8" s="81"/>
      <c r="H8" s="81"/>
      <c r="I8" s="81"/>
      <c r="J8" s="81"/>
      <c r="K8" s="81"/>
      <c r="L8" s="82"/>
      <c r="M8" s="2"/>
    </row>
    <row r="9" spans="2:13" ht="49.2" customHeight="1" x14ac:dyDescent="0.45">
      <c r="B9" s="79" t="s">
        <v>12</v>
      </c>
      <c r="C9" s="79"/>
      <c r="D9" s="79"/>
      <c r="E9" s="79"/>
      <c r="F9" s="83" t="s">
        <v>59</v>
      </c>
      <c r="G9" s="84"/>
      <c r="H9" s="84"/>
      <c r="I9" s="84"/>
      <c r="J9" s="84"/>
      <c r="K9" s="84"/>
      <c r="L9" s="85"/>
      <c r="M9" s="2"/>
    </row>
    <row r="10" spans="2:13" ht="55.8" customHeight="1" thickBot="1" x14ac:dyDescent="0.5">
      <c r="B10" s="69" t="s">
        <v>13</v>
      </c>
      <c r="C10" s="70"/>
      <c r="D10" s="69"/>
      <c r="E10" s="69"/>
      <c r="F10" s="71" t="s">
        <v>60</v>
      </c>
      <c r="G10" s="72"/>
      <c r="H10" s="72"/>
      <c r="I10" s="72"/>
      <c r="J10" s="72"/>
      <c r="K10" s="72"/>
      <c r="L10" s="73"/>
      <c r="M10" s="2"/>
    </row>
    <row r="11" spans="2:13" ht="21.9" customHeight="1" thickBot="1" x14ac:dyDescent="0.5">
      <c r="B11" s="74" t="s">
        <v>14</v>
      </c>
      <c r="C11" s="9" t="s">
        <v>15</v>
      </c>
      <c r="D11" s="76" t="s">
        <v>16</v>
      </c>
      <c r="E11" s="76"/>
      <c r="F11" s="77"/>
      <c r="G11" s="78" t="s">
        <v>17</v>
      </c>
      <c r="H11" s="76"/>
      <c r="I11" s="76"/>
      <c r="J11" s="76"/>
      <c r="K11" s="77"/>
      <c r="L11" s="10" t="s">
        <v>18</v>
      </c>
      <c r="M11" s="2"/>
    </row>
    <row r="12" spans="2:13" ht="33.6" customHeight="1" x14ac:dyDescent="0.45">
      <c r="B12" s="75"/>
      <c r="C12" s="13"/>
      <c r="D12" s="65" t="s">
        <v>19</v>
      </c>
      <c r="E12" s="60" t="s">
        <v>56</v>
      </c>
      <c r="F12" s="61"/>
      <c r="G12" s="60" t="s">
        <v>20</v>
      </c>
      <c r="H12" s="62"/>
      <c r="I12" s="62"/>
      <c r="J12" s="62"/>
      <c r="K12" s="61"/>
      <c r="L12" s="11">
        <v>6</v>
      </c>
      <c r="M12" s="2"/>
    </row>
    <row r="13" spans="2:13" ht="43.2" customHeight="1" x14ac:dyDescent="0.45">
      <c r="B13" s="75"/>
      <c r="C13" s="13"/>
      <c r="D13" s="65"/>
      <c r="E13" s="60" t="s">
        <v>21</v>
      </c>
      <c r="F13" s="61"/>
      <c r="G13" s="60" t="s">
        <v>22</v>
      </c>
      <c r="H13" s="62"/>
      <c r="I13" s="62"/>
      <c r="J13" s="62"/>
      <c r="K13" s="61"/>
      <c r="L13" s="11">
        <v>6</v>
      </c>
      <c r="M13" s="2"/>
    </row>
    <row r="14" spans="2:13" ht="43.2" customHeight="1" x14ac:dyDescent="0.45">
      <c r="B14" s="75"/>
      <c r="C14" s="14"/>
      <c r="D14" s="65"/>
      <c r="E14" s="60" t="s">
        <v>23</v>
      </c>
      <c r="F14" s="61"/>
      <c r="G14" s="60" t="s">
        <v>24</v>
      </c>
      <c r="H14" s="62"/>
      <c r="I14" s="62"/>
      <c r="J14" s="62"/>
      <c r="K14" s="61"/>
      <c r="L14" s="11">
        <v>6</v>
      </c>
      <c r="M14" s="2"/>
    </row>
    <row r="15" spans="2:13" ht="33.6" customHeight="1" x14ac:dyDescent="0.45">
      <c r="B15" s="75"/>
      <c r="C15" s="14"/>
      <c r="D15" s="65"/>
      <c r="E15" s="60" t="s">
        <v>25</v>
      </c>
      <c r="F15" s="61"/>
      <c r="G15" s="60" t="s">
        <v>26</v>
      </c>
      <c r="H15" s="62"/>
      <c r="I15" s="62"/>
      <c r="J15" s="62"/>
      <c r="K15" s="61"/>
      <c r="L15" s="11">
        <v>6</v>
      </c>
      <c r="M15" s="2"/>
    </row>
    <row r="16" spans="2:13" ht="22.8" customHeight="1" x14ac:dyDescent="0.45">
      <c r="B16" s="75"/>
      <c r="C16" s="14"/>
      <c r="D16" s="66" t="s">
        <v>27</v>
      </c>
      <c r="E16" s="63" t="s">
        <v>28</v>
      </c>
      <c r="F16" s="64"/>
      <c r="G16" s="60" t="s">
        <v>29</v>
      </c>
      <c r="H16" s="62"/>
      <c r="I16" s="62"/>
      <c r="J16" s="62"/>
      <c r="K16" s="61"/>
      <c r="L16" s="11">
        <v>3</v>
      </c>
      <c r="M16" s="2"/>
    </row>
    <row r="17" spans="2:13" ht="22.8" customHeight="1" x14ac:dyDescent="0.45">
      <c r="B17" s="75"/>
      <c r="C17" s="14"/>
      <c r="D17" s="67"/>
      <c r="E17" s="63" t="s">
        <v>30</v>
      </c>
      <c r="F17" s="64"/>
      <c r="G17" s="60" t="s">
        <v>31</v>
      </c>
      <c r="H17" s="62"/>
      <c r="I17" s="62"/>
      <c r="J17" s="62"/>
      <c r="K17" s="61"/>
      <c r="L17" s="11">
        <v>3</v>
      </c>
      <c r="M17" s="2"/>
    </row>
    <row r="18" spans="2:13" ht="33.6" customHeight="1" x14ac:dyDescent="0.45">
      <c r="B18" s="75"/>
      <c r="C18" s="14" t="s">
        <v>32</v>
      </c>
      <c r="D18" s="67"/>
      <c r="E18" s="60" t="s">
        <v>33</v>
      </c>
      <c r="F18" s="61"/>
      <c r="G18" s="60" t="s">
        <v>34</v>
      </c>
      <c r="H18" s="62"/>
      <c r="I18" s="62"/>
      <c r="J18" s="62"/>
      <c r="K18" s="61"/>
      <c r="L18" s="11">
        <v>66</v>
      </c>
      <c r="M18" s="2"/>
    </row>
    <row r="19" spans="2:13" ht="33.6" customHeight="1" x14ac:dyDescent="0.45">
      <c r="B19" s="75"/>
      <c r="C19" s="14" t="s">
        <v>32</v>
      </c>
      <c r="D19" s="67"/>
      <c r="E19" s="60" t="s">
        <v>35</v>
      </c>
      <c r="F19" s="61"/>
      <c r="G19" s="60" t="s">
        <v>36</v>
      </c>
      <c r="H19" s="62"/>
      <c r="I19" s="62"/>
      <c r="J19" s="62"/>
      <c r="K19" s="61"/>
      <c r="L19" s="11">
        <v>90</v>
      </c>
      <c r="M19" s="2"/>
    </row>
    <row r="20" spans="2:13" ht="58.2" customHeight="1" x14ac:dyDescent="0.45">
      <c r="B20" s="75"/>
      <c r="C20" s="14" t="s">
        <v>32</v>
      </c>
      <c r="D20" s="67"/>
      <c r="E20" s="60" t="s">
        <v>37</v>
      </c>
      <c r="F20" s="61"/>
      <c r="G20" s="60" t="s">
        <v>38</v>
      </c>
      <c r="H20" s="62"/>
      <c r="I20" s="62"/>
      <c r="J20" s="62"/>
      <c r="K20" s="61"/>
      <c r="L20" s="11">
        <v>120</v>
      </c>
      <c r="M20" s="2"/>
    </row>
    <row r="21" spans="2:13" ht="43.2" customHeight="1" x14ac:dyDescent="0.45">
      <c r="B21" s="75"/>
      <c r="C21" s="14" t="s">
        <v>32</v>
      </c>
      <c r="D21" s="67"/>
      <c r="E21" s="60" t="s">
        <v>39</v>
      </c>
      <c r="F21" s="61"/>
      <c r="G21" s="60" t="s">
        <v>40</v>
      </c>
      <c r="H21" s="62"/>
      <c r="I21" s="62"/>
      <c r="J21" s="62"/>
      <c r="K21" s="61"/>
      <c r="L21" s="11">
        <v>36</v>
      </c>
      <c r="M21" s="2"/>
    </row>
    <row r="22" spans="2:13" ht="33.6" customHeight="1" x14ac:dyDescent="0.45">
      <c r="B22" s="75"/>
      <c r="C22" s="14" t="s">
        <v>32</v>
      </c>
      <c r="D22" s="67"/>
      <c r="E22" s="60" t="s">
        <v>41</v>
      </c>
      <c r="F22" s="61"/>
      <c r="G22" s="60" t="s">
        <v>42</v>
      </c>
      <c r="H22" s="62"/>
      <c r="I22" s="62"/>
      <c r="J22" s="62"/>
      <c r="K22" s="61"/>
      <c r="L22" s="11">
        <v>90</v>
      </c>
      <c r="M22" s="2"/>
    </row>
    <row r="23" spans="2:13" ht="43.2" customHeight="1" x14ac:dyDescent="0.45">
      <c r="B23" s="75"/>
      <c r="C23" s="14"/>
      <c r="D23" s="68"/>
      <c r="E23" s="63" t="s">
        <v>57</v>
      </c>
      <c r="F23" s="64"/>
      <c r="G23" s="60" t="s">
        <v>43</v>
      </c>
      <c r="H23" s="62"/>
      <c r="I23" s="62"/>
      <c r="J23" s="62"/>
      <c r="K23" s="61"/>
      <c r="L23" s="11">
        <v>24</v>
      </c>
      <c r="M23" s="2"/>
    </row>
    <row r="24" spans="2:13" ht="22.8" customHeight="1" x14ac:dyDescent="0.45">
      <c r="B24" s="75"/>
      <c r="C24" s="14"/>
      <c r="D24" s="65" t="s">
        <v>44</v>
      </c>
      <c r="E24" s="60" t="s">
        <v>45</v>
      </c>
      <c r="F24" s="61"/>
      <c r="G24" s="60" t="s">
        <v>46</v>
      </c>
      <c r="H24" s="62"/>
      <c r="I24" s="62"/>
      <c r="J24" s="62"/>
      <c r="K24" s="61"/>
      <c r="L24" s="11">
        <v>3</v>
      </c>
      <c r="M24" s="2"/>
    </row>
    <row r="25" spans="2:13" ht="22.8" customHeight="1" x14ac:dyDescent="0.45">
      <c r="B25" s="75"/>
      <c r="C25" s="14"/>
      <c r="D25" s="65"/>
      <c r="E25" s="60" t="s">
        <v>47</v>
      </c>
      <c r="F25" s="61"/>
      <c r="G25" s="60" t="s">
        <v>48</v>
      </c>
      <c r="H25" s="62"/>
      <c r="I25" s="62"/>
      <c r="J25" s="62"/>
      <c r="K25" s="61"/>
      <c r="L25" s="11">
        <v>12</v>
      </c>
      <c r="M25" s="2"/>
    </row>
    <row r="26" spans="2:13" ht="22.8" customHeight="1" x14ac:dyDescent="0.45">
      <c r="B26" s="75"/>
      <c r="C26" s="14" t="s">
        <v>32</v>
      </c>
      <c r="D26" s="65"/>
      <c r="E26" s="60" t="s">
        <v>49</v>
      </c>
      <c r="F26" s="61"/>
      <c r="G26" s="60" t="s">
        <v>50</v>
      </c>
      <c r="H26" s="62"/>
      <c r="I26" s="62"/>
      <c r="J26" s="62"/>
      <c r="K26" s="61"/>
      <c r="L26" s="11">
        <v>93</v>
      </c>
      <c r="M26" s="2"/>
    </row>
    <row r="27" spans="2:13" ht="21" customHeight="1" x14ac:dyDescent="0.45">
      <c r="B27" s="15"/>
      <c r="C27" s="16"/>
      <c r="D27" s="17"/>
      <c r="E27" s="17"/>
      <c r="F27" s="17"/>
      <c r="G27" s="17"/>
      <c r="H27" s="17"/>
      <c r="I27" s="17"/>
      <c r="J27" s="21" t="s">
        <v>51</v>
      </c>
      <c r="K27" s="25">
        <f>SUM(L12:L26)</f>
        <v>564</v>
      </c>
      <c r="L27" s="23" t="s">
        <v>52</v>
      </c>
      <c r="M27" s="2"/>
    </row>
    <row r="28" spans="2:13" ht="21" customHeight="1" x14ac:dyDescent="0.45">
      <c r="B28" s="58" t="s">
        <v>19</v>
      </c>
      <c r="C28" s="59"/>
      <c r="D28" s="59"/>
      <c r="E28" s="24">
        <f>SUM(L12:L15)</f>
        <v>24</v>
      </c>
      <c r="F28" s="18" t="s">
        <v>52</v>
      </c>
      <c r="G28" s="19" t="s">
        <v>27</v>
      </c>
      <c r="H28" s="24">
        <f>SUM(L16:L23)</f>
        <v>432</v>
      </c>
      <c r="I28" s="20" t="s">
        <v>52</v>
      </c>
      <c r="J28" s="22" t="s">
        <v>44</v>
      </c>
      <c r="K28" s="24">
        <f>SUM(L24:L26)</f>
        <v>108</v>
      </c>
      <c r="L28" s="20" t="s">
        <v>52</v>
      </c>
    </row>
    <row r="29" spans="2:13" ht="21" customHeight="1" x14ac:dyDescent="0.45">
      <c r="B29" s="2" t="s">
        <v>55</v>
      </c>
    </row>
    <row r="30" spans="2:13" ht="20.399999999999999" customHeight="1" x14ac:dyDescent="0.45"/>
  </sheetData>
  <mergeCells count="54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26:K26"/>
    <mergeCell ref="E16:F16"/>
    <mergeCell ref="G16:K16"/>
    <mergeCell ref="E17:F17"/>
    <mergeCell ref="G17:K17"/>
    <mergeCell ref="E18:F18"/>
    <mergeCell ref="G18:K18"/>
    <mergeCell ref="B28:D28"/>
    <mergeCell ref="E22:F22"/>
    <mergeCell ref="G22:K22"/>
    <mergeCell ref="E23:F23"/>
    <mergeCell ref="G23:K23"/>
    <mergeCell ref="D24:D26"/>
    <mergeCell ref="E24:F24"/>
    <mergeCell ref="G24:K24"/>
    <mergeCell ref="E25:F25"/>
    <mergeCell ref="G25:K25"/>
    <mergeCell ref="E26:F26"/>
    <mergeCell ref="D16:D23"/>
    <mergeCell ref="E19:F19"/>
    <mergeCell ref="G19:K19"/>
    <mergeCell ref="E20:F20"/>
    <mergeCell ref="G20:K20"/>
  </mergeCells>
  <phoneticPr fontId="4"/>
  <dataValidations count="3">
    <dataValidation type="list" allowBlank="1" showInputMessage="1" showErrorMessage="1" sqref="C12:C26" xr:uid="{A2802F48-2645-448F-86C0-4C687A20B2EB}">
      <formula1>"○"</formula1>
    </dataValidation>
    <dataValidation type="list" allowBlank="1" showInputMessage="1" showErrorMessage="1" sqref="F4" xr:uid="{A3049D4A-5190-42FE-B866-031B683B4190}">
      <formula1>"✓"</formula1>
    </dataValidation>
    <dataValidation type="list" allowBlank="1" showInputMessage="1" showErrorMessage="1" sqref="C11" xr:uid="{6809E031-08ED-4DDA-BA6B-18DB37388C06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7E8C-198D-4161-B76A-3C16FF5AD796}">
  <sheetPr>
    <pageSetUpPr fitToPage="1"/>
  </sheetPr>
  <dimension ref="B1:J36"/>
  <sheetViews>
    <sheetView showGridLines="0" zoomScaleNormal="100" zoomScaleSheetLayoutView="75" workbookViewId="0">
      <selection activeCell="B1" sqref="B1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61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62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63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64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65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66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67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68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69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70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71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72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2025-08-27T02:07:32Z</dcterms:created>
  <dcterms:modified xsi:type="dcterms:W3CDTF">2025-08-27T02:07:52Z</dcterms:modified>
</cp:coreProperties>
</file>