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754$\doc\200旧青少年課（青少年育成G、非行防止G）\01青少年育成Ｇ\（旧）子育て支援課\111_1_まいど子\47R6\01_仕様書\"/>
    </mc:Choice>
  </mc:AlternateContent>
  <xr:revisionPtr revIDLastSave="0" documentId="8_{887FBE6F-2B01-47E8-B2A3-2DEA234BE644}" xr6:coauthVersionLast="47" xr6:coauthVersionMax="47" xr10:uidLastSave="{00000000-0000-0000-0000-000000000000}"/>
  <bookViews>
    <workbookView xWindow="-108" yWindow="-108" windowWidth="23256" windowHeight="14160" xr2:uid="{0E81463D-CFCE-4209-A8DC-A8ED3B6B7A2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6" i="1" s="1"/>
  <c r="D5" i="1"/>
  <c r="E5" i="1" s="1"/>
  <c r="N33" i="1"/>
  <c r="N34" i="1"/>
  <c r="N32" i="1"/>
  <c r="B5" i="1"/>
  <c r="C5" i="1" s="1"/>
  <c r="D12" i="1"/>
  <c r="E12" i="1" s="1"/>
  <c r="D11" i="1"/>
  <c r="E11" i="1" s="1"/>
  <c r="B12" i="1"/>
  <c r="C12" i="1" s="1"/>
  <c r="B11" i="1"/>
  <c r="C11" i="1" s="1"/>
  <c r="B6" i="1"/>
  <c r="C6" i="1" l="1"/>
</calcChain>
</file>

<file path=xl/sharedStrings.xml><?xml version="1.0" encoding="utf-8"?>
<sst xmlns="http://schemas.openxmlformats.org/spreadsheetml/2006/main" count="65" uniqueCount="40">
  <si>
    <t>年度集計</t>
    <rPh sb="0" eb="4">
      <t>ネンドシュウケイ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</si>
  <si>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</si>
  <si>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</si>
  <si>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合計</t>
    <rPh sb="0" eb="2">
      <t>ゴウケイ</t>
    </rPh>
    <phoneticPr fontId="2"/>
  </si>
  <si>
    <t>合計</t>
  </si>
  <si>
    <t>ユーザ数</t>
    <rPh sb="3" eb="4">
      <t>スウ</t>
    </rPh>
    <phoneticPr fontId="2"/>
  </si>
  <si>
    <t>ﾍﾟｰｼﾞﾋﾞｭｰ数</t>
    <rPh sb="9" eb="10">
      <t>スウ</t>
    </rPh>
    <phoneticPr fontId="2"/>
  </si>
  <si>
    <t>年集計</t>
    <rPh sb="0" eb="1">
      <t>トシ</t>
    </rPh>
    <rPh sb="1" eb="3">
      <t>シュウケイ</t>
    </rPh>
    <phoneticPr fontId="2"/>
  </si>
  <si>
    <t>令和４年</t>
    <phoneticPr fontId="2"/>
  </si>
  <si>
    <t>令和５年</t>
    <phoneticPr fontId="2"/>
  </si>
  <si>
    <t>計</t>
    <rPh sb="0" eb="1">
      <t>ケイ</t>
    </rPh>
    <phoneticPr fontId="2"/>
  </si>
  <si>
    <t>年</t>
    <rPh sb="0" eb="1">
      <t>ネン</t>
    </rPh>
    <phoneticPr fontId="2"/>
  </si>
  <si>
    <t>R４</t>
    <phoneticPr fontId="2"/>
  </si>
  <si>
    <t>月</t>
    <rPh sb="0" eb="1">
      <t>ツキ</t>
    </rPh>
    <phoneticPr fontId="2"/>
  </si>
  <si>
    <t>R５</t>
    <phoneticPr fontId="2"/>
  </si>
  <si>
    <t>R6</t>
    <phoneticPr fontId="2"/>
  </si>
  <si>
    <t>２月</t>
    <rPh sb="1" eb="2">
      <t>ガツ</t>
    </rPh>
    <phoneticPr fontId="2"/>
  </si>
  <si>
    <t>日</t>
    <rPh sb="0" eb="1">
      <t>ニチ</t>
    </rPh>
    <phoneticPr fontId="2"/>
  </si>
  <si>
    <t>１日</t>
    <rPh sb="1" eb="2">
      <t>ニチ</t>
    </rPh>
    <phoneticPr fontId="2"/>
  </si>
  <si>
    <t>２日</t>
    <rPh sb="1" eb="2">
      <t>ニチ</t>
    </rPh>
    <phoneticPr fontId="2"/>
  </si>
  <si>
    <t>３日</t>
    <rPh sb="1" eb="2">
      <t>ニチ</t>
    </rPh>
    <phoneticPr fontId="2"/>
  </si>
  <si>
    <t>４日</t>
    <rPh sb="1" eb="2">
      <t>ニチ</t>
    </rPh>
    <phoneticPr fontId="2"/>
  </si>
  <si>
    <t>５日</t>
    <rPh sb="1" eb="2">
      <t>ニチ</t>
    </rPh>
    <phoneticPr fontId="2"/>
  </si>
  <si>
    <t>６日</t>
    <rPh sb="1" eb="2">
      <t>ニチ</t>
    </rPh>
    <phoneticPr fontId="2"/>
  </si>
  <si>
    <t>７日</t>
    <rPh sb="1" eb="2">
      <t>ニチ</t>
    </rPh>
    <phoneticPr fontId="2"/>
  </si>
  <si>
    <t>８日</t>
    <rPh sb="1" eb="2">
      <t>ニチ</t>
    </rPh>
    <phoneticPr fontId="2"/>
  </si>
  <si>
    <t>９日</t>
    <rPh sb="1" eb="2">
      <t>ニチ</t>
    </rPh>
    <phoneticPr fontId="2"/>
  </si>
  <si>
    <t>１０日</t>
    <rPh sb="2" eb="3">
      <t>ニチ</t>
    </rPh>
    <phoneticPr fontId="2"/>
  </si>
  <si>
    <t>１１日</t>
    <rPh sb="2" eb="3">
      <t>ニチ</t>
    </rPh>
    <phoneticPr fontId="2"/>
  </si>
  <si>
    <t>１２日</t>
    <rPh sb="2" eb="3">
      <t>ニチ</t>
    </rPh>
    <phoneticPr fontId="2"/>
  </si>
  <si>
    <t>訪問回数</t>
    <rPh sb="0" eb="4">
      <t>ホウモンカイスウ</t>
    </rPh>
    <phoneticPr fontId="2"/>
  </si>
  <si>
    <t>1～3日</t>
    <rPh sb="3" eb="4">
      <t>ニチ</t>
    </rPh>
    <phoneticPr fontId="2"/>
  </si>
  <si>
    <t>4～10日</t>
    <rPh sb="4" eb="5">
      <t>ニチ</t>
    </rPh>
    <phoneticPr fontId="2"/>
  </si>
  <si>
    <t>11～17日</t>
    <rPh sb="5" eb="6">
      <t>ニチ</t>
    </rPh>
    <phoneticPr fontId="2"/>
  </si>
  <si>
    <t>18日～24日</t>
    <rPh sb="2" eb="3">
      <t>ニチ</t>
    </rPh>
    <rPh sb="6" eb="7">
      <t>ニチ</t>
    </rPh>
    <phoneticPr fontId="2"/>
  </si>
  <si>
    <t>25～29日</t>
    <rPh sb="5" eb="6">
      <t>ニチ</t>
    </rPh>
    <phoneticPr fontId="2"/>
  </si>
  <si>
    <t>月平均</t>
    <rPh sb="0" eb="1">
      <t>ツキ</t>
    </rPh>
    <rPh sb="1" eb="3">
      <t>ヘイキン</t>
    </rPh>
    <phoneticPr fontId="2"/>
  </si>
  <si>
    <t>TOPページアクセス</t>
    <phoneticPr fontId="2"/>
  </si>
  <si>
    <t>総アクセス数</t>
    <rPh sb="0" eb="1">
      <t>ソウ</t>
    </rPh>
    <rPh sb="5" eb="6">
      <t>スウ</t>
    </rPh>
    <phoneticPr fontId="2"/>
  </si>
  <si>
    <t>■ホームページアクセス数【参考３】</t>
    <rPh sb="11" eb="12">
      <t>スウ</t>
    </rPh>
    <rPh sb="13" eb="15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</si>
</sst>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月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1" xfId="0" applyFill="1" applyBorder="1">
      <alignment vertical="center"/>
    </xf>
    <xf numFmtId="38" fontId="0" fillId="0" borderId="1" xfId="1" applyFont="1" applyBorder="1">
      <alignment vertical="center"/>
    </xf>
    <xf numFmtId="0" fontId="3" fillId="0" borderId="0" xfId="0" applyFont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176" fontId="0" fillId="2" borderId="1" xfId="0" applyNumberFormat="1" applyFill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0" fillId="0" borderId="1" xfId="1" applyFont="1" applyFill="1" applyBorder="1">
      <alignment vertical="center"/>
    </xf>
    <xf numFmtId="38" fontId="0" fillId="0" borderId="7" xfId="1" applyFont="1" applyBorder="1">
      <alignment vertical="center"/>
    </xf>
    <xf numFmtId="176" fontId="0" fillId="3" borderId="1" xfId="0" applyNumberFormat="1" applyFill="1" applyBorder="1" applyAlignment="1">
      <alignment horizontal="left" vertical="center"/>
    </xf>
    <xf numFmtId="0" fontId="0" fillId="0" borderId="7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E0A3D-C23C-4652-A323-4379E47B2706}">
  <dimension ref="A1:O40"/>
  <sheetViews>
    <sheetView showGridLines="0" tabSelected="1" zoomScale="85" zoomScaleNormal="85" workbookViewId="0"/>
  </sheetViews>
  <sheetFormatPr defaultRowHeight="18" x14ac:dyDescent="0.45"/>
  <cols>
    <col min="1" max="1" width="19.5" bestFit="1" customWidth="1"/>
    <col min="2" max="14" width="12.59765625" customWidth="1"/>
  </cols>
  <sheetData>
    <row r="1" spans="1:13" x14ac:dyDescent="0.45">
      <c r="A1" t="s">
        <v>39</v>
      </c>
    </row>
    <row r="2" spans="1:13" ht="26.4" x14ac:dyDescent="0.45">
      <c r="A2" s="8" t="s">
        <v>0</v>
      </c>
      <c r="B2" s="3"/>
    </row>
    <row r="3" spans="1:13" x14ac:dyDescent="0.45">
      <c r="A3" s="15"/>
      <c r="B3" s="14" t="s">
        <v>1</v>
      </c>
      <c r="C3" s="14"/>
      <c r="D3" s="14" t="s">
        <v>2</v>
      </c>
      <c r="E3" s="14"/>
    </row>
    <row r="4" spans="1:13" x14ac:dyDescent="0.45">
      <c r="A4" s="16"/>
      <c r="B4" s="1" t="s">
        <v>3</v>
      </c>
      <c r="C4" s="1" t="s">
        <v>36</v>
      </c>
      <c r="D4" s="1" t="s">
        <v>4</v>
      </c>
      <c r="E4" s="1" t="s">
        <v>36</v>
      </c>
    </row>
    <row r="5" spans="1:13" x14ac:dyDescent="0.45">
      <c r="A5" s="1" t="s">
        <v>37</v>
      </c>
      <c r="B5" s="2">
        <f>SUM(E17:M17,B22:D22)</f>
        <v>174271</v>
      </c>
      <c r="C5" s="2">
        <f>B5/12</f>
        <v>14522.583333333334</v>
      </c>
      <c r="D5" s="2">
        <f>SUM(E22:M22,B27:C27)</f>
        <v>164134</v>
      </c>
      <c r="E5" s="2">
        <f>D5/11</f>
        <v>14921.272727272728</v>
      </c>
    </row>
    <row r="6" spans="1:13" x14ac:dyDescent="0.45">
      <c r="A6" s="1" t="s">
        <v>38</v>
      </c>
      <c r="B6" s="2">
        <f>SUM(E18:M18,B23:D23)</f>
        <v>627852</v>
      </c>
      <c r="C6" s="2">
        <f>B6/12</f>
        <v>52321</v>
      </c>
      <c r="D6" s="2">
        <f>SUM(E23:M23,B28:C28)</f>
        <v>796806</v>
      </c>
      <c r="E6" s="2">
        <f>D6/11</f>
        <v>72436.909090909088</v>
      </c>
    </row>
    <row r="8" spans="1:13" ht="26.4" x14ac:dyDescent="0.45">
      <c r="A8" s="8" t="s">
        <v>7</v>
      </c>
      <c r="B8" s="3"/>
    </row>
    <row r="9" spans="1:13" x14ac:dyDescent="0.45">
      <c r="A9" s="15"/>
      <c r="B9" s="14" t="s">
        <v>8</v>
      </c>
      <c r="C9" s="14"/>
      <c r="D9" s="14" t="s">
        <v>9</v>
      </c>
      <c r="E9" s="14"/>
    </row>
    <row r="10" spans="1:13" x14ac:dyDescent="0.45">
      <c r="A10" s="16"/>
      <c r="B10" s="1" t="s">
        <v>4</v>
      </c>
      <c r="C10" s="1" t="s">
        <v>36</v>
      </c>
      <c r="D10" s="1" t="s">
        <v>4</v>
      </c>
      <c r="E10" s="1" t="s">
        <v>36</v>
      </c>
    </row>
    <row r="11" spans="1:13" x14ac:dyDescent="0.45">
      <c r="A11" s="1" t="s">
        <v>37</v>
      </c>
      <c r="B11" s="2">
        <f>SUM(B17:M17)</f>
        <v>157008</v>
      </c>
      <c r="C11" s="2">
        <f>B11/12</f>
        <v>13084</v>
      </c>
      <c r="D11" s="2">
        <f>SUM(B22:M22)</f>
        <v>178487</v>
      </c>
      <c r="E11" s="2">
        <f>D11/12</f>
        <v>14873.916666666666</v>
      </c>
    </row>
    <row r="12" spans="1:13" x14ac:dyDescent="0.45">
      <c r="A12" s="1" t="s">
        <v>38</v>
      </c>
      <c r="B12" s="2">
        <f>SUM(B18:M18)</f>
        <v>580013</v>
      </c>
      <c r="C12" s="2">
        <f>B12/12</f>
        <v>48334.416666666664</v>
      </c>
      <c r="D12" s="2">
        <f>SUM(B23:M23)</f>
        <v>624395</v>
      </c>
      <c r="E12" s="2">
        <f>D12/12</f>
        <v>52032.916666666664</v>
      </c>
    </row>
    <row r="14" spans="1:13" x14ac:dyDescent="0.45">
      <c r="A14" t="s">
        <v>10</v>
      </c>
    </row>
    <row r="15" spans="1:13" x14ac:dyDescent="0.45">
      <c r="A15" s="1" t="s">
        <v>11</v>
      </c>
      <c r="B15" s="4" t="s">
        <v>12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45">
      <c r="A16" s="1" t="s">
        <v>13</v>
      </c>
      <c r="B16" s="7">
        <v>1</v>
      </c>
      <c r="C16" s="7">
        <v>2</v>
      </c>
      <c r="D16" s="7">
        <v>3</v>
      </c>
      <c r="E16" s="7">
        <v>4</v>
      </c>
      <c r="F16" s="7">
        <v>5</v>
      </c>
      <c r="G16" s="7">
        <v>6</v>
      </c>
      <c r="H16" s="7">
        <v>7</v>
      </c>
      <c r="I16" s="7">
        <v>8</v>
      </c>
      <c r="J16" s="7">
        <v>9</v>
      </c>
      <c r="K16" s="7">
        <v>10</v>
      </c>
      <c r="L16" s="7">
        <v>11</v>
      </c>
      <c r="M16" s="7">
        <v>12</v>
      </c>
    </row>
    <row r="17" spans="1:15" x14ac:dyDescent="0.45">
      <c r="A17" s="1" t="s">
        <v>37</v>
      </c>
      <c r="B17" s="2">
        <v>9473</v>
      </c>
      <c r="C17" s="2">
        <v>8477</v>
      </c>
      <c r="D17" s="2">
        <v>14462</v>
      </c>
      <c r="E17" s="2">
        <v>11970</v>
      </c>
      <c r="F17" s="2">
        <v>11560</v>
      </c>
      <c r="G17" s="2">
        <v>11008</v>
      </c>
      <c r="H17" s="2">
        <v>19964</v>
      </c>
      <c r="I17" s="2">
        <v>14609</v>
      </c>
      <c r="J17" s="2">
        <v>15890</v>
      </c>
      <c r="K17" s="2">
        <v>15121</v>
      </c>
      <c r="L17" s="2">
        <v>12175</v>
      </c>
      <c r="M17" s="2">
        <v>12299</v>
      </c>
    </row>
    <row r="18" spans="1:15" x14ac:dyDescent="0.45">
      <c r="A18" s="1" t="s">
        <v>38</v>
      </c>
      <c r="B18" s="2">
        <v>36568</v>
      </c>
      <c r="C18" s="2">
        <v>33904</v>
      </c>
      <c r="D18" s="2">
        <v>56008</v>
      </c>
      <c r="E18" s="2">
        <v>44837</v>
      </c>
      <c r="F18" s="2">
        <v>44260</v>
      </c>
      <c r="G18" s="2">
        <v>40389</v>
      </c>
      <c r="H18" s="2">
        <v>76331</v>
      </c>
      <c r="I18" s="2">
        <v>51516</v>
      </c>
      <c r="J18" s="2">
        <v>60901</v>
      </c>
      <c r="K18" s="2">
        <v>53136</v>
      </c>
      <c r="L18" s="2">
        <v>41571</v>
      </c>
      <c r="M18" s="2">
        <v>40592</v>
      </c>
    </row>
    <row r="20" spans="1:15" x14ac:dyDescent="0.45">
      <c r="A20" s="1" t="s">
        <v>11</v>
      </c>
      <c r="B20" s="4" t="s">
        <v>14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5" x14ac:dyDescent="0.45">
      <c r="A21" s="1" t="s">
        <v>13</v>
      </c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7">
        <v>11</v>
      </c>
      <c r="M21" s="7">
        <v>12</v>
      </c>
    </row>
    <row r="22" spans="1:15" x14ac:dyDescent="0.45">
      <c r="A22" s="1" t="s">
        <v>37</v>
      </c>
      <c r="B22" s="2">
        <v>17292</v>
      </c>
      <c r="C22" s="2">
        <v>12464</v>
      </c>
      <c r="D22" s="2">
        <v>19919</v>
      </c>
      <c r="E22" s="2">
        <v>16782</v>
      </c>
      <c r="F22" s="2">
        <v>17256</v>
      </c>
      <c r="G22" s="2">
        <v>13130</v>
      </c>
      <c r="H22" s="2">
        <v>13892</v>
      </c>
      <c r="I22" s="2">
        <v>14420</v>
      </c>
      <c r="J22" s="2">
        <v>13892</v>
      </c>
      <c r="K22" s="2">
        <v>12836</v>
      </c>
      <c r="L22" s="2">
        <v>10543</v>
      </c>
      <c r="M22" s="2">
        <v>16061</v>
      </c>
    </row>
    <row r="23" spans="1:15" x14ac:dyDescent="0.45">
      <c r="A23" s="1" t="s">
        <v>38</v>
      </c>
      <c r="B23" s="2">
        <v>61169</v>
      </c>
      <c r="C23" s="2">
        <v>42044</v>
      </c>
      <c r="D23" s="2">
        <v>71106</v>
      </c>
      <c r="E23" s="2">
        <v>58607</v>
      </c>
      <c r="F23" s="2">
        <v>63371</v>
      </c>
      <c r="G23" s="2">
        <v>45299</v>
      </c>
      <c r="H23" s="2">
        <v>45581</v>
      </c>
      <c r="I23" s="2">
        <v>47416</v>
      </c>
      <c r="J23" s="2">
        <v>46824</v>
      </c>
      <c r="K23" s="2">
        <v>47683</v>
      </c>
      <c r="L23" s="2">
        <v>35785</v>
      </c>
      <c r="M23" s="2">
        <v>59510</v>
      </c>
    </row>
    <row r="25" spans="1:15" x14ac:dyDescent="0.45">
      <c r="A25" s="1" t="s">
        <v>11</v>
      </c>
      <c r="B25" s="4" t="s">
        <v>15</v>
      </c>
      <c r="C25" s="6"/>
    </row>
    <row r="26" spans="1:15" x14ac:dyDescent="0.45">
      <c r="A26" s="1" t="s">
        <v>13</v>
      </c>
      <c r="B26" s="7">
        <v>1</v>
      </c>
      <c r="C26" s="12">
        <v>2</v>
      </c>
    </row>
    <row r="27" spans="1:15" x14ac:dyDescent="0.45">
      <c r="A27" s="1" t="s">
        <v>37</v>
      </c>
      <c r="B27" s="2">
        <v>13848</v>
      </c>
      <c r="C27" s="2">
        <v>21474</v>
      </c>
    </row>
    <row r="28" spans="1:15" x14ac:dyDescent="0.45">
      <c r="A28" s="1" t="s">
        <v>38</v>
      </c>
      <c r="B28" s="2">
        <v>43586</v>
      </c>
      <c r="C28" s="2">
        <v>303144</v>
      </c>
    </row>
    <row r="29" spans="1:15" x14ac:dyDescent="0.45">
      <c r="A29" s="1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5" x14ac:dyDescent="0.45">
      <c r="A30" s="1" t="s">
        <v>15</v>
      </c>
      <c r="B30" s="4" t="s">
        <v>16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5" x14ac:dyDescent="0.45">
      <c r="A31" s="1" t="s">
        <v>17</v>
      </c>
      <c r="B31" s="7" t="s">
        <v>18</v>
      </c>
      <c r="C31" s="7" t="s">
        <v>19</v>
      </c>
      <c r="D31" s="7" t="s">
        <v>20</v>
      </c>
      <c r="E31" s="7" t="s">
        <v>21</v>
      </c>
      <c r="F31" s="7" t="s">
        <v>22</v>
      </c>
      <c r="G31" s="7" t="s">
        <v>23</v>
      </c>
      <c r="H31" s="7" t="s">
        <v>24</v>
      </c>
      <c r="I31" s="7" t="s">
        <v>25</v>
      </c>
      <c r="J31" s="7" t="s">
        <v>26</v>
      </c>
      <c r="K31" s="7" t="s">
        <v>27</v>
      </c>
      <c r="L31" s="7" t="s">
        <v>28</v>
      </c>
      <c r="M31" s="7" t="s">
        <v>29</v>
      </c>
      <c r="N31" s="7" t="s">
        <v>3</v>
      </c>
      <c r="O31" s="9"/>
    </row>
    <row r="32" spans="1:15" x14ac:dyDescent="0.45">
      <c r="A32" s="1" t="s">
        <v>5</v>
      </c>
      <c r="B32" s="2">
        <v>2701</v>
      </c>
      <c r="C32" s="2">
        <v>1374</v>
      </c>
      <c r="D32" s="2">
        <v>916</v>
      </c>
      <c r="E32" s="2">
        <v>794</v>
      </c>
      <c r="F32" s="10">
        <v>1497</v>
      </c>
      <c r="G32" s="10">
        <v>652</v>
      </c>
      <c r="H32" s="10">
        <v>960</v>
      </c>
      <c r="I32" s="10">
        <v>714</v>
      </c>
      <c r="J32" s="10">
        <v>797</v>
      </c>
      <c r="K32" s="10">
        <v>937</v>
      </c>
      <c r="L32" s="10">
        <v>1046</v>
      </c>
      <c r="M32" s="10">
        <v>985</v>
      </c>
      <c r="N32" s="10">
        <f>SUM(B32:M32)</f>
        <v>13373</v>
      </c>
      <c r="O32" s="9"/>
    </row>
    <row r="33" spans="1:15" x14ac:dyDescent="0.45">
      <c r="A33" s="1" t="s">
        <v>6</v>
      </c>
      <c r="B33" s="2">
        <v>36717</v>
      </c>
      <c r="C33" s="2">
        <v>21431</v>
      </c>
      <c r="D33" s="2">
        <v>10514</v>
      </c>
      <c r="E33" s="2">
        <v>8727</v>
      </c>
      <c r="F33" s="10">
        <v>17975</v>
      </c>
      <c r="G33" s="10">
        <v>7437</v>
      </c>
      <c r="H33" s="10">
        <v>11404</v>
      </c>
      <c r="I33" s="10">
        <v>8342</v>
      </c>
      <c r="J33" s="10">
        <v>9144</v>
      </c>
      <c r="K33" s="10">
        <v>10532</v>
      </c>
      <c r="L33" s="10">
        <v>12212</v>
      </c>
      <c r="M33" s="10">
        <v>11378</v>
      </c>
      <c r="N33" s="10">
        <f t="shared" ref="N33:N34" si="0">SUM(B33:M33)</f>
        <v>165813</v>
      </c>
      <c r="O33" s="9"/>
    </row>
    <row r="34" spans="1:15" x14ac:dyDescent="0.45">
      <c r="A34" s="1" t="s">
        <v>30</v>
      </c>
      <c r="B34" s="2">
        <v>3293</v>
      </c>
      <c r="C34" s="2">
        <v>1767</v>
      </c>
      <c r="D34" s="2">
        <v>1110</v>
      </c>
      <c r="E34" s="2">
        <v>997</v>
      </c>
      <c r="F34" s="10">
        <v>1830</v>
      </c>
      <c r="G34" s="10">
        <v>850</v>
      </c>
      <c r="H34" s="10">
        <v>1197</v>
      </c>
      <c r="I34" s="10">
        <v>903</v>
      </c>
      <c r="J34" s="10">
        <v>979</v>
      </c>
      <c r="K34" s="10">
        <v>1196</v>
      </c>
      <c r="L34" s="10">
        <v>1373</v>
      </c>
      <c r="M34" s="10">
        <v>1232</v>
      </c>
      <c r="N34" s="10">
        <f t="shared" si="0"/>
        <v>16727</v>
      </c>
    </row>
    <row r="36" spans="1:15" x14ac:dyDescent="0.45">
      <c r="A36" s="1" t="s">
        <v>15</v>
      </c>
      <c r="B36" s="4" t="s">
        <v>16</v>
      </c>
      <c r="C36" s="5"/>
      <c r="D36" s="5"/>
      <c r="E36" s="5"/>
      <c r="F36" s="6"/>
    </row>
    <row r="37" spans="1:15" x14ac:dyDescent="0.45">
      <c r="A37" s="1" t="s">
        <v>17</v>
      </c>
      <c r="B37" s="7" t="s">
        <v>31</v>
      </c>
      <c r="C37" s="7" t="s">
        <v>32</v>
      </c>
      <c r="D37" s="7" t="s">
        <v>33</v>
      </c>
      <c r="E37" s="7" t="s">
        <v>34</v>
      </c>
      <c r="F37" s="7" t="s">
        <v>35</v>
      </c>
    </row>
    <row r="38" spans="1:15" x14ac:dyDescent="0.45">
      <c r="A38" s="1" t="s">
        <v>5</v>
      </c>
      <c r="B38" s="2">
        <v>4595</v>
      </c>
      <c r="C38" s="2">
        <v>5588</v>
      </c>
      <c r="D38" s="2">
        <v>5046</v>
      </c>
      <c r="E38" s="2">
        <v>5177</v>
      </c>
      <c r="F38" s="2">
        <v>3134</v>
      </c>
    </row>
    <row r="39" spans="1:15" x14ac:dyDescent="0.45">
      <c r="A39" s="1" t="s">
        <v>6</v>
      </c>
      <c r="B39" s="2">
        <v>63236</v>
      </c>
      <c r="C39" s="2">
        <v>73321</v>
      </c>
      <c r="D39" s="2">
        <v>65622</v>
      </c>
      <c r="E39" s="2">
        <v>64304</v>
      </c>
      <c r="F39" s="2">
        <v>36661</v>
      </c>
    </row>
    <row r="40" spans="1:15" x14ac:dyDescent="0.45">
      <c r="A40" s="1" t="s">
        <v>30</v>
      </c>
      <c r="B40" s="2">
        <v>6138</v>
      </c>
      <c r="C40" s="2">
        <v>7874</v>
      </c>
      <c r="D40" s="2">
        <v>7419</v>
      </c>
      <c r="E40" s="2">
        <v>7388</v>
      </c>
      <c r="F40" s="2">
        <v>4309</v>
      </c>
    </row>
  </sheetData>
  <mergeCells count="6">
    <mergeCell ref="D3:E3"/>
    <mergeCell ref="B3:C3"/>
    <mergeCell ref="B9:C9"/>
    <mergeCell ref="D9:E9"/>
    <mergeCell ref="A9:A10"/>
    <mergeCell ref="A3:A4"/>
  </mergeCells>
  <phoneticPr fontId="2"/>
  <pageMargins left="0.23622047244094491" right="0.23622047244094491" top="0.35433070866141736" bottom="0.35433070866141736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久保田 豊(トーテックアメニティ)</dc:creator>
  <cp:keywords/>
  <dc:description/>
  <cp:lastModifiedBy>井村　仁美</cp:lastModifiedBy>
  <cp:revision/>
  <cp:lastPrinted>2024-03-11T11:13:34Z</cp:lastPrinted>
  <dcterms:created xsi:type="dcterms:W3CDTF">2024-01-30T09:16:18Z</dcterms:created>
  <dcterms:modified xsi:type="dcterms:W3CDTF">2024-03-11T11:15:05Z</dcterms:modified>
  <cp:category/>
  <cp:contentStatus/>
</cp:coreProperties>
</file>