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6A5A60DC-8DEE-4E47-BAF4-7847F6EF110C}" xr6:coauthVersionLast="47" xr6:coauthVersionMax="47" xr10:uidLastSave="{00000000-0000-0000-0000-000000000000}"/>
  <bookViews>
    <workbookView xWindow="-108" yWindow="-108" windowWidth="23256" windowHeight="14160" xr2:uid="{00000000-000D-0000-FFFF-FFFF00000000}"/>
  </bookViews>
  <sheets>
    <sheet name="施設入所者の地域生活への移行" sheetId="2" r:id="rId1"/>
    <sheet name="精神障がいにも対応した地域包括ケアシステムの構築" sheetId="7" r:id="rId2"/>
    <sheet name="地域生活支援拠点等が有する機能の充実" sheetId="6" r:id="rId3"/>
    <sheet name="福祉施設から一般就労への移行等" sheetId="8" r:id="rId4"/>
    <sheet name="相談支援体制の構築" sheetId="9" r:id="rId5"/>
    <sheet name="障がい福祉サービスの質の向上" sheetId="10" r:id="rId6"/>
  </sheets>
  <definedNames>
    <definedName name="_xlnm._FilterDatabase" localSheetId="5" hidden="1">障がい福祉サービスの質の向上!#REF!</definedName>
    <definedName name="_xlnm.Print_Area" localSheetId="0">施設入所者の地域生活への移行!$A$1:$K$54</definedName>
    <definedName name="_xlnm.Print_Area" localSheetId="5">障がい福祉サービスの質の向上!$A$1:$F$49</definedName>
    <definedName name="_xlnm.Print_Area" localSheetId="2">地域生活支援拠点等が有する機能の充実!$A$1:$K$53</definedName>
    <definedName name="_xlnm.Print_Area" localSheetId="3">福祉施設から一般就労への移行等!$A$1:$X$53</definedName>
    <definedName name="_xlnm.Print_Titles" localSheetId="5">障がい福祉サービスの質の向上!$3:$5</definedName>
    <definedName name="_xlnm.Print_Titles" localSheetId="3">福祉施設から一般就労への移行等!$A:$A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2" i="9" l="1"/>
  <c r="L53" i="8" l="1"/>
  <c r="K53" i="8"/>
  <c r="J53" i="8"/>
  <c r="I53" i="8"/>
  <c r="H53" i="8"/>
  <c r="G53" i="8"/>
  <c r="F53" i="8"/>
  <c r="E53" i="8"/>
  <c r="D53" i="8"/>
  <c r="C53" i="8"/>
  <c r="B52" i="8"/>
  <c r="B51" i="8"/>
  <c r="B50" i="8"/>
  <c r="B49"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B11" i="8"/>
  <c r="B10" i="8"/>
  <c r="B9" i="8"/>
  <c r="B53" i="8" s="1"/>
  <c r="E52" i="7" l="1"/>
  <c r="D52" i="7"/>
  <c r="D52" i="2" l="1"/>
  <c r="F9" i="2" l="1"/>
  <c r="C52" i="2" l="1"/>
  <c r="E52" i="2" l="1"/>
  <c r="J9" i="2" l="1"/>
  <c r="F51" i="2" l="1"/>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G52" i="6" l="1"/>
  <c r="B52" i="6"/>
  <c r="H52" i="2" l="1"/>
  <c r="K52" i="2"/>
  <c r="I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G52" i="2"/>
  <c r="B52" i="2"/>
  <c r="F52" i="2" s="1"/>
  <c r="J52" i="2" l="1"/>
</calcChain>
</file>

<file path=xl/sharedStrings.xml><?xml version="1.0" encoding="utf-8"?>
<sst xmlns="http://schemas.openxmlformats.org/spreadsheetml/2006/main" count="1388" uniqueCount="317">
  <si>
    <t>成果目標実績一覧表（市町村別）</t>
    <phoneticPr fontId="4"/>
  </si>
  <si>
    <t>市町村名</t>
    <rPh sb="0" eb="3">
      <t>シチョウソン</t>
    </rPh>
    <rPh sb="3" eb="4">
      <t>メイ</t>
    </rPh>
    <phoneticPr fontId="4"/>
  </si>
  <si>
    <t>地域移行者数</t>
    <rPh sb="0" eb="2">
      <t>チイキ</t>
    </rPh>
    <rPh sb="2" eb="4">
      <t>イコウ</t>
    </rPh>
    <rPh sb="4" eb="5">
      <t>シャ</t>
    </rPh>
    <rPh sb="5" eb="6">
      <t>スウ</t>
    </rPh>
    <phoneticPr fontId="4"/>
  </si>
  <si>
    <t>入所者の削減数</t>
    <rPh sb="0" eb="3">
      <t>ニュウショシャ</t>
    </rPh>
    <rPh sb="4" eb="7">
      <t>サクゲンスウ</t>
    </rPh>
    <phoneticPr fontId="4"/>
  </si>
  <si>
    <t>大阪市</t>
    <rPh sb="0" eb="3">
      <t>オオサカシ</t>
    </rPh>
    <phoneticPr fontId="10"/>
  </si>
  <si>
    <t>池田市</t>
    <rPh sb="0" eb="2">
      <t>イケダ</t>
    </rPh>
    <rPh sb="2" eb="3">
      <t>シ</t>
    </rPh>
    <phoneticPr fontId="10"/>
  </si>
  <si>
    <t>豊能町</t>
    <rPh sb="0" eb="2">
      <t>トヨノ</t>
    </rPh>
    <rPh sb="2" eb="3">
      <t>チョウ</t>
    </rPh>
    <phoneticPr fontId="10"/>
  </si>
  <si>
    <t>能勢町</t>
    <rPh sb="0" eb="3">
      <t>ノセチョウ</t>
    </rPh>
    <phoneticPr fontId="10"/>
  </si>
  <si>
    <t>箕面市</t>
    <rPh sb="0" eb="3">
      <t>ミノオシ</t>
    </rPh>
    <phoneticPr fontId="10"/>
  </si>
  <si>
    <t>豊中市</t>
    <rPh sb="0" eb="3">
      <t>トヨナカシ</t>
    </rPh>
    <phoneticPr fontId="10"/>
  </si>
  <si>
    <t>吹田市</t>
    <rPh sb="0" eb="3">
      <t>スイタシ</t>
    </rPh>
    <phoneticPr fontId="10"/>
  </si>
  <si>
    <t>茨木市</t>
    <rPh sb="0" eb="3">
      <t>イバラキシ</t>
    </rPh>
    <phoneticPr fontId="10"/>
  </si>
  <si>
    <t>摂津市</t>
    <rPh sb="0" eb="2">
      <t>セッツ</t>
    </rPh>
    <rPh sb="2" eb="3">
      <t>シ</t>
    </rPh>
    <phoneticPr fontId="10"/>
  </si>
  <si>
    <t>島本町</t>
    <rPh sb="0" eb="2">
      <t>シマモト</t>
    </rPh>
    <rPh sb="2" eb="3">
      <t>チョウ</t>
    </rPh>
    <phoneticPr fontId="10"/>
  </si>
  <si>
    <t>高槻市</t>
    <rPh sb="0" eb="3">
      <t>タカツキシ</t>
    </rPh>
    <phoneticPr fontId="10"/>
  </si>
  <si>
    <t>枚方市</t>
    <rPh sb="0" eb="3">
      <t>ヒラカタシ</t>
    </rPh>
    <phoneticPr fontId="10"/>
  </si>
  <si>
    <t>寝屋川市</t>
    <rPh sb="0" eb="3">
      <t>ネヤガワ</t>
    </rPh>
    <rPh sb="3" eb="4">
      <t>シ</t>
    </rPh>
    <phoneticPr fontId="10"/>
  </si>
  <si>
    <t>守口市</t>
    <rPh sb="0" eb="3">
      <t>モリグチシ</t>
    </rPh>
    <phoneticPr fontId="10"/>
  </si>
  <si>
    <t>門真市</t>
    <rPh sb="0" eb="3">
      <t>カドマシ</t>
    </rPh>
    <phoneticPr fontId="10"/>
  </si>
  <si>
    <t>大東市</t>
    <rPh sb="0" eb="2">
      <t>ダイトウ</t>
    </rPh>
    <rPh sb="2" eb="3">
      <t>シ</t>
    </rPh>
    <phoneticPr fontId="10"/>
  </si>
  <si>
    <t>四條畷市</t>
    <rPh sb="0" eb="3">
      <t>シジョウナワテ</t>
    </rPh>
    <rPh sb="3" eb="4">
      <t>シ</t>
    </rPh>
    <phoneticPr fontId="10"/>
  </si>
  <si>
    <t>交野市</t>
    <rPh sb="0" eb="3">
      <t>カタノシ</t>
    </rPh>
    <phoneticPr fontId="10"/>
  </si>
  <si>
    <t>八尾市</t>
    <rPh sb="0" eb="3">
      <t>ヤオシ</t>
    </rPh>
    <phoneticPr fontId="10"/>
  </si>
  <si>
    <t>柏原市</t>
    <rPh sb="0" eb="3">
      <t>カシワラシ</t>
    </rPh>
    <phoneticPr fontId="10"/>
  </si>
  <si>
    <t>羽曳野市</t>
    <rPh sb="0" eb="3">
      <t>ハビキノ</t>
    </rPh>
    <rPh sb="3" eb="4">
      <t>シ</t>
    </rPh>
    <phoneticPr fontId="10"/>
  </si>
  <si>
    <t>藤井寺市</t>
    <rPh sb="0" eb="3">
      <t>フジイデラ</t>
    </rPh>
    <rPh sb="3" eb="4">
      <t>シ</t>
    </rPh>
    <phoneticPr fontId="10"/>
  </si>
  <si>
    <t>富田林市</t>
    <rPh sb="0" eb="3">
      <t>トンダバヤシ</t>
    </rPh>
    <rPh sb="3" eb="4">
      <t>シ</t>
    </rPh>
    <phoneticPr fontId="10"/>
  </si>
  <si>
    <t>河内長野市</t>
    <rPh sb="0" eb="4">
      <t>カワチナガノ</t>
    </rPh>
    <rPh sb="4" eb="5">
      <t>シ</t>
    </rPh>
    <phoneticPr fontId="10"/>
  </si>
  <si>
    <t>大阪狭山市</t>
    <rPh sb="0" eb="2">
      <t>オオサカ</t>
    </rPh>
    <rPh sb="2" eb="5">
      <t>サヤマシ</t>
    </rPh>
    <phoneticPr fontId="10"/>
  </si>
  <si>
    <t>太子町</t>
    <rPh sb="0" eb="3">
      <t>タイシチョウ</t>
    </rPh>
    <phoneticPr fontId="10"/>
  </si>
  <si>
    <t>千早赤阪村</t>
    <rPh sb="0" eb="2">
      <t>チハヤ</t>
    </rPh>
    <rPh sb="2" eb="4">
      <t>アカサカ</t>
    </rPh>
    <rPh sb="4" eb="5">
      <t>ムラ</t>
    </rPh>
    <phoneticPr fontId="10"/>
  </si>
  <si>
    <t>堺市</t>
    <rPh sb="0" eb="1">
      <t>サカイ</t>
    </rPh>
    <rPh sb="1" eb="2">
      <t>シ</t>
    </rPh>
    <phoneticPr fontId="10"/>
  </si>
  <si>
    <t>泉大津市</t>
    <rPh sb="0" eb="1">
      <t>イズミ</t>
    </rPh>
    <rPh sb="1" eb="3">
      <t>オオツ</t>
    </rPh>
    <rPh sb="3" eb="4">
      <t>シ</t>
    </rPh>
    <phoneticPr fontId="10"/>
  </si>
  <si>
    <t>和泉市</t>
    <rPh sb="0" eb="2">
      <t>イズミ</t>
    </rPh>
    <rPh sb="2" eb="3">
      <t>シ</t>
    </rPh>
    <phoneticPr fontId="10"/>
  </si>
  <si>
    <t>高石市</t>
    <rPh sb="0" eb="2">
      <t>タカイシ</t>
    </rPh>
    <rPh sb="2" eb="3">
      <t>シ</t>
    </rPh>
    <phoneticPr fontId="10"/>
  </si>
  <si>
    <t>忠岡町</t>
    <rPh sb="0" eb="2">
      <t>タダオカ</t>
    </rPh>
    <rPh sb="2" eb="3">
      <t>チョウ</t>
    </rPh>
    <phoneticPr fontId="10"/>
  </si>
  <si>
    <t>岸和田市</t>
    <rPh sb="0" eb="3">
      <t>キシワダ</t>
    </rPh>
    <rPh sb="3" eb="4">
      <t>シ</t>
    </rPh>
    <phoneticPr fontId="10"/>
  </si>
  <si>
    <t>貝塚市</t>
    <rPh sb="0" eb="2">
      <t>カイヅカ</t>
    </rPh>
    <rPh sb="2" eb="3">
      <t>シ</t>
    </rPh>
    <phoneticPr fontId="10"/>
  </si>
  <si>
    <t>泉佐野市</t>
    <rPh sb="0" eb="3">
      <t>イズミサノ</t>
    </rPh>
    <rPh sb="3" eb="4">
      <t>シ</t>
    </rPh>
    <phoneticPr fontId="10"/>
  </si>
  <si>
    <t>泉南市</t>
    <rPh sb="0" eb="2">
      <t>センナン</t>
    </rPh>
    <rPh sb="2" eb="3">
      <t>シ</t>
    </rPh>
    <phoneticPr fontId="4"/>
  </si>
  <si>
    <t>阪南市</t>
    <rPh sb="0" eb="3">
      <t>ハンナンシ</t>
    </rPh>
    <phoneticPr fontId="10"/>
  </si>
  <si>
    <t>熊取町</t>
    <rPh sb="0" eb="2">
      <t>クマトリ</t>
    </rPh>
    <rPh sb="2" eb="3">
      <t>チョウ</t>
    </rPh>
    <phoneticPr fontId="10"/>
  </si>
  <si>
    <t>田尻町</t>
    <rPh sb="0" eb="3">
      <t>タジリチョウ</t>
    </rPh>
    <phoneticPr fontId="10"/>
  </si>
  <si>
    <t>岬町</t>
    <rPh sb="0" eb="1">
      <t>ミサキ</t>
    </rPh>
    <rPh sb="1" eb="2">
      <t>チョウ</t>
    </rPh>
    <phoneticPr fontId="10"/>
  </si>
  <si>
    <t>合計</t>
    <rPh sb="0" eb="2">
      <t>ゴウケイ</t>
    </rPh>
    <phoneticPr fontId="4"/>
  </si>
  <si>
    <t>【令和元年度末の入所者数】</t>
    <rPh sb="1" eb="3">
      <t>レイワ</t>
    </rPh>
    <rPh sb="3" eb="6">
      <t>ガンネンド</t>
    </rPh>
    <rPh sb="6" eb="7">
      <t>マツ</t>
    </rPh>
    <rPh sb="8" eb="11">
      <t>ニュウショシャ</t>
    </rPh>
    <rPh sb="11" eb="12">
      <t>スウ</t>
    </rPh>
    <phoneticPr fontId="4"/>
  </si>
  <si>
    <t>【令和２年度末入所者数】</t>
    <rPh sb="1" eb="3">
      <t>レイワ</t>
    </rPh>
    <rPh sb="4" eb="6">
      <t>ネンド</t>
    </rPh>
    <rPh sb="6" eb="7">
      <t>マツ</t>
    </rPh>
    <rPh sb="7" eb="10">
      <t>ニュウショシャ</t>
    </rPh>
    <rPh sb="10" eb="11">
      <t>スウ</t>
    </rPh>
    <phoneticPr fontId="4"/>
  </si>
  <si>
    <t>【令和３年度末入所者数】</t>
    <rPh sb="1" eb="3">
      <t>レイワ</t>
    </rPh>
    <rPh sb="4" eb="6">
      <t>ネンド</t>
    </rPh>
    <rPh sb="6" eb="7">
      <t>マツ</t>
    </rPh>
    <rPh sb="7" eb="10">
      <t>ニュウショシャ</t>
    </rPh>
    <rPh sb="10" eb="11">
      <t>スウ</t>
    </rPh>
    <phoneticPr fontId="4"/>
  </si>
  <si>
    <r>
      <t xml:space="preserve">【累計】
</t>
    </r>
    <r>
      <rPr>
        <sz val="10"/>
        <color indexed="8"/>
        <rFont val="ＭＳ Ｐゴシック"/>
        <family val="3"/>
        <charset val="128"/>
      </rPr>
      <t>※２</t>
    </r>
    <rPh sb="1" eb="3">
      <t>ルイケイ</t>
    </rPh>
    <phoneticPr fontId="4"/>
  </si>
  <si>
    <t>第６期市町村障がい福祉計画の
令和５年度末
数値目標</t>
    <rPh sb="15" eb="17">
      <t>レイワ</t>
    </rPh>
    <rPh sb="18" eb="20">
      <t>ネンド</t>
    </rPh>
    <rPh sb="20" eb="21">
      <t>マツ</t>
    </rPh>
    <phoneticPr fontId="4"/>
  </si>
  <si>
    <t>東大阪市</t>
    <rPh sb="0" eb="4">
      <t>ヒガシオオサカシ</t>
    </rPh>
    <phoneticPr fontId="10"/>
  </si>
  <si>
    <t>松原市</t>
    <rPh sb="0" eb="3">
      <t>マツバラシ</t>
    </rPh>
    <phoneticPr fontId="10"/>
  </si>
  <si>
    <t>河南町</t>
    <rPh sb="0" eb="3">
      <t>カナンチョウ</t>
    </rPh>
    <phoneticPr fontId="10"/>
  </si>
  <si>
    <t>地域生活支援拠点等の設置</t>
    <rPh sb="0" eb="4">
      <t>チイキセイカツ</t>
    </rPh>
    <rPh sb="4" eb="9">
      <t>シエンキョテントウ</t>
    </rPh>
    <rPh sb="10" eb="12">
      <t>セッチ</t>
    </rPh>
    <phoneticPr fontId="4"/>
  </si>
  <si>
    <t>整備手法</t>
    <rPh sb="0" eb="2">
      <t>セイビ</t>
    </rPh>
    <rPh sb="2" eb="4">
      <t>シュホウ</t>
    </rPh>
    <phoneticPr fontId="3"/>
  </si>
  <si>
    <t>設置時期</t>
    <rPh sb="0" eb="2">
      <t>セッチ</t>
    </rPh>
    <rPh sb="2" eb="4">
      <t>ジキ</t>
    </rPh>
    <phoneticPr fontId="4"/>
  </si>
  <si>
    <t>市町村名
※圏域設置の場合</t>
    <rPh sb="0" eb="4">
      <t>シチョウソンメイ</t>
    </rPh>
    <rPh sb="6" eb="10">
      <t>ケンイキセッチ</t>
    </rPh>
    <rPh sb="11" eb="13">
      <t>バアイ</t>
    </rPh>
    <phoneticPr fontId="3"/>
  </si>
  <si>
    <t>運用状況の
検証・検討
（令和５年度末）</t>
    <rPh sb="0" eb="4">
      <t>ウンヨウジョウキョウ</t>
    </rPh>
    <rPh sb="6" eb="8">
      <t>ケンショウ</t>
    </rPh>
    <rPh sb="9" eb="11">
      <t>ケントウ</t>
    </rPh>
    <rPh sb="13" eb="15">
      <t>レイワ</t>
    </rPh>
    <rPh sb="16" eb="18">
      <t>ネンド</t>
    </rPh>
    <rPh sb="18" eb="19">
      <t>マツ</t>
    </rPh>
    <phoneticPr fontId="3"/>
  </si>
  <si>
    <t>有</t>
  </si>
  <si>
    <t>令和２年度</t>
    <rPh sb="0" eb="2">
      <t>レイワ</t>
    </rPh>
    <phoneticPr fontId="20"/>
  </si>
  <si>
    <t>面的整備型</t>
  </si>
  <si>
    <t>年１回以上</t>
  </si>
  <si>
    <t>年２回以上</t>
  </si>
  <si>
    <t>令和２年度</t>
  </si>
  <si>
    <t>平成30年度</t>
    <rPh sb="0" eb="2">
      <t>ヘイセイ</t>
    </rPh>
    <phoneticPr fontId="20"/>
  </si>
  <si>
    <t>平成28年度</t>
    <rPh sb="0" eb="2">
      <t>ヘイセイ</t>
    </rPh>
    <rPh sb="4" eb="6">
      <t>ネンド</t>
    </rPh>
    <phoneticPr fontId="20"/>
  </si>
  <si>
    <t>平成28年度</t>
  </si>
  <si>
    <t>多機能拠点整備型＋面的整備型</t>
  </si>
  <si>
    <t>平成31年度</t>
    <rPh sb="0" eb="2">
      <t>ヘイセイ</t>
    </rPh>
    <phoneticPr fontId="20"/>
  </si>
  <si>
    <t>令和元年度</t>
  </si>
  <si>
    <t>令和５年度</t>
  </si>
  <si>
    <t>平成30年度</t>
  </si>
  <si>
    <t>令和元年度</t>
    <rPh sb="0" eb="2">
      <t>レイワ</t>
    </rPh>
    <phoneticPr fontId="20"/>
  </si>
  <si>
    <t>令和５年度</t>
    <rPh sb="0" eb="2">
      <t>レイワ</t>
    </rPh>
    <phoneticPr fontId="20"/>
  </si>
  <si>
    <t>柏原市、藤井寺市</t>
  </si>
  <si>
    <t>令和元年度</t>
    <rPh sb="0" eb="2">
      <t>レイワ</t>
    </rPh>
    <rPh sb="2" eb="3">
      <t>ガン</t>
    </rPh>
    <phoneticPr fontId="20"/>
  </si>
  <si>
    <t>柏原市、藤井寺市</t>
    <rPh sb="4" eb="8">
      <t>フジイデラシ</t>
    </rPh>
    <phoneticPr fontId="20"/>
  </si>
  <si>
    <t>平成29年度</t>
    <rPh sb="0" eb="2">
      <t>ヘイセイ</t>
    </rPh>
    <phoneticPr fontId="20"/>
  </si>
  <si>
    <t>年３回以上</t>
  </si>
  <si>
    <t>令和４年度</t>
    <rPh sb="0" eb="2">
      <t>レイワ</t>
    </rPh>
    <phoneticPr fontId="20"/>
  </si>
  <si>
    <t>泉大津市、忠岡町</t>
    <rPh sb="0" eb="4">
      <t>イズミオオツシ</t>
    </rPh>
    <phoneticPr fontId="20"/>
  </si>
  <si>
    <t>令和４年度</t>
  </si>
  <si>
    <t>泉大津市、忠岡町</t>
    <rPh sb="5" eb="8">
      <t>タダオカチョウ</t>
    </rPh>
    <phoneticPr fontId="20"/>
  </si>
  <si>
    <t>令和３年度</t>
    <rPh sb="0" eb="2">
      <t>レイワ</t>
    </rPh>
    <phoneticPr fontId="20"/>
  </si>
  <si>
    <t>泉佐野市、田尻町</t>
  </si>
  <si>
    <t>阪南市、岬町</t>
  </si>
  <si>
    <t>富田林市、河内長野市、大阪狭山市、河南町、太子町、千早赤阪村</t>
    <phoneticPr fontId="3"/>
  </si>
  <si>
    <t>第６期市町村障がい福祉計画の令和５年度目標</t>
    <rPh sb="0" eb="1">
      <t>ダイ</t>
    </rPh>
    <rPh sb="2" eb="3">
      <t>キ</t>
    </rPh>
    <rPh sb="3" eb="6">
      <t>シチョウソン</t>
    </rPh>
    <rPh sb="6" eb="7">
      <t>ショウ</t>
    </rPh>
    <rPh sb="9" eb="11">
      <t>フクシ</t>
    </rPh>
    <rPh sb="11" eb="13">
      <t>ケイカク</t>
    </rPh>
    <rPh sb="14" eb="16">
      <t>レイワ</t>
    </rPh>
    <rPh sb="17" eb="19">
      <t>ネンド</t>
    </rPh>
    <rPh sb="19" eb="21">
      <t>モクヒョウ</t>
    </rPh>
    <phoneticPr fontId="3"/>
  </si>
  <si>
    <t>数値目標と実施状況</t>
    <rPh sb="0" eb="4">
      <t>スウチモクヒョウ</t>
    </rPh>
    <rPh sb="5" eb="7">
      <t>ジッシ</t>
    </rPh>
    <rPh sb="7" eb="9">
      <t>ジョウキョウ</t>
    </rPh>
    <phoneticPr fontId="3"/>
  </si>
  <si>
    <t>実施状況</t>
    <rPh sb="0" eb="2">
      <t>ジッシ</t>
    </rPh>
    <rPh sb="2" eb="4">
      <t>ジョウキョウ</t>
    </rPh>
    <phoneticPr fontId="3"/>
  </si>
  <si>
    <t>設置の有無
（令和５年度末）</t>
    <rPh sb="0" eb="2">
      <t>セッチ</t>
    </rPh>
    <rPh sb="3" eb="5">
      <t>ウム</t>
    </rPh>
    <phoneticPr fontId="4"/>
  </si>
  <si>
    <t>【令和４年度末入所者数】</t>
    <rPh sb="1" eb="3">
      <t>レイワ</t>
    </rPh>
    <rPh sb="4" eb="6">
      <t>ネンド</t>
    </rPh>
    <rPh sb="6" eb="7">
      <t>マツ</t>
    </rPh>
    <rPh sb="7" eb="10">
      <t>ニュウショシャ</t>
    </rPh>
    <rPh sb="10" eb="11">
      <t>スウ</t>
    </rPh>
    <phoneticPr fontId="4"/>
  </si>
  <si>
    <r>
      <t xml:space="preserve">【削減数】
令和４年度実績
</t>
    </r>
    <r>
      <rPr>
        <sz val="10"/>
        <color indexed="8"/>
        <rFont val="ＭＳ Ｐゴシック"/>
        <family val="3"/>
        <charset val="128"/>
      </rPr>
      <t>※１</t>
    </r>
    <rPh sb="1" eb="4">
      <t>サクゲンスウ</t>
    </rPh>
    <rPh sb="6" eb="8">
      <t>レイワ</t>
    </rPh>
    <rPh sb="9" eb="11">
      <t>ネンド</t>
    </rPh>
    <rPh sb="11" eb="13">
      <t>ジッセキ</t>
    </rPh>
    <phoneticPr fontId="4"/>
  </si>
  <si>
    <t>※1「入所者の削減数」の【削減数】の値は、令和元年度末時点の入所者数と令和４年度末の入所者数を比較して算出。</t>
    <rPh sb="21" eb="23">
      <t>レイワ</t>
    </rPh>
    <rPh sb="23" eb="25">
      <t>ガンネン</t>
    </rPh>
    <rPh sb="35" eb="37">
      <t>レイワ</t>
    </rPh>
    <phoneticPr fontId="4"/>
  </si>
  <si>
    <t>【令和元年度末から令和３年度末までの実績】</t>
    <rPh sb="1" eb="3">
      <t>レイワ</t>
    </rPh>
    <rPh sb="3" eb="5">
      <t>ガンネン</t>
    </rPh>
    <rPh sb="5" eb="6">
      <t>ド</t>
    </rPh>
    <rPh sb="6" eb="7">
      <t>スエ</t>
    </rPh>
    <rPh sb="9" eb="11">
      <t>レイワ</t>
    </rPh>
    <rPh sb="12" eb="15">
      <t>ネンドマツ</t>
    </rPh>
    <phoneticPr fontId="4"/>
  </si>
  <si>
    <t>【令和４年度実績】</t>
    <rPh sb="1" eb="3">
      <t>レイワ</t>
    </rPh>
    <rPh sb="4" eb="5">
      <t>トシ</t>
    </rPh>
    <rPh sb="5" eb="6">
      <t>ド</t>
    </rPh>
    <rPh sb="6" eb="8">
      <t>ジッセキ</t>
    </rPh>
    <phoneticPr fontId="4"/>
  </si>
  <si>
    <t>※2「地域移行者数」の【累計】の値は、令和元年度末から令和３年度末までの実績に令和４年度実績を加えて算出。</t>
    <rPh sb="19" eb="21">
      <t>レイワ</t>
    </rPh>
    <rPh sb="21" eb="22">
      <t>ガン</t>
    </rPh>
    <rPh sb="27" eb="29">
      <t>レイワ</t>
    </rPh>
    <rPh sb="30" eb="32">
      <t>ネンド</t>
    </rPh>
    <rPh sb="32" eb="33">
      <t>マツ</t>
    </rPh>
    <rPh sb="36" eb="38">
      <t>ジッセキ</t>
    </rPh>
    <rPh sb="39" eb="41">
      <t>レイワ</t>
    </rPh>
    <rPh sb="42" eb="44">
      <t>ネンド</t>
    </rPh>
    <rPh sb="44" eb="46">
      <t>ジッセキ</t>
    </rPh>
    <rPh sb="47" eb="48">
      <t>クワ</t>
    </rPh>
    <phoneticPr fontId="4"/>
  </si>
  <si>
    <t>【令和４年度　設置の有無】</t>
    <rPh sb="1" eb="3">
      <t>レイワ</t>
    </rPh>
    <rPh sb="4" eb="6">
      <t>ネンド</t>
    </rPh>
    <rPh sb="7" eb="9">
      <t>セッチ</t>
    </rPh>
    <rPh sb="10" eb="12">
      <t>ウム</t>
    </rPh>
    <phoneticPr fontId="4"/>
  </si>
  <si>
    <t>【令和４年度】
運用状況の
検証・検討</t>
    <rPh sb="1" eb="3">
      <t>レイワ</t>
    </rPh>
    <rPh sb="4" eb="6">
      <t>ネンド</t>
    </rPh>
    <rPh sb="8" eb="12">
      <t>ウンヨウジョウキョウ</t>
    </rPh>
    <rPh sb="14" eb="16">
      <t>ケンショウ</t>
    </rPh>
    <rPh sb="17" eb="19">
      <t>ケントウ</t>
    </rPh>
    <phoneticPr fontId="3"/>
  </si>
  <si>
    <t>有</t>
    <rPh sb="0" eb="1">
      <t>アリ</t>
    </rPh>
    <phoneticPr fontId="3"/>
  </si>
  <si>
    <t>面的整備型</t>
    <phoneticPr fontId="3"/>
  </si>
  <si>
    <t>ー</t>
  </si>
  <si>
    <t>ー</t>
    <phoneticPr fontId="3"/>
  </si>
  <si>
    <t>能勢町、豊能町</t>
    <rPh sb="0" eb="3">
      <t>ノセチョウ</t>
    </rPh>
    <rPh sb="4" eb="7">
      <t>トヨノチョウ</t>
    </rPh>
    <phoneticPr fontId="3"/>
  </si>
  <si>
    <t>多機能拠点整備型</t>
    <phoneticPr fontId="3"/>
  </si>
  <si>
    <t>多機能拠点整備型＋面的整備型</t>
    <phoneticPr fontId="3"/>
  </si>
  <si>
    <t>無</t>
    <rPh sb="0" eb="1">
      <t>ム</t>
    </rPh>
    <phoneticPr fontId="3"/>
  </si>
  <si>
    <t>柏原市・藤井寺市（緊急時の受入・対応について）</t>
    <phoneticPr fontId="3"/>
  </si>
  <si>
    <t>富田林市、河内長野市、大阪狭山市、太子町、河南町、千早赤坂村</t>
    <rPh sb="0" eb="3">
      <t>トンダバヤシ</t>
    </rPh>
    <rPh sb="3" eb="4">
      <t>シ</t>
    </rPh>
    <rPh sb="5" eb="7">
      <t>カワチ</t>
    </rPh>
    <rPh sb="7" eb="9">
      <t>ナガノ</t>
    </rPh>
    <rPh sb="9" eb="10">
      <t>シ</t>
    </rPh>
    <rPh sb="11" eb="16">
      <t>オオサカサヤマシ</t>
    </rPh>
    <rPh sb="17" eb="20">
      <t>タイシチョウ</t>
    </rPh>
    <rPh sb="21" eb="24">
      <t>カナンチョウ</t>
    </rPh>
    <rPh sb="25" eb="27">
      <t>チハヤ</t>
    </rPh>
    <rPh sb="27" eb="28">
      <t>アカ</t>
    </rPh>
    <rPh sb="28" eb="30">
      <t>サカムラ</t>
    </rPh>
    <phoneticPr fontId="3"/>
  </si>
  <si>
    <t>阪南市、岬町</t>
    <rPh sb="0" eb="3">
      <t>ハンナンシ</t>
    </rPh>
    <rPh sb="4" eb="6">
      <t>ミサキチョウ</t>
    </rPh>
    <phoneticPr fontId="3"/>
  </si>
  <si>
    <t>１回</t>
    <rPh sb="1" eb="2">
      <t>カイ</t>
    </rPh>
    <phoneticPr fontId="3"/>
  </si>
  <si>
    <t>３回</t>
    <rPh sb="1" eb="2">
      <t>カイ</t>
    </rPh>
    <phoneticPr fontId="3"/>
  </si>
  <si>
    <t>１２回</t>
    <rPh sb="2" eb="3">
      <t>カイ</t>
    </rPh>
    <phoneticPr fontId="3"/>
  </si>
  <si>
    <t>０回</t>
    <rPh sb="1" eb="2">
      <t>カイ</t>
    </rPh>
    <phoneticPr fontId="3"/>
  </si>
  <si>
    <t>５回</t>
    <rPh sb="1" eb="2">
      <t>カイ</t>
    </rPh>
    <phoneticPr fontId="3"/>
  </si>
  <si>
    <t>４回</t>
    <rPh sb="1" eb="2">
      <t>カイ</t>
    </rPh>
    <phoneticPr fontId="3"/>
  </si>
  <si>
    <t>６回</t>
    <rPh sb="1" eb="2">
      <t>カイ</t>
    </rPh>
    <phoneticPr fontId="3"/>
  </si>
  <si>
    <t>２回</t>
    <rPh sb="1" eb="2">
      <t>カイ</t>
    </rPh>
    <phoneticPr fontId="3"/>
  </si>
  <si>
    <t>令和３年度</t>
  </si>
  <si>
    <t>多機能拠点整備型＋
面的整備型</t>
    <phoneticPr fontId="3"/>
  </si>
  <si>
    <t>実施状況</t>
    <rPh sb="0" eb="4">
      <t>ジッシジョウキョウ</t>
    </rPh>
    <phoneticPr fontId="3"/>
  </si>
  <si>
    <t>第６期市町村障がい福祉計画の令和5年度目標</t>
    <rPh sb="0" eb="1">
      <t>ダイ</t>
    </rPh>
    <rPh sb="2" eb="3">
      <t>キ</t>
    </rPh>
    <rPh sb="3" eb="6">
      <t>シチョウソン</t>
    </rPh>
    <rPh sb="6" eb="7">
      <t>ショウ</t>
    </rPh>
    <rPh sb="9" eb="13">
      <t>フクシケイカク</t>
    </rPh>
    <rPh sb="14" eb="16">
      <t>レイワ</t>
    </rPh>
    <rPh sb="17" eb="19">
      <t>ネンド</t>
    </rPh>
    <rPh sb="19" eb="21">
      <t>モクヒョウ</t>
    </rPh>
    <phoneticPr fontId="3"/>
  </si>
  <si>
    <t>精神障がい者の精神病床からの退院後１年以内の地域における平均生活日数
（令和４年度末）</t>
    <rPh sb="0" eb="3">
      <t>セイシンショウ</t>
    </rPh>
    <rPh sb="5" eb="6">
      <t>シャ</t>
    </rPh>
    <rPh sb="7" eb="11">
      <t>セイシンビョウショウ</t>
    </rPh>
    <rPh sb="14" eb="17">
      <t>タイインゴ</t>
    </rPh>
    <rPh sb="18" eb="19">
      <t>ネン</t>
    </rPh>
    <rPh sb="19" eb="21">
      <t>イナイ</t>
    </rPh>
    <rPh sb="22" eb="24">
      <t>チイキ</t>
    </rPh>
    <rPh sb="28" eb="32">
      <t>ヘイキンセイカツ</t>
    </rPh>
    <rPh sb="32" eb="34">
      <t>ニッスウ</t>
    </rPh>
    <rPh sb="36" eb="38">
      <t>レイワ</t>
    </rPh>
    <rPh sb="39" eb="40">
      <t>ネン</t>
    </rPh>
    <rPh sb="40" eb="41">
      <t>ド</t>
    </rPh>
    <rPh sb="41" eb="42">
      <t>マツ</t>
    </rPh>
    <phoneticPr fontId="3"/>
  </si>
  <si>
    <t>精神障がい者の精神病床からの退院後１年以内の地域における平均生活日数
（令和５年度末）</t>
    <phoneticPr fontId="3"/>
  </si>
  <si>
    <t>精神病床における
１年以上長期入院
患者数
（令和４年6月末日）</t>
    <rPh sb="0" eb="2">
      <t>セイシン</t>
    </rPh>
    <rPh sb="2" eb="4">
      <t>ビョウショウ</t>
    </rPh>
    <rPh sb="10" eb="11">
      <t>ネン</t>
    </rPh>
    <rPh sb="11" eb="13">
      <t>イジョウ</t>
    </rPh>
    <rPh sb="13" eb="15">
      <t>チョウキ</t>
    </rPh>
    <rPh sb="15" eb="17">
      <t>ニュウイン</t>
    </rPh>
    <rPh sb="18" eb="21">
      <t>カンジャスウ</t>
    </rPh>
    <rPh sb="23" eb="25">
      <t>レイワ</t>
    </rPh>
    <rPh sb="26" eb="27">
      <t>ネン</t>
    </rPh>
    <rPh sb="28" eb="30">
      <t>ガツマツ</t>
    </rPh>
    <rPh sb="30" eb="31">
      <t>ニチ</t>
    </rPh>
    <phoneticPr fontId="3"/>
  </si>
  <si>
    <t>精神病床における
１年以上長期入院
患者数
（令和5年6月末日）</t>
    <rPh sb="0" eb="2">
      <t>セイシン</t>
    </rPh>
    <rPh sb="2" eb="4">
      <t>ビョウショウ</t>
    </rPh>
    <rPh sb="10" eb="11">
      <t>ネン</t>
    </rPh>
    <rPh sb="11" eb="13">
      <t>イジョウ</t>
    </rPh>
    <rPh sb="13" eb="15">
      <t>チョウキ</t>
    </rPh>
    <rPh sb="15" eb="17">
      <t>ニュウイン</t>
    </rPh>
    <rPh sb="18" eb="21">
      <t>カンジャスウ</t>
    </rPh>
    <rPh sb="23" eb="25">
      <t>レイワ</t>
    </rPh>
    <rPh sb="26" eb="27">
      <t>ネン</t>
    </rPh>
    <rPh sb="28" eb="30">
      <t>ガツマツ</t>
    </rPh>
    <rPh sb="30" eb="31">
      <t>ニチ</t>
    </rPh>
    <phoneticPr fontId="3"/>
  </si>
  <si>
    <t>令和４年度</t>
    <rPh sb="0" eb="2">
      <t>レイワ</t>
    </rPh>
    <rPh sb="3" eb="5">
      <t>ネンド</t>
    </rPh>
    <phoneticPr fontId="3"/>
  </si>
  <si>
    <t>令和５年度</t>
    <rPh sb="0" eb="2">
      <t>レイワ</t>
    </rPh>
    <rPh sb="3" eb="5">
      <t>ネンド</t>
    </rPh>
    <phoneticPr fontId="3"/>
  </si>
  <si>
    <t>精神病床における
早期退院率</t>
    <rPh sb="0" eb="4">
      <t>セイシンビョウショウ</t>
    </rPh>
    <rPh sb="9" eb="11">
      <t>ソウキ</t>
    </rPh>
    <rPh sb="11" eb="14">
      <t>タイインリツ</t>
    </rPh>
    <phoneticPr fontId="3"/>
  </si>
  <si>
    <t>入院後３ヶ月</t>
    <rPh sb="0" eb="3">
      <t>ニュウインゴ</t>
    </rPh>
    <rPh sb="5" eb="6">
      <t>ゲツ</t>
    </rPh>
    <phoneticPr fontId="3"/>
  </si>
  <si>
    <t>入院後６ヶ月</t>
    <rPh sb="0" eb="3">
      <t>ニュウインゴ</t>
    </rPh>
    <rPh sb="5" eb="6">
      <t>ゲツ</t>
    </rPh>
    <phoneticPr fontId="3"/>
  </si>
  <si>
    <t>入院後１年</t>
    <rPh sb="0" eb="3">
      <t>ニュウインゴ</t>
    </rPh>
    <rPh sb="4" eb="5">
      <t>ネン</t>
    </rPh>
    <phoneticPr fontId="3"/>
  </si>
  <si>
    <t xml:space="preserve">市町村名
</t>
    <rPh sb="0" eb="3">
      <t>シチョウソン</t>
    </rPh>
    <rPh sb="3" eb="4">
      <t>メイ</t>
    </rPh>
    <phoneticPr fontId="4"/>
  </si>
  <si>
    <t>実施状況</t>
    <rPh sb="0" eb="2">
      <t>ジッシ</t>
    </rPh>
    <rPh sb="2" eb="4">
      <t>ジョウキョウ</t>
    </rPh>
    <phoneticPr fontId="4"/>
  </si>
  <si>
    <t>数値目標</t>
    <rPh sb="0" eb="4">
      <t>スウチモクヒョウ</t>
    </rPh>
    <phoneticPr fontId="3"/>
  </si>
  <si>
    <t>一般就労への移行者数</t>
    <rPh sb="8" eb="9">
      <t>シャ</t>
    </rPh>
    <rPh sb="9" eb="10">
      <t>スウ</t>
    </rPh>
    <phoneticPr fontId="4"/>
  </si>
  <si>
    <t>就労移行支援事業等を通じて一般就労に移行する者のうち就労定着支援事業を利用する者の割合</t>
    <rPh sb="8" eb="9">
      <t>トウ</t>
    </rPh>
    <rPh sb="10" eb="11">
      <t>ツウ</t>
    </rPh>
    <rPh sb="13" eb="17">
      <t>イッパンシュウロウ</t>
    </rPh>
    <rPh sb="18" eb="20">
      <t>イコウ</t>
    </rPh>
    <rPh sb="22" eb="23">
      <t>モノ</t>
    </rPh>
    <rPh sb="26" eb="30">
      <t>シュウロウテイチャク</t>
    </rPh>
    <rPh sb="30" eb="34">
      <t>シエンジギョウ</t>
    </rPh>
    <rPh sb="39" eb="40">
      <t>モノ</t>
    </rPh>
    <rPh sb="41" eb="43">
      <t>ワリアイ</t>
    </rPh>
    <phoneticPr fontId="4"/>
  </si>
  <si>
    <t>就労定着支援事業所のうち就労定着率が８割以上の事業所の割合</t>
    <rPh sb="2" eb="9">
      <t>テイチャクシエンジギョウショ</t>
    </rPh>
    <rPh sb="12" eb="16">
      <t>シュウロウテイチャク</t>
    </rPh>
    <rPh sb="16" eb="17">
      <t>リツ</t>
    </rPh>
    <rPh sb="19" eb="20">
      <t>ワリ</t>
    </rPh>
    <rPh sb="20" eb="22">
      <t>イジョウ</t>
    </rPh>
    <rPh sb="23" eb="26">
      <t>ジギョウショ</t>
    </rPh>
    <rPh sb="27" eb="29">
      <t>ワリアイ</t>
    </rPh>
    <phoneticPr fontId="4"/>
  </si>
  <si>
    <t>就労継続支援（Ｂ型）事業所における工賃の平均額</t>
    <rPh sb="2" eb="4">
      <t>ケイゾク</t>
    </rPh>
    <rPh sb="4" eb="6">
      <t>シエン</t>
    </rPh>
    <rPh sb="8" eb="9">
      <t>カタ</t>
    </rPh>
    <rPh sb="17" eb="19">
      <t>コウチン</t>
    </rPh>
    <rPh sb="20" eb="22">
      <t>ヘイキン</t>
    </rPh>
    <rPh sb="22" eb="23">
      <t>ガク</t>
    </rPh>
    <phoneticPr fontId="4"/>
  </si>
  <si>
    <t>【令和４年度実績】</t>
    <rPh sb="1" eb="3">
      <t>レイワ</t>
    </rPh>
    <rPh sb="4" eb="6">
      <t>ネンド</t>
    </rPh>
    <phoneticPr fontId="4"/>
  </si>
  <si>
    <t>第６期市町村障がい福祉計画の令和５年度数値目標</t>
    <rPh sb="0" eb="1">
      <t>ダイ</t>
    </rPh>
    <rPh sb="2" eb="3">
      <t>キ</t>
    </rPh>
    <rPh sb="3" eb="6">
      <t>シチョウソン</t>
    </rPh>
    <rPh sb="6" eb="7">
      <t>ショウ</t>
    </rPh>
    <rPh sb="9" eb="11">
      <t>フクシ</t>
    </rPh>
    <rPh sb="11" eb="13">
      <t>ケイカク</t>
    </rPh>
    <rPh sb="14" eb="16">
      <t>レイワ</t>
    </rPh>
    <rPh sb="17" eb="19">
      <t>ネンド</t>
    </rPh>
    <rPh sb="19" eb="21">
      <t>スウチ</t>
    </rPh>
    <rPh sb="21" eb="23">
      <t>モクヒョウ</t>
    </rPh>
    <phoneticPr fontId="4"/>
  </si>
  <si>
    <t>【令和４年度実績】</t>
    <rPh sb="1" eb="3">
      <t>レイワ</t>
    </rPh>
    <rPh sb="4" eb="5">
      <t>ネン</t>
    </rPh>
    <rPh sb="5" eb="6">
      <t>ド</t>
    </rPh>
    <phoneticPr fontId="4"/>
  </si>
  <si>
    <t>就労移行支援</t>
    <rPh sb="0" eb="4">
      <t>シュウロウイコウ</t>
    </rPh>
    <rPh sb="4" eb="6">
      <t>シエン</t>
    </rPh>
    <phoneticPr fontId="3"/>
  </si>
  <si>
    <t>就労継続
支援A型</t>
    <rPh sb="0" eb="4">
      <t>シュウロウケイゾク</t>
    </rPh>
    <rPh sb="5" eb="7">
      <t>シエン</t>
    </rPh>
    <rPh sb="8" eb="9">
      <t>ガタ</t>
    </rPh>
    <phoneticPr fontId="3"/>
  </si>
  <si>
    <t>就労継続
支援B型</t>
    <rPh sb="0" eb="2">
      <t>シュウロウ</t>
    </rPh>
    <rPh sb="2" eb="4">
      <t>ケイゾク</t>
    </rPh>
    <rPh sb="5" eb="7">
      <t>シエン</t>
    </rPh>
    <rPh sb="8" eb="9">
      <t>ガタ</t>
    </rPh>
    <phoneticPr fontId="3"/>
  </si>
  <si>
    <t>生活介護・自立訓練</t>
    <rPh sb="0" eb="4">
      <t>セイカツカイゴ</t>
    </rPh>
    <rPh sb="5" eb="9">
      <t>ジリツクンレン</t>
    </rPh>
    <phoneticPr fontId="3"/>
  </si>
  <si>
    <t>他府県での支給決定</t>
    <rPh sb="0" eb="3">
      <t>タフケン</t>
    </rPh>
    <rPh sb="5" eb="9">
      <t>シキュウケッテイ</t>
    </rPh>
    <phoneticPr fontId="3"/>
  </si>
  <si>
    <t>割</t>
    <rPh sb="0" eb="1">
      <t>ワリ</t>
    </rPh>
    <phoneticPr fontId="4"/>
  </si>
  <si>
    <t>割以上</t>
    <rPh sb="0" eb="1">
      <t>ワリ</t>
    </rPh>
    <rPh sb="1" eb="3">
      <t>イジョウ</t>
    </rPh>
    <phoneticPr fontId="4"/>
  </si>
  <si>
    <t>円</t>
    <rPh sb="0" eb="1">
      <t>エン</t>
    </rPh>
    <phoneticPr fontId="3"/>
  </si>
  <si>
    <t>－</t>
  </si>
  <si>
    <t>―</t>
    <phoneticPr fontId="3"/>
  </si>
  <si>
    <t>―</t>
  </si>
  <si>
    <t>他府県</t>
    <rPh sb="0" eb="3">
      <t>タフケン</t>
    </rPh>
    <phoneticPr fontId="3"/>
  </si>
  <si>
    <t>割</t>
    <rPh sb="0" eb="1">
      <t>ワ</t>
    </rPh>
    <phoneticPr fontId="3"/>
  </si>
  <si>
    <t>基幹相談支援センターの設置</t>
    <rPh sb="0" eb="6">
      <t>キカンソウダンシエン</t>
    </rPh>
    <rPh sb="11" eb="13">
      <t>セッチ</t>
    </rPh>
    <phoneticPr fontId="4"/>
  </si>
  <si>
    <t>令和４年度末
設置の有無</t>
    <rPh sb="0" eb="2">
      <t>レイワ</t>
    </rPh>
    <rPh sb="3" eb="5">
      <t>ネンド</t>
    </rPh>
    <rPh sb="5" eb="6">
      <t>マツ</t>
    </rPh>
    <rPh sb="7" eb="9">
      <t>セッチ</t>
    </rPh>
    <rPh sb="10" eb="12">
      <t>ウム</t>
    </rPh>
    <phoneticPr fontId="4"/>
  </si>
  <si>
    <t>運営形態</t>
    <rPh sb="0" eb="4">
      <t>ウンエイケイタイ</t>
    </rPh>
    <phoneticPr fontId="3"/>
  </si>
  <si>
    <t>令和５年度末
設置の有無</t>
    <rPh sb="0" eb="2">
      <t>レイワ</t>
    </rPh>
    <rPh sb="3" eb="5">
      <t>ネンド</t>
    </rPh>
    <rPh sb="5" eb="6">
      <t>マツ</t>
    </rPh>
    <rPh sb="7" eb="9">
      <t>セッチ</t>
    </rPh>
    <rPh sb="10" eb="12">
      <t>ウム</t>
    </rPh>
    <phoneticPr fontId="4"/>
  </si>
  <si>
    <t>設置（予定）
時期</t>
    <rPh sb="0" eb="2">
      <t>セッチ</t>
    </rPh>
    <rPh sb="3" eb="5">
      <t>ヨテイ</t>
    </rPh>
    <rPh sb="7" eb="9">
      <t>ジキ</t>
    </rPh>
    <phoneticPr fontId="4"/>
  </si>
  <si>
    <t>委託</t>
  </si>
  <si>
    <t>平成25年度</t>
    <rPh sb="0" eb="2">
      <t>ヘイセイ</t>
    </rPh>
    <rPh sb="4" eb="6">
      <t>ネンド</t>
    </rPh>
    <phoneticPr fontId="1"/>
  </si>
  <si>
    <t>平成25年度</t>
  </si>
  <si>
    <t>直営</t>
  </si>
  <si>
    <t>平成29年度</t>
    <rPh sb="0" eb="2">
      <t>ヘイセイ</t>
    </rPh>
    <phoneticPr fontId="21"/>
  </si>
  <si>
    <t>直営+委託</t>
    <rPh sb="0" eb="2">
      <t>チョクエイ</t>
    </rPh>
    <phoneticPr fontId="3"/>
  </si>
  <si>
    <t>平成26年度</t>
    <rPh sb="0" eb="2">
      <t>ヘイセイ</t>
    </rPh>
    <rPh sb="4" eb="6">
      <t>ネンド</t>
    </rPh>
    <phoneticPr fontId="21"/>
  </si>
  <si>
    <t>平成27年度</t>
  </si>
  <si>
    <t>平成24年度</t>
  </si>
  <si>
    <t>平成27年度</t>
    <rPh sb="0" eb="2">
      <t>ヘイセイ</t>
    </rPh>
    <phoneticPr fontId="21"/>
  </si>
  <si>
    <t>平成26年度</t>
  </si>
  <si>
    <t>平成26年度</t>
    <rPh sb="0" eb="2">
      <t>ヘイセイ</t>
    </rPh>
    <phoneticPr fontId="21"/>
  </si>
  <si>
    <t>令和３年度</t>
    <rPh sb="0" eb="2">
      <t>レイワ</t>
    </rPh>
    <phoneticPr fontId="21"/>
  </si>
  <si>
    <t>平成28年度</t>
    <rPh sb="0" eb="2">
      <t>ヘイセイ</t>
    </rPh>
    <phoneticPr fontId="21"/>
  </si>
  <si>
    <t>平成30年度</t>
    <rPh sb="0" eb="2">
      <t>ヘイセイ</t>
    </rPh>
    <phoneticPr fontId="21"/>
  </si>
  <si>
    <t>無</t>
    <rPh sb="0" eb="1">
      <t>ナシ</t>
    </rPh>
    <phoneticPr fontId="3"/>
  </si>
  <si>
    <t>未定</t>
  </si>
  <si>
    <t>令和５年度</t>
    <rPh sb="0" eb="2">
      <t>レイワ</t>
    </rPh>
    <phoneticPr fontId="21"/>
  </si>
  <si>
    <t>平成24年度</t>
    <rPh sb="0" eb="2">
      <t>ヘイセイ</t>
    </rPh>
    <phoneticPr fontId="21"/>
  </si>
  <si>
    <t>平成25年度</t>
    <rPh sb="0" eb="2">
      <t>ヘイセイ</t>
    </rPh>
    <phoneticPr fontId="21"/>
  </si>
  <si>
    <t>令和２年度</t>
    <rPh sb="0" eb="2">
      <t>レイワ</t>
    </rPh>
    <phoneticPr fontId="21"/>
  </si>
  <si>
    <t>令和5年度</t>
  </si>
  <si>
    <t>令和４年度</t>
    <rPh sb="0" eb="2">
      <t>レイワ</t>
    </rPh>
    <phoneticPr fontId="21"/>
  </si>
  <si>
    <t>検討中</t>
    <rPh sb="0" eb="2">
      <t>ケントウ</t>
    </rPh>
    <rPh sb="2" eb="3">
      <t>チュウ</t>
    </rPh>
    <phoneticPr fontId="21"/>
  </si>
  <si>
    <t>第６期市町村障がい福祉計画の令和５年度目標</t>
    <phoneticPr fontId="3"/>
  </si>
  <si>
    <t>■福祉施設から一般就労への移行等</t>
    <rPh sb="1" eb="3">
      <t>フクシ</t>
    </rPh>
    <rPh sb="3" eb="5">
      <t>シセツ</t>
    </rPh>
    <rPh sb="7" eb="9">
      <t>イッパン</t>
    </rPh>
    <rPh sb="9" eb="11">
      <t>シュウロウ</t>
    </rPh>
    <rPh sb="13" eb="15">
      <t>イコウ</t>
    </rPh>
    <rPh sb="15" eb="16">
      <t>トウ</t>
    </rPh>
    <phoneticPr fontId="4"/>
  </si>
  <si>
    <t>　　　　■地域生活支援拠点等が有する機能の充実</t>
    <rPh sb="5" eb="11">
      <t>チイキセイカツシエン</t>
    </rPh>
    <rPh sb="11" eb="14">
      <t>キョテントウ</t>
    </rPh>
    <rPh sb="15" eb="16">
      <t>ユウ</t>
    </rPh>
    <rPh sb="18" eb="20">
      <t>キノウ</t>
    </rPh>
    <rPh sb="21" eb="23">
      <t>ジュウジツ</t>
    </rPh>
    <phoneticPr fontId="4"/>
  </si>
  <si>
    <t>　　　　■施設入所者の地域生活への移行</t>
    <rPh sb="5" eb="7">
      <t>シセツ</t>
    </rPh>
    <rPh sb="7" eb="10">
      <t>ニュウショシャ</t>
    </rPh>
    <rPh sb="11" eb="13">
      <t>チイキ</t>
    </rPh>
    <rPh sb="13" eb="15">
      <t>セイカツ</t>
    </rPh>
    <rPh sb="17" eb="19">
      <t>イコウ</t>
    </rPh>
    <phoneticPr fontId="4"/>
  </si>
  <si>
    <t>　　　　■精神障がいにも対応した地域包括ケアシステムの構築</t>
    <rPh sb="5" eb="7">
      <t>セイシン</t>
    </rPh>
    <rPh sb="7" eb="8">
      <t>ショウ</t>
    </rPh>
    <rPh sb="12" eb="14">
      <t>タイオウ</t>
    </rPh>
    <rPh sb="16" eb="18">
      <t>チイキ</t>
    </rPh>
    <rPh sb="18" eb="20">
      <t>ホウカツ</t>
    </rPh>
    <rPh sb="27" eb="29">
      <t>コウチク</t>
    </rPh>
    <phoneticPr fontId="4"/>
  </si>
  <si>
    <t>　　　　■基幹相談支援センターの設置</t>
    <rPh sb="5" eb="9">
      <t>キカンソウダン</t>
    </rPh>
    <rPh sb="9" eb="11">
      <t>シエン</t>
    </rPh>
    <rPh sb="16" eb="18">
      <t>セッチ</t>
    </rPh>
    <phoneticPr fontId="4"/>
  </si>
  <si>
    <t>具体的取組</t>
    <rPh sb="0" eb="3">
      <t>グタイテキ</t>
    </rPh>
    <rPh sb="3" eb="5">
      <t>トリク</t>
    </rPh>
    <phoneticPr fontId="4"/>
  </si>
  <si>
    <t>令和４年度
実施状況</t>
    <rPh sb="0" eb="2">
      <t>レイワ</t>
    </rPh>
    <rPh sb="3" eb="5">
      <t>ネンド</t>
    </rPh>
    <rPh sb="6" eb="8">
      <t>ジッシ</t>
    </rPh>
    <rPh sb="8" eb="10">
      <t>ジョウキョウ</t>
    </rPh>
    <phoneticPr fontId="4"/>
  </si>
  <si>
    <t>令和５年度
目標</t>
    <rPh sb="0" eb="2">
      <t>レイワ</t>
    </rPh>
    <rPh sb="3" eb="5">
      <t>ネンド</t>
    </rPh>
    <rPh sb="6" eb="8">
      <t>モクヒョウ</t>
    </rPh>
    <phoneticPr fontId="4"/>
  </si>
  <si>
    <t>大阪市</t>
  </si>
  <si>
    <t xml:space="preserve">・令和４年度は、集団指導がWeb開催となり、各事業所が個別に参加するものであったため、別途、各事業所あてに国保連合会の審査方法や本市の過誤申立方法の変更の案内と合わせて、警告内容、事業所台帳、受給者証の確認を行うよう周知した。
・大阪府が主催する障がい福祉サービス事業者・障がい児支援事業者指定・指導に関する調整会議へ参加し、他市町村の担当者と「大阪府が行う不正請求等の未然防止や発見のための連携」及び「障がい者（児）福祉サービス事業者等に対する指導についての課題や対応策について意見交換・情報交換」を行った。
</t>
    <phoneticPr fontId="4"/>
  </si>
  <si>
    <t>・報酬請求にかかるエラーの多い項目等について注意喚起する。
・指定障がい福祉サービス事業者及び指定障がい児通所支援事業者等に対する指導について、府及び府内の指定権限を有する市町村等と課題や対応策について協議する。
・不正請求等の未然防止や発見のため、大阪府及び審査事務を担っている市町村と連携する。</t>
  </si>
  <si>
    <t>・府主催研修に参加した。
・審査プログラムを導入した。</t>
    <rPh sb="1" eb="2">
      <t>フ</t>
    </rPh>
    <rPh sb="2" eb="4">
      <t>シュサイ</t>
    </rPh>
    <rPh sb="4" eb="6">
      <t>ケンシュウ</t>
    </rPh>
    <rPh sb="7" eb="9">
      <t>サンカ</t>
    </rPh>
    <rPh sb="14" eb="16">
      <t>シンサ</t>
    </rPh>
    <rPh sb="22" eb="24">
      <t>ドウニュウ</t>
    </rPh>
    <phoneticPr fontId="4"/>
  </si>
  <si>
    <t>報酬請求の点検ソフト導入による適正化</t>
  </si>
  <si>
    <t>箕面市</t>
  </si>
  <si>
    <t>・障害福祉室及び地域包括ケア室職員が大阪府が実施する初任者向け研修や権利擁護・虐待防止に関する研修に参加した。
・請求の過誤を無くすための取組として、市ホームページにて、障害者自立支援審査支払等システムによる審査結果（例月多発している障害福祉サービスの請求に係る警告・エラー及び不適切な請求事例）について共有した。
・障害福祉サービス事業所等に対する指導監査の結果について、年1回障害福祉室及び地域包括ケア室と共有した.。</t>
    <phoneticPr fontId="4"/>
  </si>
  <si>
    <t>報酬の審査体制の強化・指導権限を有する者との協力連携体制の構築</t>
  </si>
  <si>
    <t>豊能町</t>
  </si>
  <si>
    <t>・令和４年度より障害福祉サービスの審査システムを導入したことで、警告表記のなされた請求について詳細に審査を行うことができるようになった。以前と比べ、誤った請求に対して事前に返戻対応ができるようになっている。</t>
    <phoneticPr fontId="4"/>
  </si>
  <si>
    <t>国、府の方針を踏まえ、審査体制の強化や関係機関との連携強化、情報共有等に取組み、各種研修も活用し、障害福祉サービスの質の向上に努める。
また、広域福祉課が実施する障害福祉サービス事業者に対する指導監査の結果につき、障害福祉担当職員への周知、意識付けを強化するため、定期的に情報を共有する体制を構築する。</t>
  </si>
  <si>
    <t>能勢町</t>
  </si>
  <si>
    <t>・広域福祉課より指導監査結果の共有の実施。</t>
    <phoneticPr fontId="4"/>
  </si>
  <si>
    <t>広域福祉課が実施する指定障害福祉サービス事業者に対する指導監査の結果について障害福祉関係室職員への周知意識付けを行うために障害福祉室及び地域包括ケア室と共有できる体制を構築</t>
  </si>
  <si>
    <t>・WEBによる研修の参加
・コロナの感染状況を注視しながら実地指導による指導監査を実施</t>
    <phoneticPr fontId="4"/>
  </si>
  <si>
    <t>市職員向け研修への参加に加え、障害福祉サービス事業者の指導・監査等にかかる関連課・機関等との連携、指導監査の適正な実施と結果の情報共有、請求審査結果の分析等を通じて、引き続き障害福祉サービスの質の向上に努めます。</t>
    <rPh sb="0" eb="1">
      <t>シ</t>
    </rPh>
    <rPh sb="1" eb="3">
      <t>ショクイン</t>
    </rPh>
    <rPh sb="3" eb="4">
      <t>ム</t>
    </rPh>
    <rPh sb="5" eb="7">
      <t>ケンシュウ</t>
    </rPh>
    <rPh sb="9" eb="11">
      <t>サンカ</t>
    </rPh>
    <rPh sb="12" eb="13">
      <t>クワ</t>
    </rPh>
    <rPh sb="83" eb="84">
      <t>ヒ</t>
    </rPh>
    <rPh sb="85" eb="86">
      <t>ツヅ</t>
    </rPh>
    <rPh sb="87" eb="89">
      <t>ショウガイ</t>
    </rPh>
    <rPh sb="89" eb="91">
      <t>フクシ</t>
    </rPh>
    <rPh sb="101" eb="102">
      <t>ツト</t>
    </rPh>
    <phoneticPr fontId="4"/>
  </si>
  <si>
    <t>吹田市</t>
  </si>
  <si>
    <t>・福祉指導監査室において、集団指導を年一回実施している。
・実地指導の結果について、福祉指導監査室から障がい福祉室及び子育て政策室へ情報共有した。
・年2回大阪府が開催する「指定指導に関する調整会議」に出席している。
・基幹相談支援センター職員については、新規配属した職員を優先して大阪府が実施する障がい者虐待、成年後見制度等の研修を受講した。相談支援センターや事業所職員については研修の情報提供を実施したことで相談機能の充実を行っている。</t>
    <phoneticPr fontId="4"/>
  </si>
  <si>
    <t>監査部局と審査事務を行う部局間の連携体制の強化など</t>
  </si>
  <si>
    <t>茨木市</t>
  </si>
  <si>
    <t xml:space="preserve">・大阪府が実施する「市町村障がい福祉担当新任職員研修」を始め、様々な研修に参加し、職員の障害福祉サービス等に関する知識や技術等の向上に努めた。また、各事業所においても、職員の支援技術等の向上に取り組めるよう、大阪府等が実施する研修の情報提供等を行った。
・障害福祉サービス等に係る審査支払について、毎月の請求データの確認時に事業所等に対し、エラー項目に関して共有を行うとともに修正を促した。
・指導監査に係る情報の共有体制の構築については、昨年度北摂七市三町障害福祉担当課長会議で各市における事業所に対する実地指導の実施状況や指摘事項等の事例共有を行いました。
</t>
    <phoneticPr fontId="4"/>
  </si>
  <si>
    <t>令和５年度末までの間、研修を充実し、障害福祉サービス等に係る審査支払、指導監査に係る情報の共有体制を構築する。</t>
  </si>
  <si>
    <t>摂津市</t>
  </si>
  <si>
    <t>・障がい福祉サービス等に係る研修に参加した。
・基幹相談支援センターと連携し、利用者や事業所からの苦情や相談に対応した。</t>
    <phoneticPr fontId="4"/>
  </si>
  <si>
    <t>指導権限を有する者との連携体制を構築する</t>
  </si>
  <si>
    <t>島本町</t>
  </si>
  <si>
    <t>・新型コロナウイルス感染症拡大防止の観点から主だった活動ができなかった。</t>
    <phoneticPr fontId="4"/>
  </si>
  <si>
    <t>研修の実施等により職員の質の向上に努める</t>
  </si>
  <si>
    <t>高槻市</t>
  </si>
  <si>
    <t xml:space="preserve">・事業所等のサービス等の質を向上させるため、障害者自立支援審査支払等システム等での過誤項目、内容等について集団指導の場を設け注意喚起を行い、情報共有を行った。
</t>
    <phoneticPr fontId="4"/>
  </si>
  <si>
    <t>集団指導等の場での注意喚起</t>
  </si>
  <si>
    <t>枚方市</t>
  </si>
  <si>
    <t>・調整会議２回、指定時研修６回、集団指導を２回行った。</t>
    <phoneticPr fontId="4"/>
  </si>
  <si>
    <t>本市においては、障害者自立支援審査支払等システム等でエラーの多い項目等について指定時研修、集団指導等の場で事業者に対し、注意喚起を行います。
また、関係自治体との連携に努め、研修の実施等により職員の質の向上を図るなど、報酬の審査体制の強化、及び障害福祉サービス事業所と障害児通所支援事業所等に対する指導監査の適正な実施に努めます。</t>
  </si>
  <si>
    <t>寝屋川市</t>
  </si>
  <si>
    <t>ケースワーカーが積極的な研修参加のできる体制を構築する。</t>
  </si>
  <si>
    <t>守口市</t>
  </si>
  <si>
    <t>・事業所への効果的な周知方法を検討中で実施できていない。</t>
    <phoneticPr fontId="4"/>
  </si>
  <si>
    <t>障がい者自立支援審査支払等システムによる審査結果を障がい福祉サービス提供事業所や関係自治体等と共有する体制を構築するとともに、障がい福祉サービス等に係る各種研修に本市職員が参加することで、障がい福祉サービスの質の向上を図る。</t>
  </si>
  <si>
    <t>門真市</t>
  </si>
  <si>
    <t>市職員が府主催の福祉サービス等の研修に参加。障害者自立支援審査支払等システムによる審査結果の分析を行い、その結果を活用し障がい福祉サービス事業所等と共有する体制づくりを目指す。</t>
  </si>
  <si>
    <t>大東市</t>
  </si>
  <si>
    <t>・職員の知識・スキルが低下することがないよう、研修参加に努めることができた。また、人事異動等による職員の入れ替えで事務等が停滞し、福祉サービスの低下を招かないように、『オーバーラップ』を意識した業務分担を行った。</t>
    <phoneticPr fontId="4"/>
  </si>
  <si>
    <t>大阪府が実施する障害福祉サービス等に関する各種研修へ参加し、市職員の対応の標準化に努める。不正請求、過誤の減少・未然防止や事業所の適正な運営の確保を目指し、エラー・警告等があった際には事業所へ適切な情報提供・指導を実施するとともに大阪府や指定権限を有する市町村との情報共有等の連携に努める。</t>
  </si>
  <si>
    <t>四條畷市</t>
  </si>
  <si>
    <t>・障がい福祉サービスチェックシステムを導入しエラーチェックの実施。
・特定相談連絡会にて加算の勉強会の実施。</t>
    <phoneticPr fontId="4"/>
  </si>
  <si>
    <t>月1回請求担当が、エラー等が出ている事業所に事前に連絡をして結果内容の共有を行っている。一連の流れを1回と扱い、年に12回実施とした。</t>
  </si>
  <si>
    <t>・府が実施する障がい福祉に関する研修に市職員を参加させ、障がい福祉サービス等の質の向上を図った。（障がい福祉担当初任者研修・虐待防止研修・区分認定調査員研修等）</t>
    <phoneticPr fontId="4"/>
  </si>
  <si>
    <t>大阪府が実施する障がい福祉サービス等に係る各種研修への参加、障害者自立支援審査支払等システムによる審査結果の共有を事業所等と行います。</t>
  </si>
  <si>
    <t xml:space="preserve">・各種研修については、積極的に参加している。
・障害者自立支援審査支払等システムによる審査結果の共有については、毎月の請求審査に係る結果を事業所に示すことで、適切な請求につなげている。
・実地指導については、障がい児通所支援事業所を中心に、指定から1年未満の事業所及び近年実地指導の対象になっていなかった事業所を対象に実施した。
</t>
    <phoneticPr fontId="4"/>
  </si>
  <si>
    <t>関係自治体及び関係課による審査結果や指導監査等の結果の共有を図ることで質の向上を図ります。</t>
  </si>
  <si>
    <t>東大阪市</t>
    <rPh sb="0" eb="3">
      <t>ヒガシオオサカ</t>
    </rPh>
    <rPh sb="3" eb="4">
      <t>シ</t>
    </rPh>
    <phoneticPr fontId="10"/>
  </si>
  <si>
    <t>・課題として、近年、集団指導について書面による開催のため、事業所との意思疎通が円滑に行えていない。</t>
    <phoneticPr fontId="4"/>
  </si>
  <si>
    <t>審査等支払いシステムによる分析を活用し、サービス事業者への適切な助言指導を実施、事業者と情報を共有する体制づくりを目指す。</t>
  </si>
  <si>
    <t>松原市</t>
  </si>
  <si>
    <t xml:space="preserve">・障害者自立支援審査支払等システムにおけるエラーが多い項目については、都度、市の台帳データを確認して適宜修正するとともに、事業所台帳の誤りは該当事業所に連絡し、修正を促した。また、障害福祉サービス給付費の適正化支援ソフトを利用することで、不正請求等の未然防止がなされていると考える。
</t>
    <phoneticPr fontId="4"/>
  </si>
  <si>
    <t>研修の参加や審査支払システムによる審査結果の体制整備</t>
  </si>
  <si>
    <t>柏原市</t>
  </si>
  <si>
    <t>・研修は自立支援協議会の定例会を活用し、２回実施。
・情報共有は集団指導の場にて情報提供を行った。</t>
    <phoneticPr fontId="4"/>
  </si>
  <si>
    <t>サービス提供者に対する研修の実施</t>
  </si>
  <si>
    <t>羽曳野市</t>
  </si>
  <si>
    <t>・諸事情により、研修に参加できなかった。</t>
    <phoneticPr fontId="4"/>
  </si>
  <si>
    <t>大阪府が実施する研修への参加等</t>
  </si>
  <si>
    <t>藤井寺市</t>
  </si>
  <si>
    <t xml:space="preserve">・大阪府が開催している指定・指導業務に関する調整会議の内容を共有し、大阪府の実施する監査に同行して、請求内容に関する注意喚起を行った。また、研修に参加すると共に請求内容の審査を複数人体制で行った。
</t>
    <phoneticPr fontId="4"/>
  </si>
  <si>
    <t>指定権限を有していないことから、大阪府の指針に従い、大阪府が設置する協議の場に参加し、また、職員研修への参加や審査結果の共有について体制を整備します。</t>
  </si>
  <si>
    <t>富田林市</t>
  </si>
  <si>
    <t xml:space="preserve">・部署に新たに配置された職員、新たな事業担当になった職員を中心に各種研修を受講した。
・障害者自立支援審査支払等システムによる審査結果については、請求において間違いが多いものの事例をHPで公表した。
</t>
    <phoneticPr fontId="4"/>
  </si>
  <si>
    <t>利用者が真に必要とする障がい福祉サービスが事業者から提供されるよう、障がい福祉サービスの利用状況の把握や市職員の制度理解等に努めます。</t>
  </si>
  <si>
    <t>河内長野市</t>
  </si>
  <si>
    <t>・大阪府が実施する研修へ参加した。</t>
    <phoneticPr fontId="4"/>
  </si>
  <si>
    <t>大阪府が実施する研修への参加及び障害者自立支援審査支払システムによる審査結果の共有を行います。</t>
  </si>
  <si>
    <t>大阪狭山市</t>
  </si>
  <si>
    <t>・地域自立支援協議会にある相談支援部会で障害者自立支援審査支払等システム等の請求事務について情報共有。</t>
    <phoneticPr fontId="4"/>
  </si>
  <si>
    <t>市町村職員が府や専門機関が開催する研修に参加等</t>
  </si>
  <si>
    <t>・障がい福祉サービス等に係る各種研修の実施。</t>
    <phoneticPr fontId="4"/>
  </si>
  <si>
    <t>指導監査の結果を踏まえて、サービスの質の向上に努めます。</t>
  </si>
  <si>
    <t>河南町</t>
    <rPh sb="0" eb="2">
      <t>カナン</t>
    </rPh>
    <rPh sb="2" eb="3">
      <t>マチ</t>
    </rPh>
    <phoneticPr fontId="10"/>
  </si>
  <si>
    <t>・自立支援協議会の活動の中で行う研修会を開催し、各事業所のサービスの質の向上や、町と地域のサービス提供事業所が情報を共有することで、課題や、利用者のニーズに適切に対応していく。</t>
    <phoneticPr fontId="4"/>
  </si>
  <si>
    <t>報酬審査体制の強化</t>
    <rPh sb="0" eb="2">
      <t>ホウシュウ</t>
    </rPh>
    <rPh sb="2" eb="4">
      <t>シンサ</t>
    </rPh>
    <rPh sb="4" eb="6">
      <t>タイセイ</t>
    </rPh>
    <rPh sb="7" eb="9">
      <t>キョウカ</t>
    </rPh>
    <phoneticPr fontId="4"/>
  </si>
  <si>
    <t>・障がい福祉サービス等に係る各種研修の実施。
・村内事業所に対し4年に1度実地指導を実施。</t>
    <phoneticPr fontId="4"/>
  </si>
  <si>
    <t>管内事業所に対して4年に1度広域福祉課から実地指導を行っている</t>
  </si>
  <si>
    <t>堺市</t>
  </si>
  <si>
    <t>・障害者自立支援審査支払等システムによる審査結果の共有については、全事業所を対象とする集団指導のメニューに組み込む形で実施した。
・障害福祉サービス事業所等に対する指導監査の結果の共有については、大阪府と大阪府内の市町村等との意見交換会において実施した。</t>
    <phoneticPr fontId="4"/>
  </si>
  <si>
    <t>令和5年度末までに、障害福祉サービス等の質を向上させるため、下記の取組を実施する体制を構築する
・報酬請求エラーの多い項目について集団指導等の場で注意喚起を行う
・適切な障害福祉サービス等の提供の促進を図るため、大阪府等と連携し、適正な指導監査等の実施を推進する</t>
  </si>
  <si>
    <t>泉大津市</t>
  </si>
  <si>
    <t>・広域事業者指導課が実地指導を行った内容について、共有を行うことを目標に設定し、相互に行った実地指導について情報共有を実施した。</t>
    <phoneticPr fontId="4"/>
  </si>
  <si>
    <t>報酬請求にかかる審査の中で発生するエラー・警告について、適宜事業所と情報共有を行うことで、利用者への直接支援等の充実を図る。また広域事業者指導課との協力・連携を行うことで、事業所等のサービスの質の向上に努める。</t>
  </si>
  <si>
    <t>和泉市</t>
  </si>
  <si>
    <t>・広域事業者指導課と指導監査の結果の共有を行った。</t>
    <phoneticPr fontId="4"/>
  </si>
  <si>
    <t>適正な障がい福祉サービスの提供など障がい福祉サービス事業者の質の向上を図ります。</t>
  </si>
  <si>
    <t>高石市</t>
  </si>
  <si>
    <t>・自立支援協議会の各部会において協議している。</t>
    <phoneticPr fontId="4"/>
  </si>
  <si>
    <t>基幹相談支援センターの更なる機能強化</t>
    <phoneticPr fontId="4"/>
  </si>
  <si>
    <t>忠岡町</t>
  </si>
  <si>
    <t xml:space="preserve">・報酬請求に係る審査業務について、独自システムを導入し、障害者自立支援審査支払等システム等でエラー（警告）とならない項目についても審査対象とし、その結果を事業所に都度共有している
</t>
    <phoneticPr fontId="4"/>
  </si>
  <si>
    <t>市町村職員が大阪府の実施する各研修に参加し、適宜事業所に情報提供を行うことを検討する。</t>
  </si>
  <si>
    <t>岸和田市</t>
  </si>
  <si>
    <t xml:space="preserve">・広域事業者指導課と連携を取り、指導監査の情報の共有を行った。
</t>
    <phoneticPr fontId="4"/>
  </si>
  <si>
    <t>指導権限を有する者や事業所・関係機関との連携体制を構築します。</t>
  </si>
  <si>
    <t>貝塚市</t>
  </si>
  <si>
    <t xml:space="preserve">・平成30年5月から令和3年7月請求分のエラー及び警告を抽出し、特に多いエラーについて、エラー対応マニュアルや請求情報の修正方法などを作成し、市ホームページへの掲載、各事業所への周知を行った。
</t>
    <phoneticPr fontId="4"/>
  </si>
  <si>
    <t>請求事務における過誤調整等の項目、内容等について、集団指導等の場で情報共有する体制を構築する。</t>
    <rPh sb="12" eb="13">
      <t>トウ</t>
    </rPh>
    <rPh sb="29" eb="30">
      <t>トウ</t>
    </rPh>
    <phoneticPr fontId="4"/>
  </si>
  <si>
    <t>泉佐野市</t>
  </si>
  <si>
    <t xml:space="preserve">・大阪府開催の認定調査員研修、相談支援初任者研修に加え他の初任者研修にも参加。
・令和4年5月開催の福祉広域運営会議にて、令和3年度中の指導・監査の状況について報告を受けている。
</t>
    <rPh sb="27" eb="28">
      <t>タ</t>
    </rPh>
    <phoneticPr fontId="4"/>
  </si>
  <si>
    <t>令和５年度末までに、指導監査担当課との必要な連携等を行うことが出来る体制を構築する。</t>
  </si>
  <si>
    <t>泉南市</t>
  </si>
  <si>
    <t>・事業所指定担当課より、事業所等に対する指導監査の結果について市へ共有されている。</t>
    <phoneticPr fontId="4"/>
  </si>
  <si>
    <t>大阪府や指導権限担当課との連携により、報酬の審査体制の強化を図る。</t>
  </si>
  <si>
    <t>阪南市</t>
  </si>
  <si>
    <t xml:space="preserve">・新人職員がなかった為、研修対象者はいなかった。
・審査結果及び監査結果を情報共有する仕組みづくりができていない。
</t>
    <phoneticPr fontId="4"/>
  </si>
  <si>
    <t>大阪府が実施する研修に参加する。</t>
  </si>
  <si>
    <t>熊取町</t>
  </si>
  <si>
    <t>障がい福祉サービス事業所の指定指導担当課と連携し、指導監査の適正な実施等の体制構築に努めます。</t>
  </si>
  <si>
    <t>・指導監査担当課とは随時情報交換を行っており、必要に応じて実地指導に立ち会うようにしている。</t>
    <phoneticPr fontId="4"/>
  </si>
  <si>
    <t>職員が障害福祉サービス等の各種研修へ参加できるよう体制を構築する。</t>
  </si>
  <si>
    <t>岬町</t>
  </si>
  <si>
    <t>・関係自治体等との情報共有を行い、障害福祉サービスの理解及び促進することができた。</t>
    <rPh sb="28" eb="29">
      <t>オヨ</t>
    </rPh>
    <phoneticPr fontId="4"/>
  </si>
  <si>
    <t>障害者総合支援法の具体的内容を理解及び促進する観点から、府や町が実施する研修への積極的な参加を図ること並びに障害者自立支援審査支払等システムによる審査結果の共有を図り、町及び事業所の事務負担軽減により、障がい福祉サービス提供の質の向上を図ります。</t>
    <phoneticPr fontId="4"/>
  </si>
  <si>
    <t>　　　　■障がい福祉サービスの質の向上</t>
    <rPh sb="5" eb="6">
      <t>ショウ</t>
    </rPh>
    <rPh sb="8" eb="10">
      <t>フクシ</t>
    </rPh>
    <rPh sb="15" eb="16">
      <t>シツ</t>
    </rPh>
    <rPh sb="17" eb="19">
      <t>コウジョウ</t>
    </rPh>
    <phoneticPr fontId="4"/>
  </si>
  <si>
    <t>市町村名</t>
    <rPh sb="0" eb="3">
      <t>シチョウソン</t>
    </rPh>
    <rPh sb="3" eb="4">
      <t>メイ</t>
    </rPh>
    <phoneticPr fontId="3"/>
  </si>
  <si>
    <t>・令和４年度は、障がい福祉サービス等に係る各種研修に積極的に職員が参加し、スキルの向上に努めた。</t>
    <phoneticPr fontId="4"/>
  </si>
  <si>
    <t xml:space="preserve">・各種研修と指導監査の結果の共有については実施ができ、目標値を達成することができた。
・障害者自立支援審査支払等システムによる審査結果については、新型コロナウイルス感染症の影響により共有の場をもつことができなかった。
</t>
    <phoneticPr fontId="4"/>
  </si>
  <si>
    <t>・大阪府主催の権利擁護や事務研修（手帳・補装具・医療等）に参加。
・審査結果の共有は令和４年度からの実施を見込んでいたが、新型コロナウイルス感染防止により開催を見送った。
・指導監査の結果の共有については、広域福祉課より指導結果や改善報告書等を提供してもらい、情報の共有を行った。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</si>
</sst>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_ "/>
    <numFmt numFmtId="179" formatCode="#,##0;&quot;▲ &quot;#,##0"/>
    <numFmt numFmtId="180" formatCode="#,##0.0_);[Red]\(#,##0.0\)"/>
  </numFmts>
  <fonts count="60" x14ac:knownFonts="1">
    <font>
      <sz val="11"/>
      <color theme="1"/>
      <name val="游ゴシック"/>
      <family val="2"/>
      <charset val="128"/>
      <scheme val="minor"/>
    </font>
    <font>
      <sz val="11"/>
      <color theme="1"/>
      <name val="游ゴシック"/>
      <family val="3"/>
      <charset val="128"/>
      <scheme val="minor"/>
    </font>
    <font>
      <sz val="14"/>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font>
    <font>
      <sz val="10"/>
      <color theme="1"/>
      <name val="游ゴシック"/>
      <family val="3"/>
      <charset val="128"/>
      <scheme val="minor"/>
    </font>
    <font>
      <sz val="10"/>
      <color indexed="8"/>
      <name val="ＭＳ Ｐゴシック"/>
      <family val="3"/>
      <charset val="128"/>
    </font>
    <font>
      <sz val="12"/>
      <color theme="1"/>
      <name val="ＭＳ Ｐゴシック"/>
      <family val="3"/>
      <charset val="128"/>
    </font>
    <font>
      <sz val="8"/>
      <name val="ＭＳ Ｐゴシック"/>
      <family val="3"/>
      <charset val="128"/>
    </font>
    <font>
      <sz val="12"/>
      <color theme="1"/>
      <name val="游ゴシック"/>
      <family val="3"/>
      <charset val="128"/>
      <scheme val="minor"/>
    </font>
    <font>
      <sz val="10"/>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游ゴシック"/>
      <family val="3"/>
      <charset val="128"/>
      <scheme val="minor"/>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4"/>
      <name val="游ゴシック"/>
      <family val="3"/>
      <charset val="128"/>
      <scheme val="minor"/>
    </font>
    <font>
      <sz val="10"/>
      <name val="游ゴシック"/>
      <family val="3"/>
      <charset val="128"/>
      <scheme val="minor"/>
    </font>
    <font>
      <sz val="6"/>
      <color theme="1"/>
      <name val="游ゴシック"/>
      <family val="3"/>
      <charset val="128"/>
      <scheme val="minor"/>
    </font>
    <font>
      <sz val="5"/>
      <color theme="1"/>
      <name val="游ゴシック"/>
      <family val="3"/>
      <charset val="128"/>
      <scheme val="minor"/>
    </font>
    <font>
      <sz val="7"/>
      <color theme="1"/>
      <name val="游ゴシック"/>
      <family val="3"/>
      <charset val="128"/>
      <scheme val="minor"/>
    </font>
    <font>
      <sz val="11"/>
      <color theme="1"/>
      <name val="游ゴシック"/>
      <family val="3"/>
      <charset val="128"/>
    </font>
    <font>
      <sz val="12"/>
      <color theme="1"/>
      <name val="游ゴシック"/>
      <family val="3"/>
      <charset val="128"/>
    </font>
    <font>
      <sz val="12"/>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1"/>
      <color rgb="FFFF0000"/>
      <name val="游ゴシック"/>
      <family val="3"/>
      <charset val="128"/>
      <scheme val="minor"/>
    </font>
    <font>
      <sz val="14"/>
      <name val="ＭＳ Ｐゴシック"/>
      <family val="3"/>
      <charset val="128"/>
    </font>
    <font>
      <sz val="14"/>
      <color indexed="8"/>
      <name val="游ゴシック"/>
      <family val="3"/>
      <charset val="128"/>
      <scheme val="minor"/>
    </font>
  </fonts>
  <fills count="98">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4" tint="0.79985961485641044"/>
        <bgColor indexed="64"/>
      </patternFill>
    </fill>
    <fill>
      <patternFill patternType="solid">
        <fgColor theme="4" tint="0.79992065187536243"/>
        <bgColor indexed="64"/>
      </patternFill>
    </fill>
    <fill>
      <patternFill patternType="solid">
        <fgColor theme="5" tint="0.79985961485641044"/>
        <bgColor indexed="64"/>
      </patternFill>
    </fill>
    <fill>
      <patternFill patternType="solid">
        <fgColor theme="5" tint="0.79992065187536243"/>
        <bgColor indexed="64"/>
      </patternFill>
    </fill>
    <fill>
      <patternFill patternType="solid">
        <fgColor theme="6" tint="0.79985961485641044"/>
        <bgColor indexed="64"/>
      </patternFill>
    </fill>
    <fill>
      <patternFill patternType="solid">
        <fgColor theme="6" tint="0.79992065187536243"/>
        <bgColor indexed="64"/>
      </patternFill>
    </fill>
    <fill>
      <patternFill patternType="solid">
        <fgColor theme="7" tint="0.79985961485641044"/>
        <bgColor indexed="64"/>
      </patternFill>
    </fill>
    <fill>
      <patternFill patternType="solid">
        <fgColor theme="7" tint="0.79992065187536243"/>
        <bgColor indexed="64"/>
      </patternFill>
    </fill>
    <fill>
      <patternFill patternType="solid">
        <fgColor theme="8" tint="0.79985961485641044"/>
        <bgColor indexed="64"/>
      </patternFill>
    </fill>
    <fill>
      <patternFill patternType="solid">
        <fgColor theme="8" tint="0.79992065187536243"/>
        <bgColor indexed="64"/>
      </patternFill>
    </fill>
    <fill>
      <patternFill patternType="solid">
        <fgColor theme="9" tint="0.79985961485641044"/>
        <bgColor indexed="64"/>
      </patternFill>
    </fill>
    <fill>
      <patternFill patternType="solid">
        <fgColor theme="9" tint="0.79992065187536243"/>
        <bgColor indexed="64"/>
      </patternFill>
    </fill>
    <fill>
      <patternFill patternType="solid">
        <fgColor theme="4" tint="0.59987182226020086"/>
        <bgColor indexed="64"/>
      </patternFill>
    </fill>
    <fill>
      <patternFill patternType="solid">
        <fgColor theme="4" tint="0.59993285927915285"/>
        <bgColor indexed="64"/>
      </patternFill>
    </fill>
    <fill>
      <patternFill patternType="solid">
        <fgColor theme="4" tint="0.59981078524124887"/>
        <bgColor indexed="64"/>
      </patternFill>
    </fill>
    <fill>
      <patternFill patternType="solid">
        <fgColor theme="5" tint="0.59987182226020086"/>
        <bgColor indexed="64"/>
      </patternFill>
    </fill>
    <fill>
      <patternFill patternType="solid">
        <fgColor theme="5" tint="0.59993285927915285"/>
        <bgColor indexed="64"/>
      </patternFill>
    </fill>
    <fill>
      <patternFill patternType="solid">
        <fgColor theme="5" tint="0.59981078524124887"/>
        <bgColor indexed="64"/>
      </patternFill>
    </fill>
    <fill>
      <patternFill patternType="solid">
        <fgColor theme="6" tint="0.59987182226020086"/>
        <bgColor indexed="64"/>
      </patternFill>
    </fill>
    <fill>
      <patternFill patternType="solid">
        <fgColor theme="6" tint="0.59993285927915285"/>
        <bgColor indexed="64"/>
      </patternFill>
    </fill>
    <fill>
      <patternFill patternType="solid">
        <fgColor theme="6" tint="0.59981078524124887"/>
        <bgColor indexed="64"/>
      </patternFill>
    </fill>
    <fill>
      <patternFill patternType="solid">
        <fgColor theme="7" tint="0.59987182226020086"/>
        <bgColor indexed="64"/>
      </patternFill>
    </fill>
    <fill>
      <patternFill patternType="solid">
        <fgColor theme="7" tint="0.59993285927915285"/>
        <bgColor indexed="64"/>
      </patternFill>
    </fill>
    <fill>
      <patternFill patternType="solid">
        <fgColor theme="7" tint="0.59981078524124887"/>
        <bgColor indexed="64"/>
      </patternFill>
    </fill>
    <fill>
      <patternFill patternType="solid">
        <fgColor theme="8" tint="0.59987182226020086"/>
        <bgColor indexed="64"/>
      </patternFill>
    </fill>
    <fill>
      <patternFill patternType="solid">
        <fgColor theme="8" tint="0.59993285927915285"/>
        <bgColor indexed="64"/>
      </patternFill>
    </fill>
    <fill>
      <patternFill patternType="solid">
        <fgColor theme="8" tint="0.59981078524124887"/>
        <bgColor indexed="64"/>
      </patternFill>
    </fill>
    <fill>
      <patternFill patternType="solid">
        <fgColor theme="9" tint="0.59987182226020086"/>
        <bgColor indexed="64"/>
      </patternFill>
    </fill>
    <fill>
      <patternFill patternType="solid">
        <fgColor theme="9" tint="0.59993285927915285"/>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249977111117893"/>
        <bgColor indexed="64"/>
      </patternFill>
    </fill>
  </fills>
  <borders count="13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bottom style="thin">
        <color indexed="64"/>
      </bottom>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6266670735802"/>
      </bottom>
      <diagonal/>
    </border>
    <border>
      <left/>
      <right/>
      <top/>
      <bottom style="thick">
        <color theme="4" tint="0.49992370372631001"/>
      </bottom>
      <diagonal/>
    </border>
    <border>
      <left/>
      <right/>
      <top/>
      <bottom style="thick">
        <color theme="4" tint="0.49980162968840602"/>
      </bottom>
      <diagonal/>
    </border>
    <border>
      <left style="thin">
        <color indexed="64"/>
      </left>
      <right/>
      <top style="medium">
        <color indexed="64"/>
      </top>
      <bottom/>
      <diagonal/>
    </border>
    <border>
      <left style="thin">
        <color indexed="64"/>
      </left>
      <right/>
      <top/>
      <bottom/>
      <diagonal/>
    </border>
    <border>
      <left style="double">
        <color indexed="64"/>
      </left>
      <right style="thin">
        <color indexed="64"/>
      </right>
      <top style="medium">
        <color indexed="64"/>
      </top>
      <bottom style="thin">
        <color indexed="64"/>
      </bottom>
      <diagonal/>
    </border>
    <border>
      <left style="double">
        <color indexed="64"/>
      </left>
      <right/>
      <top style="thin">
        <color indexed="64"/>
      </top>
      <bottom/>
      <diagonal/>
    </border>
    <border>
      <left style="double">
        <color indexed="64"/>
      </left>
      <right/>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right style="double">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double">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double">
        <color indexed="64"/>
      </right>
      <top style="medium">
        <color indexed="64"/>
      </top>
      <bottom style="medium">
        <color indexed="64"/>
      </bottom>
      <diagonal/>
    </border>
    <border>
      <left style="medium">
        <color indexed="64"/>
      </left>
      <right/>
      <top/>
      <bottom/>
      <diagonal/>
    </border>
    <border>
      <left/>
      <right style="double">
        <color indexed="64"/>
      </right>
      <top style="medium">
        <color indexed="64"/>
      </top>
      <bottom/>
      <diagonal/>
    </border>
    <border>
      <left style="double">
        <color indexed="64"/>
      </left>
      <right style="medium">
        <color indexed="64"/>
      </right>
      <top style="medium">
        <color indexed="64"/>
      </top>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double">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style="double">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thin">
        <color indexed="64"/>
      </top>
      <bottom style="thin">
        <color indexed="64"/>
      </bottom>
      <diagonal/>
    </border>
    <border diagonalUp="1">
      <left style="double">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right style="double">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44">
    <xf numFmtId="0" fontId="0" fillId="0" borderId="0">
      <alignment vertical="center"/>
    </xf>
    <xf numFmtId="0" fontId="1" fillId="0" borderId="0">
      <alignment vertical="center"/>
    </xf>
    <xf numFmtId="0" fontId="5" fillId="0" borderId="0">
      <alignment vertical="center"/>
    </xf>
    <xf numFmtId="38" fontId="1"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23" borderId="0" applyNumberFormat="0" applyBorder="0" applyAlignment="0" applyProtection="0">
      <alignment vertical="center"/>
    </xf>
    <xf numFmtId="0" fontId="16" fillId="0" borderId="0" applyNumberFormat="0" applyFill="0" applyBorder="0" applyAlignment="0" applyProtection="0">
      <alignment vertical="center"/>
    </xf>
    <xf numFmtId="0" fontId="17" fillId="24" borderId="37" applyNumberFormat="0" applyAlignment="0" applyProtection="0">
      <alignment vertical="center"/>
    </xf>
    <xf numFmtId="0" fontId="18" fillId="25" borderId="0" applyNumberFormat="0" applyBorder="0" applyAlignment="0" applyProtection="0">
      <alignment vertical="center"/>
    </xf>
    <xf numFmtId="9" fontId="1" fillId="0" borderId="0" applyFont="0" applyFill="0" applyBorder="0" applyAlignment="0" applyProtection="0">
      <alignment vertical="center"/>
    </xf>
    <xf numFmtId="0" fontId="5" fillId="26" borderId="38" applyNumberFormat="0" applyFont="0" applyAlignment="0" applyProtection="0">
      <alignment vertical="center"/>
    </xf>
    <xf numFmtId="0" fontId="19" fillId="0" borderId="39" applyNumberFormat="0" applyFill="0" applyAlignment="0" applyProtection="0">
      <alignment vertical="center"/>
    </xf>
    <xf numFmtId="0" fontId="20" fillId="7" borderId="0" applyNumberFormat="0" applyBorder="0" applyAlignment="0" applyProtection="0">
      <alignment vertical="center"/>
    </xf>
    <xf numFmtId="0" fontId="21" fillId="27" borderId="40" applyNumberFormat="0" applyAlignment="0" applyProtection="0">
      <alignment vertical="center"/>
    </xf>
    <xf numFmtId="0" fontId="13" fillId="0" borderId="0" applyNumberFormat="0" applyFill="0" applyBorder="0" applyAlignment="0" applyProtection="0">
      <alignment vertical="center"/>
    </xf>
    <xf numFmtId="38" fontId="5" fillId="0" borderId="0" applyFon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27" borderId="45" applyNumberFormat="0" applyAlignment="0" applyProtection="0">
      <alignment vertical="center"/>
    </xf>
    <xf numFmtId="0" fontId="27" fillId="0" borderId="0" applyNumberFormat="0" applyFill="0" applyBorder="0" applyAlignment="0" applyProtection="0">
      <alignment vertical="center"/>
    </xf>
    <xf numFmtId="0" fontId="28" fillId="11" borderId="40" applyNumberFormat="0" applyAlignment="0" applyProtection="0">
      <alignment vertical="center"/>
    </xf>
    <xf numFmtId="0" fontId="1" fillId="0" borderId="0">
      <alignment vertical="center"/>
    </xf>
    <xf numFmtId="0" fontId="1" fillId="0" borderId="0">
      <alignment vertical="center"/>
    </xf>
    <xf numFmtId="0" fontId="29" fillId="8" borderId="0" applyNumberFormat="0" applyBorder="0" applyAlignment="0" applyProtection="0">
      <alignment vertical="center"/>
    </xf>
    <xf numFmtId="0" fontId="14" fillId="28" borderId="0" applyNumberFormat="0" applyBorder="0" applyAlignment="0" applyProtection="0">
      <alignment vertical="center"/>
    </xf>
    <xf numFmtId="0" fontId="30" fillId="50" borderId="0" applyNumberFormat="0" applyBorder="0" applyAlignment="0" applyProtection="0">
      <alignment vertical="center"/>
    </xf>
    <xf numFmtId="0" fontId="30" fillId="51" borderId="0" applyNumberFormat="0" applyBorder="0" applyAlignment="0" applyProtection="0">
      <alignment vertical="center"/>
    </xf>
    <xf numFmtId="0" fontId="14" fillId="29" borderId="0" applyNumberFormat="0" applyBorder="0" applyAlignment="0" applyProtection="0">
      <alignment vertical="center"/>
    </xf>
    <xf numFmtId="0" fontId="30" fillId="52" borderId="0" applyNumberFormat="0" applyBorder="0" applyAlignment="0" applyProtection="0">
      <alignment vertical="center"/>
    </xf>
    <xf numFmtId="0" fontId="30" fillId="53" borderId="0" applyNumberFormat="0" applyBorder="0" applyAlignment="0" applyProtection="0">
      <alignment vertical="center"/>
    </xf>
    <xf numFmtId="0" fontId="14" fillId="30" borderId="0" applyNumberFormat="0" applyBorder="0" applyAlignment="0" applyProtection="0">
      <alignment vertical="center"/>
    </xf>
    <xf numFmtId="0" fontId="30" fillId="54" borderId="0" applyNumberFormat="0" applyBorder="0" applyAlignment="0" applyProtection="0">
      <alignment vertical="center"/>
    </xf>
    <xf numFmtId="0" fontId="30" fillId="55" borderId="0" applyNumberFormat="0" applyBorder="0" applyAlignment="0" applyProtection="0">
      <alignment vertical="center"/>
    </xf>
    <xf numFmtId="0" fontId="14" fillId="31" borderId="0" applyNumberFormat="0" applyBorder="0" applyAlignment="0" applyProtection="0">
      <alignment vertical="center"/>
    </xf>
    <xf numFmtId="0" fontId="30" fillId="56" borderId="0" applyNumberFormat="0" applyBorder="0" applyAlignment="0" applyProtection="0">
      <alignment vertical="center"/>
    </xf>
    <xf numFmtId="0" fontId="30" fillId="57" borderId="0" applyNumberFormat="0" applyBorder="0" applyAlignment="0" applyProtection="0">
      <alignment vertical="center"/>
    </xf>
    <xf numFmtId="0" fontId="14" fillId="32" borderId="0" applyNumberFormat="0" applyBorder="0" applyAlignment="0" applyProtection="0">
      <alignment vertical="center"/>
    </xf>
    <xf numFmtId="0" fontId="30" fillId="58" borderId="0" applyNumberFormat="0" applyBorder="0" applyAlignment="0" applyProtection="0">
      <alignment vertical="center"/>
    </xf>
    <xf numFmtId="0" fontId="30" fillId="59" borderId="0" applyNumberFormat="0" applyBorder="0" applyAlignment="0" applyProtection="0">
      <alignment vertical="center"/>
    </xf>
    <xf numFmtId="0" fontId="14" fillId="33" borderId="0" applyNumberFormat="0" applyBorder="0" applyAlignment="0" applyProtection="0">
      <alignment vertical="center"/>
    </xf>
    <xf numFmtId="0" fontId="30" fillId="60" borderId="0" applyNumberFormat="0" applyBorder="0" applyAlignment="0" applyProtection="0">
      <alignment vertical="center"/>
    </xf>
    <xf numFmtId="0" fontId="30" fillId="61" borderId="0" applyNumberFormat="0" applyBorder="0" applyAlignment="0" applyProtection="0">
      <alignment vertical="center"/>
    </xf>
    <xf numFmtId="0" fontId="14" fillId="34" borderId="0" applyNumberFormat="0" applyBorder="0" applyAlignment="0" applyProtection="0">
      <alignment vertical="center"/>
    </xf>
    <xf numFmtId="0" fontId="30" fillId="62" borderId="0" applyNumberFormat="0" applyBorder="0" applyAlignment="0" applyProtection="0">
      <alignment vertical="center"/>
    </xf>
    <xf numFmtId="0" fontId="30" fillId="63" borderId="0" applyNumberFormat="0" applyBorder="0" applyAlignment="0" applyProtection="0">
      <alignment vertical="center"/>
    </xf>
    <xf numFmtId="0" fontId="30" fillId="64" borderId="0" applyNumberFormat="0" applyBorder="0" applyAlignment="0" applyProtection="0">
      <alignment vertical="center"/>
    </xf>
    <xf numFmtId="0" fontId="14" fillId="35" borderId="0" applyNumberFormat="0" applyBorder="0" applyAlignment="0" applyProtection="0">
      <alignment vertical="center"/>
    </xf>
    <xf numFmtId="0" fontId="30" fillId="65" borderId="0" applyNumberFormat="0" applyBorder="0" applyAlignment="0" applyProtection="0">
      <alignment vertical="center"/>
    </xf>
    <xf numFmtId="0" fontId="30" fillId="66" borderId="0" applyNumberFormat="0" applyBorder="0" applyAlignment="0" applyProtection="0">
      <alignment vertical="center"/>
    </xf>
    <xf numFmtId="0" fontId="30" fillId="67" borderId="0" applyNumberFormat="0" applyBorder="0" applyAlignment="0" applyProtection="0">
      <alignment vertical="center"/>
    </xf>
    <xf numFmtId="0" fontId="14" fillId="36" borderId="0" applyNumberFormat="0" applyBorder="0" applyAlignment="0" applyProtection="0">
      <alignment vertical="center"/>
    </xf>
    <xf numFmtId="0" fontId="30" fillId="68" borderId="0" applyNumberFormat="0" applyBorder="0" applyAlignment="0" applyProtection="0">
      <alignment vertical="center"/>
    </xf>
    <xf numFmtId="0" fontId="30" fillId="69" borderId="0" applyNumberFormat="0" applyBorder="0" applyAlignment="0" applyProtection="0">
      <alignment vertical="center"/>
    </xf>
    <xf numFmtId="0" fontId="30" fillId="70" borderId="0" applyNumberFormat="0" applyBorder="0" applyAlignment="0" applyProtection="0">
      <alignment vertical="center"/>
    </xf>
    <xf numFmtId="0" fontId="14" fillId="31" borderId="0" applyNumberFormat="0" applyBorder="0" applyAlignment="0" applyProtection="0">
      <alignment vertical="center"/>
    </xf>
    <xf numFmtId="0" fontId="30" fillId="71" borderId="0" applyNumberFormat="0" applyBorder="0" applyAlignment="0" applyProtection="0">
      <alignment vertical="center"/>
    </xf>
    <xf numFmtId="0" fontId="30" fillId="72" borderId="0" applyNumberFormat="0" applyBorder="0" applyAlignment="0" applyProtection="0">
      <alignment vertical="center"/>
    </xf>
    <xf numFmtId="0" fontId="30" fillId="73" borderId="0" applyNumberFormat="0" applyBorder="0" applyAlignment="0" applyProtection="0">
      <alignment vertical="center"/>
    </xf>
    <xf numFmtId="0" fontId="14" fillId="34" borderId="0" applyNumberFormat="0" applyBorder="0" applyAlignment="0" applyProtection="0">
      <alignment vertical="center"/>
    </xf>
    <xf numFmtId="0" fontId="30" fillId="74" borderId="0" applyNumberFormat="0" applyBorder="0" applyAlignment="0" applyProtection="0">
      <alignment vertical="center"/>
    </xf>
    <xf numFmtId="0" fontId="30" fillId="75" borderId="0" applyNumberFormat="0" applyBorder="0" applyAlignment="0" applyProtection="0">
      <alignment vertical="center"/>
    </xf>
    <xf numFmtId="0" fontId="30" fillId="76" borderId="0" applyNumberFormat="0" applyBorder="0" applyAlignment="0" applyProtection="0">
      <alignment vertical="center"/>
    </xf>
    <xf numFmtId="0" fontId="14" fillId="37" borderId="0" applyNumberFormat="0" applyBorder="0" applyAlignment="0" applyProtection="0">
      <alignment vertical="center"/>
    </xf>
    <xf numFmtId="0" fontId="30" fillId="77" borderId="0" applyNumberFormat="0" applyBorder="0" applyAlignment="0" applyProtection="0">
      <alignment vertical="center"/>
    </xf>
    <xf numFmtId="0" fontId="30" fillId="78" borderId="0" applyNumberFormat="0" applyBorder="0" applyAlignment="0" applyProtection="0">
      <alignment vertical="center"/>
    </xf>
    <xf numFmtId="0" fontId="30" fillId="79" borderId="0" applyNumberFormat="0" applyBorder="0" applyAlignment="0" applyProtection="0">
      <alignment vertical="center"/>
    </xf>
    <xf numFmtId="0" fontId="15" fillId="38" borderId="0" applyNumberFormat="0" applyBorder="0" applyAlignment="0" applyProtection="0">
      <alignment vertical="center"/>
    </xf>
    <xf numFmtId="0" fontId="31" fillId="80" borderId="0" applyNumberFormat="0" applyBorder="0" applyAlignment="0" applyProtection="0">
      <alignment vertical="center"/>
    </xf>
    <xf numFmtId="0" fontId="15" fillId="35" borderId="0" applyNumberFormat="0" applyBorder="0" applyAlignment="0" applyProtection="0">
      <alignment vertical="center"/>
    </xf>
    <xf numFmtId="0" fontId="31" fillId="5" borderId="0" applyNumberFormat="0" applyBorder="0" applyAlignment="0" applyProtection="0">
      <alignment vertical="center"/>
    </xf>
    <xf numFmtId="0" fontId="15" fillId="36" borderId="0" applyNumberFormat="0" applyBorder="0" applyAlignment="0" applyProtection="0">
      <alignment vertical="center"/>
    </xf>
    <xf numFmtId="0" fontId="31" fillId="81" borderId="0" applyNumberFormat="0" applyBorder="0" applyAlignment="0" applyProtection="0">
      <alignment vertical="center"/>
    </xf>
    <xf numFmtId="0" fontId="15" fillId="39" borderId="0" applyNumberFormat="0" applyBorder="0" applyAlignment="0" applyProtection="0">
      <alignment vertical="center"/>
    </xf>
    <xf numFmtId="0" fontId="31" fillId="82" borderId="0" applyNumberFormat="0" applyBorder="0" applyAlignment="0" applyProtection="0">
      <alignment vertical="center"/>
    </xf>
    <xf numFmtId="0" fontId="15" fillId="40" borderId="0" applyNumberFormat="0" applyBorder="0" applyAlignment="0" applyProtection="0">
      <alignment vertical="center"/>
    </xf>
    <xf numFmtId="0" fontId="31" fillId="83" borderId="0" applyNumberFormat="0" applyBorder="0" applyAlignment="0" applyProtection="0">
      <alignment vertical="center"/>
    </xf>
    <xf numFmtId="0" fontId="15" fillId="41" borderId="0" applyNumberFormat="0" applyBorder="0" applyAlignment="0" applyProtection="0">
      <alignment vertical="center"/>
    </xf>
    <xf numFmtId="0" fontId="31" fillId="84" borderId="0" applyNumberFormat="0" applyBorder="0" applyAlignment="0" applyProtection="0">
      <alignment vertical="center"/>
    </xf>
    <xf numFmtId="0" fontId="15" fillId="42" borderId="0" applyNumberFormat="0" applyBorder="0" applyAlignment="0" applyProtection="0">
      <alignment vertical="center"/>
    </xf>
    <xf numFmtId="0" fontId="31" fillId="85" borderId="0" applyNumberFormat="0" applyBorder="0" applyAlignment="0" applyProtection="0">
      <alignment vertical="center"/>
    </xf>
    <xf numFmtId="0" fontId="15" fillId="43" borderId="0" applyNumberFormat="0" applyBorder="0" applyAlignment="0" applyProtection="0">
      <alignment vertical="center"/>
    </xf>
    <xf numFmtId="0" fontId="31" fillId="86" borderId="0" applyNumberFormat="0" applyBorder="0" applyAlignment="0" applyProtection="0">
      <alignment vertical="center"/>
    </xf>
    <xf numFmtId="0" fontId="15" fillId="44" borderId="0" applyNumberFormat="0" applyBorder="0" applyAlignment="0" applyProtection="0">
      <alignment vertical="center"/>
    </xf>
    <xf numFmtId="0" fontId="31" fillId="87" borderId="0" applyNumberFormat="0" applyBorder="0" applyAlignment="0" applyProtection="0">
      <alignment vertical="center"/>
    </xf>
    <xf numFmtId="0" fontId="15" fillId="39" borderId="0" applyNumberFormat="0" applyBorder="0" applyAlignment="0" applyProtection="0">
      <alignment vertical="center"/>
    </xf>
    <xf numFmtId="0" fontId="31" fillId="88" borderId="0" applyNumberFormat="0" applyBorder="0" applyAlignment="0" applyProtection="0">
      <alignment vertical="center"/>
    </xf>
    <xf numFmtId="0" fontId="15" fillId="40" borderId="0" applyNumberFormat="0" applyBorder="0" applyAlignment="0" applyProtection="0">
      <alignment vertical="center"/>
    </xf>
    <xf numFmtId="0" fontId="31" fillId="89" borderId="0" applyNumberFormat="0" applyBorder="0" applyAlignment="0" applyProtection="0">
      <alignment vertical="center"/>
    </xf>
    <xf numFmtId="0" fontId="15" fillId="45" borderId="0" applyNumberFormat="0" applyBorder="0" applyAlignment="0" applyProtection="0">
      <alignment vertical="center"/>
    </xf>
    <xf numFmtId="0" fontId="31" fillId="90" borderId="0" applyNumberFormat="0" applyBorder="0" applyAlignment="0" applyProtection="0">
      <alignment vertical="center"/>
    </xf>
    <xf numFmtId="0" fontId="32" fillId="0" borderId="0" applyNumberFormat="0" applyFill="0" applyBorder="0" applyAlignment="0" applyProtection="0">
      <alignment vertical="center"/>
    </xf>
    <xf numFmtId="0" fontId="17" fillId="46" borderId="37" applyNumberFormat="0" applyAlignment="0" applyProtection="0">
      <alignment vertical="center"/>
    </xf>
    <xf numFmtId="0" fontId="33" fillId="91" borderId="51" applyNumberFormat="0" applyAlignment="0" applyProtection="0">
      <alignment vertical="center"/>
    </xf>
    <xf numFmtId="0" fontId="18" fillId="47" borderId="0" applyNumberFormat="0" applyBorder="0" applyAlignment="0" applyProtection="0">
      <alignment vertical="center"/>
    </xf>
    <xf numFmtId="0" fontId="34" fillId="92" borderId="0" applyNumberFormat="0" applyBorder="0" applyAlignment="0" applyProtection="0">
      <alignment vertical="center"/>
    </xf>
    <xf numFmtId="9" fontId="30" fillId="0" borderId="0" applyFill="0" applyBorder="0" applyAlignment="0" applyProtection="0">
      <alignment vertical="center"/>
    </xf>
    <xf numFmtId="0" fontId="5" fillId="48" borderId="38" applyNumberFormat="0" applyFont="0" applyAlignment="0" applyProtection="0">
      <alignment vertical="center"/>
    </xf>
    <xf numFmtId="0" fontId="30" fillId="48" borderId="52" applyNumberFormat="0" applyAlignment="0" applyProtection="0">
      <alignment vertical="center"/>
    </xf>
    <xf numFmtId="0" fontId="35" fillId="0" borderId="50" applyNumberFormat="0" applyFill="0" applyAlignment="0" applyProtection="0">
      <alignment vertical="center"/>
    </xf>
    <xf numFmtId="0" fontId="20" fillId="29" borderId="0" applyNumberFormat="0" applyBorder="0" applyAlignment="0" applyProtection="0">
      <alignment vertical="center"/>
    </xf>
    <xf numFmtId="0" fontId="36" fillId="93" borderId="0" applyNumberFormat="0" applyBorder="0" applyAlignment="0" applyProtection="0">
      <alignment vertical="center"/>
    </xf>
    <xf numFmtId="0" fontId="21" fillId="49" borderId="40" applyNumberFormat="0" applyAlignment="0" applyProtection="0">
      <alignment vertical="center"/>
    </xf>
    <xf numFmtId="0" fontId="37" fillId="94" borderId="48" applyNumberFormat="0" applyAlignment="0" applyProtection="0">
      <alignment vertical="center"/>
    </xf>
    <xf numFmtId="0" fontId="38" fillId="0" borderId="0" applyNumberFormat="0" applyFill="0" applyBorder="0" applyAlignment="0" applyProtection="0">
      <alignment vertical="center"/>
    </xf>
    <xf numFmtId="0" fontId="39" fillId="0" borderId="46" applyNumberFormat="0" applyFill="0" applyAlignment="0" applyProtection="0">
      <alignment vertical="center"/>
    </xf>
    <xf numFmtId="0" fontId="40" fillId="0" borderId="54" applyNumberFormat="0" applyFill="0" applyAlignment="0" applyProtection="0">
      <alignment vertical="center"/>
    </xf>
    <xf numFmtId="0" fontId="40" fillId="0" borderId="55" applyNumberFormat="0" applyFill="0" applyAlignment="0" applyProtection="0">
      <alignment vertical="center"/>
    </xf>
    <xf numFmtId="0" fontId="40" fillId="0" borderId="56" applyNumberFormat="0" applyFill="0" applyAlignment="0" applyProtection="0">
      <alignment vertical="center"/>
    </xf>
    <xf numFmtId="0" fontId="41" fillId="0" borderId="47" applyNumberFormat="0" applyFill="0" applyAlignment="0" applyProtection="0">
      <alignment vertical="center"/>
    </xf>
    <xf numFmtId="0" fontId="41" fillId="0" borderId="0" applyNumberFormat="0" applyFill="0" applyBorder="0" applyAlignment="0" applyProtection="0">
      <alignment vertical="center"/>
    </xf>
    <xf numFmtId="0" fontId="42" fillId="0" borderId="53" applyNumberFormat="0" applyFill="0" applyAlignment="0" applyProtection="0">
      <alignment vertical="center"/>
    </xf>
    <xf numFmtId="0" fontId="26" fillId="49" borderId="45" applyNumberFormat="0" applyAlignment="0" applyProtection="0">
      <alignment vertical="center"/>
    </xf>
    <xf numFmtId="0" fontId="43" fillId="94" borderId="49" applyNumberFormat="0" applyAlignment="0" applyProtection="0">
      <alignment vertical="center"/>
    </xf>
    <xf numFmtId="0" fontId="44" fillId="0" borderId="0" applyNumberFormat="0" applyFill="0" applyBorder="0" applyAlignment="0" applyProtection="0">
      <alignment vertical="center"/>
    </xf>
    <xf numFmtId="0" fontId="28" fillId="33" borderId="40" applyNumberFormat="0" applyAlignment="0" applyProtection="0">
      <alignment vertical="center"/>
    </xf>
    <xf numFmtId="0" fontId="45" fillId="33" borderId="48" applyNumberFormat="0" applyAlignment="0" applyProtection="0">
      <alignment vertical="center"/>
    </xf>
    <xf numFmtId="0" fontId="30" fillId="0" borderId="0">
      <alignment vertical="center"/>
    </xf>
    <xf numFmtId="0" fontId="29" fillId="30" borderId="0" applyNumberFormat="0" applyBorder="0" applyAlignment="0" applyProtection="0">
      <alignment vertical="center"/>
    </xf>
    <xf numFmtId="0" fontId="46" fillId="95" borderId="0" applyNumberFormat="0" applyBorder="0" applyAlignment="0" applyProtection="0">
      <alignment vertical="center"/>
    </xf>
  </cellStyleXfs>
  <cellXfs count="360">
    <xf numFmtId="0" fontId="0" fillId="0" borderId="0" xfId="0">
      <alignment vertical="center"/>
    </xf>
    <xf numFmtId="0" fontId="1" fillId="0" borderId="0" xfId="1" applyFont="1">
      <alignment vertical="center"/>
    </xf>
    <xf numFmtId="0" fontId="2" fillId="0" borderId="0" xfId="1" applyFont="1">
      <alignment vertical="center"/>
    </xf>
    <xf numFmtId="0" fontId="9" fillId="0" borderId="15" xfId="2" applyFont="1" applyFill="1" applyBorder="1" applyAlignment="1">
      <alignment horizontal="distributed" vertical="center" wrapText="1"/>
    </xf>
    <xf numFmtId="176" fontId="11" fillId="0" borderId="16" xfId="1" applyNumberFormat="1" applyFont="1" applyFill="1" applyBorder="1" applyAlignment="1">
      <alignment horizontal="right" vertical="center" wrapText="1"/>
    </xf>
    <xf numFmtId="38" fontId="1" fillId="2" borderId="17" xfId="3" applyFont="1" applyFill="1" applyBorder="1">
      <alignment vertical="center"/>
    </xf>
    <xf numFmtId="0" fontId="9" fillId="0" borderId="19" xfId="2" applyFont="1" applyFill="1" applyBorder="1" applyAlignment="1">
      <alignment horizontal="distributed" vertical="center" wrapText="1"/>
    </xf>
    <xf numFmtId="176" fontId="9" fillId="0" borderId="16" xfId="2" applyNumberFormat="1" applyFont="1" applyFill="1" applyBorder="1" applyAlignment="1">
      <alignment horizontal="right" vertical="center" wrapText="1"/>
    </xf>
    <xf numFmtId="38" fontId="1" fillId="2" borderId="21" xfId="3" applyFont="1" applyFill="1" applyBorder="1">
      <alignment vertical="center"/>
    </xf>
    <xf numFmtId="0" fontId="9" fillId="0" borderId="8" xfId="2" applyFont="1" applyFill="1" applyBorder="1" applyAlignment="1">
      <alignment horizontal="distributed" vertical="center" wrapText="1"/>
    </xf>
    <xf numFmtId="176" fontId="9" fillId="0" borderId="9" xfId="2" applyNumberFormat="1" applyFont="1" applyFill="1" applyBorder="1" applyAlignment="1">
      <alignment horizontal="right" vertical="center" wrapText="1"/>
    </xf>
    <xf numFmtId="0" fontId="9" fillId="3" borderId="2" xfId="2" applyFont="1" applyFill="1" applyBorder="1" applyAlignment="1">
      <alignment horizontal="distributed" vertical="center" wrapText="1"/>
    </xf>
    <xf numFmtId="177" fontId="9" fillId="3" borderId="2" xfId="2" applyNumberFormat="1" applyFont="1" applyFill="1" applyBorder="1" applyAlignment="1">
      <alignment horizontal="right" vertical="center" wrapText="1"/>
    </xf>
    <xf numFmtId="177" fontId="9" fillId="3" borderId="23" xfId="2" applyNumberFormat="1" applyFont="1" applyFill="1" applyBorder="1" applyAlignment="1">
      <alignment horizontal="right" vertical="center" wrapText="1"/>
    </xf>
    <xf numFmtId="38" fontId="9" fillId="3" borderId="25" xfId="3" applyFont="1" applyFill="1" applyBorder="1" applyAlignment="1">
      <alignment horizontal="right" vertical="center" wrapText="1"/>
    </xf>
    <xf numFmtId="38" fontId="9" fillId="3" borderId="26" xfId="3" applyFont="1" applyFill="1" applyBorder="1" applyAlignment="1">
      <alignment horizontal="right" vertical="center" wrapText="1"/>
    </xf>
    <xf numFmtId="176" fontId="1" fillId="0" borderId="0" xfId="1" applyNumberFormat="1" applyFont="1">
      <alignment vertical="center"/>
    </xf>
    <xf numFmtId="177" fontId="9" fillId="3" borderId="34" xfId="2" applyNumberFormat="1" applyFont="1" applyFill="1" applyBorder="1" applyAlignment="1">
      <alignment horizontal="right" vertical="center" wrapText="1"/>
    </xf>
    <xf numFmtId="38" fontId="11" fillId="2" borderId="5" xfId="3" applyFont="1" applyFill="1" applyBorder="1" applyAlignment="1">
      <alignment vertical="center" wrapText="1"/>
    </xf>
    <xf numFmtId="38" fontId="11" fillId="2" borderId="20" xfId="3" applyFont="1" applyFill="1" applyBorder="1" applyAlignment="1">
      <alignment vertical="center" wrapText="1"/>
    </xf>
    <xf numFmtId="38" fontId="11" fillId="2" borderId="22" xfId="3" applyFont="1" applyFill="1" applyBorder="1" applyAlignment="1">
      <alignment vertical="center" wrapText="1"/>
    </xf>
    <xf numFmtId="176" fontId="9" fillId="0" borderId="21" xfId="2" applyNumberFormat="1" applyFont="1" applyFill="1" applyBorder="1" applyAlignment="1">
      <alignment horizontal="right" vertical="center" wrapText="1"/>
    </xf>
    <xf numFmtId="0" fontId="12" fillId="0" borderId="0" xfId="2" applyFont="1" applyFill="1" applyBorder="1" applyAlignment="1">
      <alignment vertical="center"/>
    </xf>
    <xf numFmtId="176" fontId="9" fillId="2" borderId="22" xfId="2" applyNumberFormat="1" applyFont="1" applyFill="1" applyBorder="1" applyAlignment="1">
      <alignment horizontal="right" vertical="center" wrapText="1"/>
    </xf>
    <xf numFmtId="176" fontId="9" fillId="2" borderId="20" xfId="2" applyNumberFormat="1" applyFont="1" applyFill="1" applyBorder="1" applyAlignment="1">
      <alignment horizontal="right" vertical="center" wrapText="1"/>
    </xf>
    <xf numFmtId="176" fontId="9" fillId="2" borderId="27" xfId="2" applyNumberFormat="1" applyFont="1" applyFill="1" applyBorder="1" applyAlignment="1">
      <alignment horizontal="right" vertical="center" wrapText="1"/>
    </xf>
    <xf numFmtId="176" fontId="11" fillId="2" borderId="27" xfId="1" applyNumberFormat="1" applyFont="1" applyFill="1" applyBorder="1" applyAlignment="1">
      <alignment horizontal="right" vertical="center" wrapText="1"/>
    </xf>
    <xf numFmtId="0" fontId="2" fillId="0" borderId="0" xfId="1" applyFont="1" applyAlignment="1">
      <alignment horizontal="center" vertical="center"/>
    </xf>
    <xf numFmtId="0" fontId="1" fillId="0" borderId="0" xfId="1" applyFont="1" applyAlignment="1">
      <alignment horizontal="center" vertical="center"/>
    </xf>
    <xf numFmtId="176" fontId="1" fillId="0" borderId="0" xfId="1" applyNumberFormat="1" applyFont="1" applyAlignment="1">
      <alignment horizontal="center" vertical="center"/>
    </xf>
    <xf numFmtId="38" fontId="1" fillId="2" borderId="17" xfId="3" applyFont="1" applyFill="1" applyBorder="1" applyAlignment="1">
      <alignment horizontal="center" vertical="center"/>
    </xf>
    <xf numFmtId="38" fontId="1" fillId="0" borderId="17" xfId="3" applyFont="1" applyFill="1" applyBorder="1" applyAlignment="1">
      <alignment horizontal="center" vertical="center"/>
    </xf>
    <xf numFmtId="38" fontId="1" fillId="2" borderId="21" xfId="3" applyFont="1" applyFill="1" applyBorder="1" applyAlignment="1">
      <alignment horizontal="center" vertical="center"/>
    </xf>
    <xf numFmtId="38" fontId="1" fillId="0" borderId="21" xfId="3" applyFont="1" applyFill="1" applyBorder="1" applyAlignment="1">
      <alignment horizontal="center" vertical="center"/>
    </xf>
    <xf numFmtId="38" fontId="9" fillId="3" borderId="25" xfId="3" applyFont="1" applyFill="1" applyBorder="1" applyAlignment="1">
      <alignment horizontal="center" vertical="center" wrapText="1"/>
    </xf>
    <xf numFmtId="38" fontId="11" fillId="2" borderId="59" xfId="3" applyFont="1" applyFill="1" applyBorder="1" applyAlignment="1">
      <alignment horizontal="center" vertical="center" wrapText="1"/>
    </xf>
    <xf numFmtId="38" fontId="11" fillId="2" borderId="62" xfId="3" applyFont="1" applyFill="1" applyBorder="1" applyAlignment="1">
      <alignment horizontal="center" vertical="center" wrapText="1"/>
    </xf>
    <xf numFmtId="38" fontId="9" fillId="3" borderId="64" xfId="3" applyFont="1" applyFill="1" applyBorder="1" applyAlignment="1">
      <alignment horizontal="center" vertical="center" wrapText="1"/>
    </xf>
    <xf numFmtId="38" fontId="9" fillId="3" borderId="66" xfId="3" applyFont="1" applyFill="1" applyBorder="1" applyAlignment="1">
      <alignment horizontal="center" vertical="center" wrapText="1"/>
    </xf>
    <xf numFmtId="38" fontId="9" fillId="3" borderId="33" xfId="3" applyFont="1" applyFill="1" applyBorder="1" applyAlignment="1">
      <alignment horizontal="center" vertical="center" wrapText="1"/>
    </xf>
    <xf numFmtId="177" fontId="9" fillId="3" borderId="33" xfId="2" applyNumberFormat="1" applyFont="1" applyFill="1" applyBorder="1" applyAlignment="1">
      <alignment horizontal="center" vertical="center" wrapText="1"/>
    </xf>
    <xf numFmtId="177" fontId="11" fillId="3" borderId="67" xfId="1" applyNumberFormat="1" applyFont="1" applyFill="1" applyBorder="1" applyAlignment="1">
      <alignment horizontal="center" vertical="center"/>
    </xf>
    <xf numFmtId="177" fontId="11" fillId="3" borderId="68" xfId="1" applyNumberFormat="1" applyFont="1" applyFill="1" applyBorder="1" applyAlignment="1">
      <alignment horizontal="center" vertical="center"/>
    </xf>
    <xf numFmtId="38" fontId="11" fillId="0" borderId="5" xfId="3" applyFont="1" applyFill="1" applyBorder="1" applyAlignment="1">
      <alignment horizontal="center" vertical="center" wrapText="1"/>
    </xf>
    <xf numFmtId="38" fontId="11" fillId="0" borderId="20" xfId="3" applyFont="1" applyFill="1" applyBorder="1" applyAlignment="1">
      <alignment horizontal="center" vertical="center" wrapText="1"/>
    </xf>
    <xf numFmtId="178" fontId="7" fillId="2" borderId="18" xfId="1" applyNumberFormat="1" applyFont="1" applyFill="1" applyBorder="1" applyAlignment="1">
      <alignment horizontal="center" vertical="center" wrapText="1"/>
    </xf>
    <xf numFmtId="38" fontId="7" fillId="2" borderId="17" xfId="3" applyFont="1" applyFill="1" applyBorder="1" applyAlignment="1">
      <alignment horizontal="center" vertical="center" shrinkToFit="1"/>
    </xf>
    <xf numFmtId="38" fontId="7" fillId="2" borderId="21" xfId="3" applyFont="1" applyFill="1" applyBorder="1" applyAlignment="1">
      <alignment horizontal="center" vertical="center" shrinkToFit="1"/>
    </xf>
    <xf numFmtId="38" fontId="50" fillId="2" borderId="21" xfId="3" applyFont="1" applyFill="1" applyBorder="1" applyAlignment="1">
      <alignment horizontal="center" vertical="center" wrapText="1"/>
    </xf>
    <xf numFmtId="178" fontId="49" fillId="2" borderId="18" xfId="1" applyNumberFormat="1" applyFont="1" applyFill="1" applyBorder="1" applyAlignment="1">
      <alignment horizontal="center" vertical="center" wrapText="1"/>
    </xf>
    <xf numFmtId="178" fontId="7" fillId="2" borderId="18" xfId="1" applyNumberFormat="1" applyFont="1" applyFill="1" applyBorder="1" applyAlignment="1">
      <alignment horizontal="center" vertical="center" shrinkToFit="1"/>
    </xf>
    <xf numFmtId="178" fontId="11" fillId="0" borderId="32" xfId="1" applyNumberFormat="1" applyFont="1" applyFill="1" applyBorder="1" applyAlignment="1">
      <alignment horizontal="right" vertical="center" wrapText="1"/>
    </xf>
    <xf numFmtId="177" fontId="9" fillId="3" borderId="3" xfId="2" applyNumberFormat="1" applyFont="1" applyFill="1" applyBorder="1" applyAlignment="1">
      <alignment horizontal="right" vertical="center" wrapText="1"/>
    </xf>
    <xf numFmtId="177" fontId="11" fillId="3" borderId="73" xfId="1" applyNumberFormat="1" applyFont="1" applyFill="1" applyBorder="1" applyAlignment="1">
      <alignment horizontal="right" vertical="center"/>
    </xf>
    <xf numFmtId="179" fontId="2" fillId="2" borderId="74" xfId="1" applyNumberFormat="1" applyFont="1" applyFill="1" applyBorder="1" applyAlignment="1">
      <alignment horizontal="right" vertical="center" wrapText="1"/>
    </xf>
    <xf numFmtId="38" fontId="47" fillId="2" borderId="74" xfId="2" applyNumberFormat="1" applyFont="1" applyFill="1" applyBorder="1" applyAlignment="1">
      <alignment horizontal="right" vertical="center" wrapText="1"/>
    </xf>
    <xf numFmtId="38" fontId="47" fillId="2" borderId="75" xfId="2" applyNumberFormat="1" applyFont="1" applyFill="1" applyBorder="1" applyAlignment="1">
      <alignment horizontal="right" vertical="center" wrapText="1"/>
    </xf>
    <xf numFmtId="176" fontId="11" fillId="0" borderId="28" xfId="1" applyNumberFormat="1" applyFont="1" applyFill="1" applyBorder="1" applyAlignment="1">
      <alignment horizontal="right" vertical="center" wrapText="1"/>
    </xf>
    <xf numFmtId="176" fontId="9" fillId="0" borderId="28" xfId="2" applyNumberFormat="1" applyFont="1" applyFill="1" applyBorder="1" applyAlignment="1">
      <alignment horizontal="right" vertical="center" wrapText="1"/>
    </xf>
    <xf numFmtId="176" fontId="9" fillId="0" borderId="29" xfId="2" applyNumberFormat="1" applyFont="1" applyFill="1" applyBorder="1" applyAlignment="1">
      <alignment horizontal="right" vertical="center" wrapText="1"/>
    </xf>
    <xf numFmtId="176" fontId="11" fillId="0" borderId="74" xfId="1" applyNumberFormat="1" applyFont="1" applyFill="1" applyBorder="1" applyAlignment="1">
      <alignment horizontal="right" vertical="center"/>
    </xf>
    <xf numFmtId="176" fontId="11" fillId="0" borderId="74" xfId="1" applyNumberFormat="1" applyFont="1" applyBorder="1" applyAlignment="1">
      <alignment horizontal="right" vertical="center"/>
    </xf>
    <xf numFmtId="176" fontId="11" fillId="0" borderId="72" xfId="1" applyNumberFormat="1" applyFont="1" applyBorder="1" applyAlignment="1">
      <alignment horizontal="right" vertical="center"/>
    </xf>
    <xf numFmtId="176" fontId="11" fillId="0" borderId="69" xfId="1" applyNumberFormat="1" applyFont="1" applyBorder="1" applyAlignment="1">
      <alignment horizontal="right" vertical="center"/>
    </xf>
    <xf numFmtId="38" fontId="1" fillId="0" borderId="16" xfId="3" applyFont="1" applyFill="1" applyBorder="1">
      <alignment vertical="center"/>
    </xf>
    <xf numFmtId="178" fontId="49" fillId="0" borderId="18" xfId="1" applyNumberFormat="1" applyFont="1" applyFill="1" applyBorder="1" applyAlignment="1">
      <alignment horizontal="center" vertical="center" wrapText="1"/>
    </xf>
    <xf numFmtId="178" fontId="7" fillId="0" borderId="18" xfId="1" applyNumberFormat="1" applyFont="1" applyFill="1" applyBorder="1" applyAlignment="1">
      <alignment horizontal="center" vertical="center" wrapText="1"/>
    </xf>
    <xf numFmtId="178" fontId="51" fillId="0" borderId="18" xfId="1" applyNumberFormat="1" applyFont="1" applyFill="1" applyBorder="1" applyAlignment="1">
      <alignment horizontal="center" vertical="center" wrapText="1"/>
    </xf>
    <xf numFmtId="38" fontId="49" fillId="0" borderId="21" xfId="3" applyFont="1" applyFill="1" applyBorder="1" applyAlignment="1">
      <alignment horizontal="left" vertical="center" wrapText="1"/>
    </xf>
    <xf numFmtId="179" fontId="7" fillId="0" borderId="32" xfId="1" applyNumberFormat="1" applyFont="1" applyFill="1" applyBorder="1" applyAlignment="1">
      <alignment horizontal="center" vertical="center" wrapText="1"/>
    </xf>
    <xf numFmtId="38" fontId="48" fillId="0" borderId="32" xfId="2" applyNumberFormat="1" applyFont="1" applyFill="1" applyBorder="1" applyAlignment="1">
      <alignment horizontal="center" vertical="center" wrapText="1"/>
    </xf>
    <xf numFmtId="179" fontId="7" fillId="2" borderId="79" xfId="1" applyNumberFormat="1" applyFont="1" applyFill="1" applyBorder="1" applyAlignment="1">
      <alignment horizontal="center" vertical="center" wrapText="1"/>
    </xf>
    <xf numFmtId="38" fontId="48" fillId="2" borderId="79" xfId="2" applyNumberFormat="1" applyFont="1" applyFill="1" applyBorder="1" applyAlignment="1">
      <alignment horizontal="center" vertical="center" wrapText="1"/>
    </xf>
    <xf numFmtId="38" fontId="11" fillId="0" borderId="80" xfId="3" applyFont="1" applyFill="1" applyBorder="1" applyAlignment="1">
      <alignment horizontal="center" vertical="center" wrapText="1"/>
    </xf>
    <xf numFmtId="38" fontId="1" fillId="0" borderId="81" xfId="3" applyFont="1" applyFill="1" applyBorder="1" applyAlignment="1">
      <alignment horizontal="center" vertical="center"/>
    </xf>
    <xf numFmtId="178" fontId="7" fillId="0" borderId="82" xfId="1" applyNumberFormat="1" applyFont="1" applyFill="1" applyBorder="1" applyAlignment="1">
      <alignment horizontal="center" vertical="center" wrapText="1"/>
    </xf>
    <xf numFmtId="38" fontId="48" fillId="0" borderId="14" xfId="2" applyNumberFormat="1" applyFont="1" applyFill="1" applyBorder="1" applyAlignment="1">
      <alignment horizontal="center" vertical="center" wrapText="1"/>
    </xf>
    <xf numFmtId="38" fontId="11" fillId="2" borderId="83" xfId="3" applyFont="1" applyFill="1" applyBorder="1" applyAlignment="1">
      <alignment horizontal="center" vertical="center" wrapText="1"/>
    </xf>
    <xf numFmtId="38" fontId="1" fillId="2" borderId="81" xfId="3" applyFont="1" applyFill="1" applyBorder="1" applyAlignment="1">
      <alignment horizontal="center" vertical="center"/>
    </xf>
    <xf numFmtId="38" fontId="7" fillId="2" borderId="81" xfId="3" applyFont="1" applyFill="1" applyBorder="1" applyAlignment="1">
      <alignment horizontal="center" vertical="center" shrinkToFit="1"/>
    </xf>
    <xf numFmtId="178" fontId="7" fillId="2" borderId="82" xfId="1" applyNumberFormat="1" applyFont="1" applyFill="1" applyBorder="1" applyAlignment="1">
      <alignment horizontal="center" vertical="center" wrapText="1"/>
    </xf>
    <xf numFmtId="38" fontId="48" fillId="2" borderId="84" xfId="2" applyNumberFormat="1" applyFont="1" applyFill="1" applyBorder="1" applyAlignment="1">
      <alignment horizontal="center" vertical="center" wrapText="1"/>
    </xf>
    <xf numFmtId="0" fontId="1" fillId="5" borderId="3" xfId="1" applyFont="1" applyFill="1" applyBorder="1" applyAlignment="1">
      <alignment horizontal="center" vertical="center" shrinkToFit="1"/>
    </xf>
    <xf numFmtId="0" fontId="1" fillId="5" borderId="73" xfId="1" applyFont="1" applyFill="1" applyBorder="1" applyAlignment="1">
      <alignment horizontal="center" vertical="center" shrinkToFit="1"/>
    </xf>
    <xf numFmtId="0" fontId="9" fillId="0" borderId="99" xfId="2" applyFont="1" applyFill="1" applyBorder="1" applyAlignment="1">
      <alignment horizontal="distributed" vertical="center" wrapText="1"/>
    </xf>
    <xf numFmtId="0" fontId="9" fillId="0" borderId="32" xfId="2" applyFont="1" applyFill="1" applyBorder="1" applyAlignment="1">
      <alignment horizontal="distributed" vertical="center" wrapText="1"/>
    </xf>
    <xf numFmtId="0" fontId="53" fillId="2" borderId="74" xfId="2" applyFont="1" applyFill="1" applyBorder="1" applyAlignment="1">
      <alignment horizontal="right" vertical="center" wrapText="1"/>
    </xf>
    <xf numFmtId="179" fontId="11" fillId="0" borderId="100" xfId="1" applyNumberFormat="1" applyFont="1" applyFill="1" applyBorder="1" applyAlignment="1">
      <alignment horizontal="right" vertical="center" wrapText="1"/>
    </xf>
    <xf numFmtId="179" fontId="11" fillId="2" borderId="74" xfId="1" applyNumberFormat="1" applyFont="1" applyFill="1" applyBorder="1" applyAlignment="1">
      <alignment horizontal="right" vertical="center" wrapText="1"/>
    </xf>
    <xf numFmtId="179" fontId="11" fillId="0" borderId="27" xfId="0" applyNumberFormat="1" applyFont="1" applyFill="1" applyBorder="1" applyAlignment="1">
      <alignment horizontal="right" vertical="center" wrapText="1"/>
    </xf>
    <xf numFmtId="179" fontId="11" fillId="96" borderId="16" xfId="1" applyNumberFormat="1" applyFont="1" applyFill="1" applyBorder="1" applyAlignment="1">
      <alignment horizontal="right" vertical="center" wrapText="1"/>
    </xf>
    <xf numFmtId="179" fontId="11" fillId="96" borderId="101" xfId="1" applyNumberFormat="1" applyFont="1" applyFill="1" applyBorder="1" applyAlignment="1">
      <alignment horizontal="right" vertical="center" wrapText="1"/>
    </xf>
    <xf numFmtId="179" fontId="11" fillId="2" borderId="102" xfId="0" applyNumberFormat="1" applyFont="1" applyFill="1" applyBorder="1" applyAlignment="1">
      <alignment horizontal="right" vertical="center" wrapText="1"/>
    </xf>
    <xf numFmtId="179" fontId="11" fillId="2" borderId="16" xfId="1" applyNumberFormat="1" applyFont="1" applyFill="1" applyBorder="1" applyAlignment="1">
      <alignment horizontal="right" vertical="center" wrapText="1"/>
    </xf>
    <xf numFmtId="179" fontId="11" fillId="2" borderId="103" xfId="1" applyNumberFormat="1" applyFont="1" applyFill="1" applyBorder="1" applyAlignment="1">
      <alignment horizontal="right" vertical="center" wrapText="1"/>
    </xf>
    <xf numFmtId="0" fontId="9" fillId="0" borderId="104" xfId="2" applyFont="1" applyFill="1" applyBorder="1" applyAlignment="1">
      <alignment horizontal="distributed" vertical="center" wrapText="1"/>
    </xf>
    <xf numFmtId="38" fontId="54" fillId="2" borderId="74" xfId="2" applyNumberFormat="1" applyFont="1" applyFill="1" applyBorder="1" applyAlignment="1">
      <alignment horizontal="right" vertical="center" wrapText="1"/>
    </xf>
    <xf numFmtId="177" fontId="54" fillId="0" borderId="27" xfId="2" applyNumberFormat="1" applyFont="1" applyFill="1" applyBorder="1" applyAlignment="1">
      <alignment horizontal="right" vertical="center" wrapText="1"/>
    </xf>
    <xf numFmtId="38" fontId="54" fillId="96" borderId="16" xfId="2" applyNumberFormat="1" applyFont="1" applyFill="1" applyBorder="1" applyAlignment="1">
      <alignment horizontal="right" vertical="center" wrapText="1"/>
    </xf>
    <xf numFmtId="38" fontId="54" fillId="96" borderId="101" xfId="2" applyNumberFormat="1" applyFont="1" applyFill="1" applyBorder="1" applyAlignment="1">
      <alignment horizontal="right" vertical="center" wrapText="1"/>
    </xf>
    <xf numFmtId="177" fontId="54" fillId="2" borderId="102" xfId="2" applyNumberFormat="1" applyFont="1" applyFill="1" applyBorder="1" applyAlignment="1">
      <alignment horizontal="right" vertical="center" wrapText="1"/>
    </xf>
    <xf numFmtId="38" fontId="54" fillId="2" borderId="16" xfId="2" applyNumberFormat="1" applyFont="1" applyFill="1" applyBorder="1" applyAlignment="1">
      <alignment horizontal="right" vertical="center" wrapText="1"/>
    </xf>
    <xf numFmtId="38" fontId="54" fillId="2" borderId="103" xfId="2" applyNumberFormat="1" applyFont="1" applyFill="1" applyBorder="1" applyAlignment="1">
      <alignment horizontal="right" vertical="center" wrapText="1"/>
    </xf>
    <xf numFmtId="177" fontId="54" fillId="0" borderId="20" xfId="2" applyNumberFormat="1" applyFont="1" applyFill="1" applyBorder="1" applyAlignment="1">
      <alignment horizontal="right" vertical="center" wrapText="1"/>
    </xf>
    <xf numFmtId="177" fontId="54" fillId="2" borderId="62" xfId="2" applyNumberFormat="1" applyFont="1" applyFill="1" applyBorder="1" applyAlignment="1">
      <alignment horizontal="right" vertical="center" wrapText="1"/>
    </xf>
    <xf numFmtId="0" fontId="9" fillId="0" borderId="92" xfId="2" applyFont="1" applyFill="1" applyBorder="1" applyAlignment="1">
      <alignment horizontal="distributed" vertical="center" wrapText="1"/>
    </xf>
    <xf numFmtId="0" fontId="53" fillId="2" borderId="72" xfId="2" applyFont="1" applyFill="1" applyBorder="1" applyAlignment="1">
      <alignment horizontal="right" vertical="center" wrapText="1"/>
    </xf>
    <xf numFmtId="179" fontId="11" fillId="0" borderId="93" xfId="1" applyNumberFormat="1" applyFont="1" applyFill="1" applyBorder="1" applyAlignment="1">
      <alignment horizontal="right" vertical="center" wrapText="1"/>
    </xf>
    <xf numFmtId="0" fontId="9" fillId="0" borderId="105" xfId="2" applyFont="1" applyFill="1" applyBorder="1" applyAlignment="1">
      <alignment horizontal="distributed" vertical="center" wrapText="1"/>
    </xf>
    <xf numFmtId="0" fontId="9" fillId="0" borderId="0" xfId="2" applyFont="1" applyFill="1" applyBorder="1" applyAlignment="1">
      <alignment horizontal="distributed" vertical="center" wrapText="1"/>
    </xf>
    <xf numFmtId="0" fontId="53" fillId="2" borderId="75" xfId="2" applyFont="1" applyFill="1" applyBorder="1" applyAlignment="1">
      <alignment horizontal="right" vertical="center" wrapText="1"/>
    </xf>
    <xf numFmtId="38" fontId="54" fillId="2" borderId="75" xfId="2" applyNumberFormat="1" applyFont="1" applyFill="1" applyBorder="1" applyAlignment="1">
      <alignment horizontal="right" vertical="center" wrapText="1"/>
    </xf>
    <xf numFmtId="177" fontId="54" fillId="0" borderId="22" xfId="2" applyNumberFormat="1" applyFont="1" applyFill="1" applyBorder="1" applyAlignment="1">
      <alignment horizontal="right" vertical="center" wrapText="1"/>
    </xf>
    <xf numFmtId="38" fontId="54" fillId="96" borderId="106" xfId="2" applyNumberFormat="1" applyFont="1" applyFill="1" applyBorder="1" applyAlignment="1">
      <alignment horizontal="right" vertical="center" wrapText="1"/>
    </xf>
    <xf numFmtId="38" fontId="54" fillId="96" borderId="107" xfId="2" applyNumberFormat="1" applyFont="1" applyFill="1" applyBorder="1" applyAlignment="1">
      <alignment horizontal="right" vertical="center" wrapText="1"/>
    </xf>
    <xf numFmtId="177" fontId="54" fillId="2" borderId="108" xfId="2" applyNumberFormat="1" applyFont="1" applyFill="1" applyBorder="1" applyAlignment="1">
      <alignment horizontal="right" vertical="center" wrapText="1"/>
    </xf>
    <xf numFmtId="38" fontId="54" fillId="2" borderId="106" xfId="2" applyNumberFormat="1" applyFont="1" applyFill="1" applyBorder="1" applyAlignment="1">
      <alignment horizontal="right" vertical="center" wrapText="1"/>
    </xf>
    <xf numFmtId="38" fontId="54" fillId="2" borderId="77" xfId="2" applyNumberFormat="1" applyFont="1" applyFill="1" applyBorder="1" applyAlignment="1">
      <alignment horizontal="right" vertical="center" wrapText="1"/>
    </xf>
    <xf numFmtId="0" fontId="9" fillId="3" borderId="109" xfId="2" applyFont="1" applyFill="1" applyBorder="1" applyAlignment="1">
      <alignment horizontal="distributed" vertical="center" wrapText="1"/>
    </xf>
    <xf numFmtId="0" fontId="9" fillId="3" borderId="3" xfId="2" applyFont="1" applyFill="1" applyBorder="1" applyAlignment="1">
      <alignment horizontal="distributed" vertical="center" wrapText="1"/>
    </xf>
    <xf numFmtId="0" fontId="53" fillId="3" borderId="73" xfId="2" applyFont="1" applyFill="1" applyBorder="1" applyAlignment="1">
      <alignment horizontal="right" vertical="center" wrapText="1"/>
    </xf>
    <xf numFmtId="177" fontId="11" fillId="3" borderId="85" xfId="1" applyNumberFormat="1" applyFont="1" applyFill="1" applyBorder="1" applyAlignment="1">
      <alignment horizontal="right" vertical="center"/>
    </xf>
    <xf numFmtId="177" fontId="11" fillId="3" borderId="25" xfId="1" applyNumberFormat="1" applyFont="1" applyFill="1" applyBorder="1" applyAlignment="1">
      <alignment horizontal="right" vertical="center"/>
    </xf>
    <xf numFmtId="177" fontId="11" fillId="3" borderId="23" xfId="1" applyNumberFormat="1" applyFont="1" applyFill="1" applyBorder="1" applyAlignment="1">
      <alignment horizontal="right" vertical="center"/>
    </xf>
    <xf numFmtId="177" fontId="11" fillId="3" borderId="110" xfId="1" applyNumberFormat="1" applyFont="1" applyFill="1" applyBorder="1" applyAlignment="1">
      <alignment horizontal="right" vertical="center"/>
    </xf>
    <xf numFmtId="177" fontId="11" fillId="3" borderId="64" xfId="1" applyNumberFormat="1" applyFont="1" applyFill="1" applyBorder="1" applyAlignment="1">
      <alignment horizontal="right" vertical="center"/>
    </xf>
    <xf numFmtId="177" fontId="11" fillId="3" borderId="111" xfId="1" applyNumberFormat="1" applyFont="1" applyFill="1" applyBorder="1" applyAlignment="1">
      <alignment horizontal="right" vertical="center"/>
    </xf>
    <xf numFmtId="177" fontId="1" fillId="0" borderId="0" xfId="1" applyNumberFormat="1" applyFont="1">
      <alignment vertical="center"/>
    </xf>
    <xf numFmtId="0" fontId="56" fillId="4" borderId="81" xfId="1" applyFont="1" applyFill="1" applyBorder="1" applyAlignment="1">
      <alignment horizontal="center" vertical="center" shrinkToFit="1"/>
    </xf>
    <xf numFmtId="0" fontId="56" fillId="4" borderId="80" xfId="1" applyFont="1" applyFill="1" applyBorder="1" applyAlignment="1">
      <alignment horizontal="center" vertical="center" shrinkToFit="1"/>
    </xf>
    <xf numFmtId="0" fontId="56" fillId="4" borderId="97" xfId="1" applyFont="1" applyFill="1" applyBorder="1" applyAlignment="1">
      <alignment horizontal="center" vertical="center" shrinkToFit="1"/>
    </xf>
    <xf numFmtId="0" fontId="56" fillId="4" borderId="83" xfId="1" applyFont="1" applyFill="1" applyBorder="1" applyAlignment="1">
      <alignment horizontal="center" vertical="center" shrinkToFit="1"/>
    </xf>
    <xf numFmtId="0" fontId="56" fillId="4" borderId="98" xfId="1" applyFont="1" applyFill="1" applyBorder="1" applyAlignment="1">
      <alignment horizontal="center" vertical="center" shrinkToFit="1"/>
    </xf>
    <xf numFmtId="0" fontId="1" fillId="0" borderId="0" xfId="1">
      <alignment vertical="center"/>
    </xf>
    <xf numFmtId="0" fontId="2" fillId="0" borderId="0" xfId="1" applyFont="1" applyAlignment="1">
      <alignment vertical="center"/>
    </xf>
    <xf numFmtId="180" fontId="1" fillId="0" borderId="0" xfId="1" applyNumberFormat="1">
      <alignment vertical="center"/>
    </xf>
    <xf numFmtId="0" fontId="57" fillId="0" borderId="0" xfId="1" applyFont="1" applyAlignment="1">
      <alignment horizontal="right" vertical="center"/>
    </xf>
    <xf numFmtId="180" fontId="1" fillId="5" borderId="3" xfId="1" applyNumberFormat="1" applyFill="1" applyBorder="1" applyAlignment="1">
      <alignment horizontal="center" vertical="center" shrinkToFit="1"/>
    </xf>
    <xf numFmtId="0" fontId="1" fillId="5" borderId="3" xfId="1" applyFill="1" applyBorder="1" applyAlignment="1">
      <alignment horizontal="center" vertical="center" shrinkToFit="1"/>
    </xf>
    <xf numFmtId="0" fontId="1" fillId="5" borderId="112" xfId="1" applyFill="1" applyBorder="1" applyAlignment="1">
      <alignment horizontal="center" vertical="center" shrinkToFit="1"/>
    </xf>
    <xf numFmtId="0" fontId="1" fillId="4" borderId="92" xfId="1" applyFill="1" applyBorder="1" applyAlignment="1">
      <alignment horizontal="center" vertical="center" wrapText="1"/>
    </xf>
    <xf numFmtId="0" fontId="1" fillId="4" borderId="10" xfId="1" applyFill="1" applyBorder="1" applyAlignment="1">
      <alignment horizontal="center" vertical="center" wrapText="1"/>
    </xf>
    <xf numFmtId="0" fontId="1" fillId="4" borderId="115" xfId="1" applyFill="1" applyBorder="1" applyAlignment="1">
      <alignment horizontal="center" vertical="center" wrapText="1"/>
    </xf>
    <xf numFmtId="0" fontId="1" fillId="4" borderId="81" xfId="1" applyFill="1" applyBorder="1" applyAlignment="1">
      <alignment horizontal="center" vertical="center" shrinkToFit="1"/>
    </xf>
    <xf numFmtId="0" fontId="1" fillId="4" borderId="81" xfId="1" applyFill="1" applyBorder="1" applyAlignment="1">
      <alignment horizontal="center" vertical="center" wrapText="1"/>
    </xf>
    <xf numFmtId="0" fontId="1" fillId="4" borderId="98" xfId="1" applyFill="1" applyBorder="1" applyAlignment="1">
      <alignment horizontal="center" vertical="center" wrapText="1"/>
    </xf>
    <xf numFmtId="0" fontId="12" fillId="0" borderId="15" xfId="2" applyFont="1" applyFill="1" applyBorder="1" applyAlignment="1">
      <alignment horizontal="distributed" vertical="center"/>
    </xf>
    <xf numFmtId="177" fontId="11" fillId="0" borderId="15" xfId="1" applyNumberFormat="1" applyFont="1" applyFill="1" applyBorder="1" applyAlignment="1">
      <alignment horizontal="right" vertical="center" wrapText="1"/>
    </xf>
    <xf numFmtId="177" fontId="11" fillId="0" borderId="16" xfId="1" applyNumberFormat="1" applyFont="1" applyFill="1" applyBorder="1" applyAlignment="1">
      <alignment horizontal="right" vertical="center" wrapText="1"/>
    </xf>
    <xf numFmtId="177" fontId="11" fillId="2" borderId="116" xfId="1" applyNumberFormat="1" applyFont="1" applyFill="1" applyBorder="1" applyAlignment="1">
      <alignment horizontal="right" vertical="center" wrapText="1"/>
    </xf>
    <xf numFmtId="177" fontId="11" fillId="2" borderId="16" xfId="1" applyNumberFormat="1" applyFont="1" applyFill="1" applyBorder="1" applyAlignment="1">
      <alignment horizontal="right" vertical="center" wrapText="1"/>
    </xf>
    <xf numFmtId="177" fontId="11" fillId="2" borderId="103" xfId="1" applyNumberFormat="1" applyFont="1" applyFill="1" applyBorder="1" applyAlignment="1">
      <alignment horizontal="right" vertical="center" wrapText="1"/>
    </xf>
    <xf numFmtId="180" fontId="11" fillId="0" borderId="35" xfId="1" applyNumberFormat="1" applyFont="1" applyFill="1" applyBorder="1" applyAlignment="1">
      <alignment horizontal="right" vertical="center"/>
    </xf>
    <xf numFmtId="177" fontId="11" fillId="2" borderId="116" xfId="1" applyNumberFormat="1" applyFont="1" applyFill="1" applyBorder="1">
      <alignment vertical="center"/>
    </xf>
    <xf numFmtId="180" fontId="11" fillId="0" borderId="32" xfId="1" applyNumberFormat="1" applyFont="1" applyBorder="1" applyAlignment="1">
      <alignment horizontal="right" vertical="center"/>
    </xf>
    <xf numFmtId="177" fontId="11" fillId="2" borderId="116" xfId="1" applyNumberFormat="1" applyFont="1" applyFill="1" applyBorder="1" applyAlignment="1">
      <alignment horizontal="right" vertical="center"/>
    </xf>
    <xf numFmtId="177" fontId="7" fillId="2" borderId="6" xfId="1" applyNumberFormat="1" applyFont="1" applyFill="1" applyBorder="1">
      <alignment vertical="center"/>
    </xf>
    <xf numFmtId="177" fontId="11" fillId="2" borderId="65" xfId="1" applyNumberFormat="1" applyFont="1" applyFill="1" applyBorder="1" applyAlignment="1">
      <alignment horizontal="right" vertical="center"/>
    </xf>
    <xf numFmtId="0" fontId="1" fillId="2" borderId="90" xfId="1" applyFill="1" applyBorder="1">
      <alignment vertical="center"/>
    </xf>
    <xf numFmtId="0" fontId="12" fillId="0" borderId="19" xfId="2" applyFont="1" applyFill="1" applyBorder="1" applyAlignment="1">
      <alignment horizontal="distributed" vertical="center"/>
    </xf>
    <xf numFmtId="177" fontId="11" fillId="0" borderId="21" xfId="1" applyNumberFormat="1" applyFont="1" applyFill="1" applyBorder="1" applyAlignment="1">
      <alignment horizontal="right" vertical="center" wrapText="1"/>
    </xf>
    <xf numFmtId="177" fontId="11" fillId="2" borderId="21" xfId="1" applyNumberFormat="1" applyFont="1" applyFill="1" applyBorder="1" applyAlignment="1">
      <alignment horizontal="right" vertical="center" wrapText="1"/>
    </xf>
    <xf numFmtId="177" fontId="11" fillId="2" borderId="117" xfId="1" applyNumberFormat="1" applyFont="1" applyFill="1" applyBorder="1" applyAlignment="1">
      <alignment horizontal="right" vertical="center" wrapText="1"/>
    </xf>
    <xf numFmtId="180" fontId="11" fillId="0" borderId="15" xfId="1" applyNumberFormat="1" applyFont="1" applyFill="1" applyBorder="1" applyAlignment="1">
      <alignment horizontal="right" vertical="center"/>
    </xf>
    <xf numFmtId="177" fontId="11" fillId="2" borderId="94" xfId="1" applyNumberFormat="1" applyFont="1" applyFill="1" applyBorder="1">
      <alignment vertical="center"/>
    </xf>
    <xf numFmtId="177" fontId="11" fillId="2" borderId="94" xfId="1" applyNumberFormat="1" applyFont="1" applyFill="1" applyBorder="1" applyAlignment="1">
      <alignment horizontal="right" vertical="center"/>
    </xf>
    <xf numFmtId="177" fontId="7" fillId="2" borderId="92" xfId="1" applyNumberFormat="1" applyFont="1" applyFill="1" applyBorder="1">
      <alignment vertical="center"/>
    </xf>
    <xf numFmtId="0" fontId="1" fillId="2" borderId="95" xfId="1" applyFill="1" applyBorder="1">
      <alignment vertical="center"/>
    </xf>
    <xf numFmtId="180" fontId="11" fillId="0" borderId="92" xfId="1" applyNumberFormat="1" applyFont="1" applyBorder="1" applyAlignment="1">
      <alignment horizontal="right" vertical="center"/>
    </xf>
    <xf numFmtId="177" fontId="11" fillId="0" borderId="92" xfId="1" applyNumberFormat="1" applyFont="1" applyBorder="1" applyAlignment="1">
      <alignment horizontal="right" vertical="center"/>
    </xf>
    <xf numFmtId="177" fontId="7" fillId="2" borderId="94" xfId="1" applyNumberFormat="1" applyFont="1" applyFill="1" applyBorder="1" applyAlignment="1">
      <alignment horizontal="right" vertical="center"/>
    </xf>
    <xf numFmtId="0" fontId="12" fillId="0" borderId="8" xfId="2" applyFont="1" applyFill="1" applyBorder="1" applyAlignment="1">
      <alignment horizontal="distributed" vertical="center"/>
    </xf>
    <xf numFmtId="177" fontId="11" fillId="0" borderId="9" xfId="1" applyNumberFormat="1" applyFont="1" applyFill="1" applyBorder="1" applyAlignment="1">
      <alignment horizontal="right" vertical="center" wrapText="1"/>
    </xf>
    <xf numFmtId="180" fontId="11" fillId="0" borderId="119" xfId="1" applyNumberFormat="1" applyFont="1" applyFill="1" applyBorder="1" applyAlignment="1">
      <alignment horizontal="right" vertical="center"/>
    </xf>
    <xf numFmtId="177" fontId="9" fillId="3" borderId="63" xfId="2" applyNumberFormat="1" applyFont="1" applyFill="1" applyBorder="1" applyAlignment="1">
      <alignment horizontal="right" vertical="center" wrapText="1"/>
    </xf>
    <xf numFmtId="177" fontId="9" fillId="3" borderId="111" xfId="2" applyNumberFormat="1" applyFont="1" applyFill="1" applyBorder="1" applyAlignment="1">
      <alignment horizontal="right" vertical="center" wrapText="1"/>
    </xf>
    <xf numFmtId="0" fontId="1" fillId="0" borderId="0" xfId="1" applyFont="1">
      <alignment vertical="center"/>
    </xf>
    <xf numFmtId="0" fontId="2" fillId="0" borderId="0" xfId="1" applyFont="1">
      <alignment vertical="center"/>
    </xf>
    <xf numFmtId="0" fontId="9" fillId="0" borderId="15" xfId="2" applyFont="1" applyFill="1" applyBorder="1" applyAlignment="1">
      <alignment horizontal="distributed" vertical="center" wrapText="1"/>
    </xf>
    <xf numFmtId="0" fontId="9" fillId="0" borderId="19" xfId="2" applyFont="1" applyFill="1" applyBorder="1" applyAlignment="1">
      <alignment horizontal="distributed" vertical="center" wrapText="1"/>
    </xf>
    <xf numFmtId="0" fontId="9" fillId="0" borderId="8" xfId="2" applyFont="1" applyFill="1" applyBorder="1" applyAlignment="1">
      <alignment horizontal="distributed" vertical="center" wrapText="1"/>
    </xf>
    <xf numFmtId="0" fontId="9" fillId="3" borderId="2" xfId="2" applyFont="1" applyFill="1" applyBorder="1" applyAlignment="1">
      <alignment horizontal="distributed" vertical="center" wrapText="1"/>
    </xf>
    <xf numFmtId="0" fontId="2" fillId="0" borderId="0" xfId="1" applyFont="1" applyAlignment="1">
      <alignment horizontal="center" vertical="center"/>
    </xf>
    <xf numFmtId="0" fontId="1" fillId="0" borderId="0" xfId="1" applyFont="1" applyAlignment="1">
      <alignment horizontal="center" vertical="center"/>
    </xf>
    <xf numFmtId="38" fontId="1" fillId="2" borderId="17" xfId="3" applyFont="1" applyFill="1" applyBorder="1" applyAlignment="1">
      <alignment horizontal="center" vertical="center"/>
    </xf>
    <xf numFmtId="38" fontId="1" fillId="2" borderId="21" xfId="3" applyFont="1" applyFill="1" applyBorder="1" applyAlignment="1">
      <alignment horizontal="center" vertical="center"/>
    </xf>
    <xf numFmtId="38" fontId="9" fillId="3" borderId="25" xfId="3" applyFont="1" applyFill="1" applyBorder="1" applyAlignment="1">
      <alignment horizontal="center" vertical="center" wrapText="1"/>
    </xf>
    <xf numFmtId="38" fontId="11" fillId="2" borderId="59" xfId="3" applyFont="1" applyFill="1" applyBorder="1" applyAlignment="1">
      <alignment horizontal="center" vertical="center" wrapText="1"/>
    </xf>
    <xf numFmtId="38" fontId="11" fillId="2" borderId="62" xfId="3" applyFont="1" applyFill="1" applyBorder="1" applyAlignment="1">
      <alignment horizontal="center" vertical="center" wrapText="1"/>
    </xf>
    <xf numFmtId="38" fontId="11" fillId="2" borderId="108" xfId="3" applyFont="1" applyFill="1" applyBorder="1" applyAlignment="1">
      <alignment horizontal="center" vertical="center" wrapText="1"/>
    </xf>
    <xf numFmtId="38" fontId="9" fillId="3" borderId="64" xfId="3" applyFont="1" applyFill="1" applyBorder="1" applyAlignment="1">
      <alignment horizontal="center" vertical="center" wrapText="1"/>
    </xf>
    <xf numFmtId="38" fontId="9" fillId="3" borderId="66" xfId="3" applyFont="1" applyFill="1" applyBorder="1" applyAlignment="1">
      <alignment horizontal="center" vertical="center" wrapText="1"/>
    </xf>
    <xf numFmtId="178" fontId="7" fillId="2" borderId="18" xfId="1" applyNumberFormat="1" applyFont="1" applyFill="1" applyBorder="1" applyAlignment="1">
      <alignment horizontal="center" vertical="center" wrapText="1"/>
    </xf>
    <xf numFmtId="178" fontId="7" fillId="2" borderId="18" xfId="1" applyNumberFormat="1" applyFont="1" applyFill="1" applyBorder="1" applyAlignment="1">
      <alignment horizontal="center" vertical="center" shrinkToFit="1"/>
    </xf>
    <xf numFmtId="178" fontId="11" fillId="0" borderId="18" xfId="1" applyNumberFormat="1" applyFont="1" applyFill="1" applyBorder="1" applyAlignment="1">
      <alignment horizontal="center" vertical="center" wrapText="1"/>
    </xf>
    <xf numFmtId="38" fontId="1" fillId="0" borderId="17" xfId="3" applyFont="1" applyFill="1" applyBorder="1" applyAlignment="1">
      <alignment horizontal="center" vertical="center"/>
    </xf>
    <xf numFmtId="38" fontId="1" fillId="0" borderId="21" xfId="3" applyFont="1" applyFill="1" applyBorder="1" applyAlignment="1">
      <alignment horizontal="center" vertical="center"/>
    </xf>
    <xf numFmtId="38" fontId="11" fillId="0" borderId="5" xfId="3" applyFont="1" applyFill="1" applyBorder="1" applyAlignment="1">
      <alignment horizontal="center" vertical="center" wrapText="1"/>
    </xf>
    <xf numFmtId="38" fontId="11" fillId="0" borderId="20" xfId="3" applyFont="1" applyFill="1" applyBorder="1" applyAlignment="1">
      <alignment horizontal="center" vertical="center" wrapText="1"/>
    </xf>
    <xf numFmtId="177" fontId="11" fillId="0" borderId="89" xfId="1" applyNumberFormat="1" applyFont="1" applyBorder="1" applyAlignment="1">
      <alignment horizontal="left" vertical="center"/>
    </xf>
    <xf numFmtId="177" fontId="11" fillId="0" borderId="93" xfId="1" applyNumberFormat="1" applyFont="1" applyBorder="1" applyAlignment="1">
      <alignment horizontal="left" vertical="center"/>
    </xf>
    <xf numFmtId="177" fontId="11" fillId="0" borderId="93" xfId="1" applyNumberFormat="1" applyFont="1" applyFill="1" applyBorder="1" applyAlignment="1">
      <alignment horizontal="left" vertical="center"/>
    </xf>
    <xf numFmtId="177" fontId="54" fillId="0" borderId="36" xfId="0" applyNumberFormat="1" applyFont="1" applyFill="1" applyBorder="1" applyAlignment="1">
      <alignment horizontal="right" vertical="center"/>
    </xf>
    <xf numFmtId="177" fontId="54" fillId="0" borderId="118" xfId="0" applyNumberFormat="1" applyFont="1" applyFill="1" applyBorder="1" applyAlignment="1">
      <alignment horizontal="right" vertical="center"/>
    </xf>
    <xf numFmtId="177" fontId="11" fillId="0" borderId="118" xfId="1" applyNumberFormat="1" applyFont="1" applyBorder="1" applyAlignment="1">
      <alignment horizontal="right" vertical="center"/>
    </xf>
    <xf numFmtId="177" fontId="7" fillId="0" borderId="6" xfId="1" applyNumberFormat="1" applyFont="1" applyBorder="1" applyAlignment="1">
      <alignment horizontal="left" vertical="center"/>
    </xf>
    <xf numFmtId="177" fontId="7" fillId="0" borderId="92" xfId="1" applyNumberFormat="1" applyFont="1" applyBorder="1" applyAlignment="1">
      <alignment horizontal="left" vertical="center"/>
    </xf>
    <xf numFmtId="177" fontId="7" fillId="0" borderId="10" xfId="1" applyNumberFormat="1" applyFont="1" applyBorder="1" applyAlignment="1">
      <alignment horizontal="left" vertical="center"/>
    </xf>
    <xf numFmtId="177" fontId="7" fillId="2" borderId="90" xfId="1" applyNumberFormat="1" applyFont="1" applyFill="1" applyBorder="1" applyAlignment="1">
      <alignment horizontal="left" vertical="center"/>
    </xf>
    <xf numFmtId="177" fontId="7" fillId="2" borderId="95" xfId="1" applyNumberFormat="1" applyFont="1" applyFill="1" applyBorder="1" applyAlignment="1">
      <alignment horizontal="left" vertical="center"/>
    </xf>
    <xf numFmtId="177" fontId="11" fillId="2" borderId="124" xfId="1" applyNumberFormat="1" applyFont="1" applyFill="1" applyBorder="1" applyAlignment="1">
      <alignment horizontal="right" vertical="center" wrapText="1"/>
    </xf>
    <xf numFmtId="177" fontId="11" fillId="2" borderId="130" xfId="1" applyNumberFormat="1" applyFont="1" applyFill="1" applyBorder="1" applyAlignment="1">
      <alignment horizontal="right" vertical="center" wrapText="1"/>
    </xf>
    <xf numFmtId="177" fontId="11" fillId="2" borderId="131" xfId="1" applyNumberFormat="1" applyFont="1" applyFill="1" applyBorder="1" applyAlignment="1">
      <alignment horizontal="right" vertical="center" wrapText="1"/>
    </xf>
    <xf numFmtId="0" fontId="2" fillId="0" borderId="0" xfId="1" applyFont="1" applyAlignment="1">
      <alignment horizontal="center" vertical="center"/>
    </xf>
    <xf numFmtId="0" fontId="58" fillId="0" borderId="99" xfId="2" applyFont="1" applyBorder="1" applyAlignment="1">
      <alignment horizontal="distributed" vertical="center" wrapText="1"/>
    </xf>
    <xf numFmtId="0" fontId="58" fillId="0" borderId="104" xfId="2" applyFont="1" applyBorder="1" applyAlignment="1">
      <alignment horizontal="distributed" vertical="center" wrapText="1"/>
    </xf>
    <xf numFmtId="0" fontId="58" fillId="0" borderId="104" xfId="2" applyFont="1" applyBorder="1" applyAlignment="1">
      <alignment horizontal="distributed" vertical="center"/>
    </xf>
    <xf numFmtId="0" fontId="58" fillId="0" borderId="133" xfId="2" applyFont="1" applyBorder="1" applyAlignment="1">
      <alignment horizontal="distributed" vertical="center" wrapText="1"/>
    </xf>
    <xf numFmtId="0" fontId="12" fillId="0" borderId="0" xfId="2" applyFont="1">
      <alignment vertical="center"/>
    </xf>
    <xf numFmtId="0" fontId="2" fillId="0" borderId="0" xfId="1" applyFont="1" applyAlignment="1">
      <alignment horizontal="center" vertical="center"/>
    </xf>
    <xf numFmtId="0" fontId="1" fillId="4" borderId="5" xfId="2" applyFont="1" applyFill="1" applyBorder="1" applyAlignment="1">
      <alignment horizontal="center" vertical="center" wrapText="1"/>
    </xf>
    <xf numFmtId="0" fontId="1" fillId="4" borderId="6" xfId="2" applyFont="1" applyFill="1" applyBorder="1" applyAlignment="1">
      <alignment horizontal="center" vertical="center" wrapText="1"/>
    </xf>
    <xf numFmtId="0" fontId="1" fillId="4" borderId="7" xfId="2" applyFont="1" applyFill="1" applyBorder="1" applyAlignment="1">
      <alignment horizontal="center" vertical="center" wrapText="1"/>
    </xf>
    <xf numFmtId="0" fontId="7" fillId="4" borderId="8" xfId="1" applyFont="1" applyFill="1" applyBorder="1" applyAlignment="1">
      <alignment horizontal="center" vertical="center" wrapText="1"/>
    </xf>
    <xf numFmtId="0" fontId="7" fillId="4" borderId="12"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7" fillId="4" borderId="13" xfId="1" applyFont="1" applyFill="1" applyBorder="1" applyAlignment="1">
      <alignment horizontal="center" vertical="center" wrapText="1"/>
    </xf>
    <xf numFmtId="0" fontId="7" fillId="4" borderId="29" xfId="1" applyFont="1" applyFill="1" applyBorder="1" applyAlignment="1">
      <alignment horizontal="center" vertical="center" wrapText="1"/>
    </xf>
    <xf numFmtId="0" fontId="7" fillId="4" borderId="30" xfId="1" applyFont="1" applyFill="1" applyBorder="1" applyAlignment="1">
      <alignment horizontal="center" vertical="center" wrapText="1"/>
    </xf>
    <xf numFmtId="0" fontId="7" fillId="4" borderId="70" xfId="1" applyFont="1" applyFill="1" applyBorder="1" applyAlignment="1">
      <alignment horizontal="center" vertical="center" wrapText="1"/>
    </xf>
    <xf numFmtId="0" fontId="7" fillId="4" borderId="71" xfId="1" applyFont="1" applyFill="1" applyBorder="1" applyAlignment="1">
      <alignment horizontal="center" vertical="center" wrapText="1"/>
    </xf>
    <xf numFmtId="0" fontId="6" fillId="4" borderId="1" xfId="2" applyFont="1" applyFill="1" applyBorder="1" applyAlignment="1">
      <alignment horizontal="center" vertical="center" wrapText="1"/>
    </xf>
    <xf numFmtId="0" fontId="6" fillId="4" borderId="4" xfId="2" applyFont="1" applyFill="1" applyBorder="1" applyAlignment="1">
      <alignment horizontal="center" vertical="center" wrapText="1"/>
    </xf>
    <xf numFmtId="0" fontId="6" fillId="4" borderId="11" xfId="2" applyFont="1" applyFill="1" applyBorder="1" applyAlignment="1">
      <alignment horizontal="center" vertical="center" wrapText="1"/>
    </xf>
    <xf numFmtId="0" fontId="1" fillId="4" borderId="6" xfId="1" applyFont="1" applyFill="1" applyBorder="1" applyAlignment="1">
      <alignment horizontal="center" vertical="center" wrapText="1"/>
    </xf>
    <xf numFmtId="0" fontId="1" fillId="4" borderId="36" xfId="1" applyFont="1" applyFill="1" applyBorder="1" applyAlignment="1">
      <alignment horizontal="center" vertical="center" wrapText="1"/>
    </xf>
    <xf numFmtId="0" fontId="7" fillId="4" borderId="10" xfId="1" applyFont="1" applyFill="1" applyBorder="1" applyAlignment="1">
      <alignment horizontal="center" vertical="center" wrapText="1"/>
    </xf>
    <xf numFmtId="0" fontId="7" fillId="4" borderId="14" xfId="1" applyFont="1" applyFill="1" applyBorder="1" applyAlignment="1">
      <alignment horizontal="center" vertical="center" wrapText="1"/>
    </xf>
    <xf numFmtId="0" fontId="1" fillId="5" borderId="2" xfId="1" applyFont="1" applyFill="1" applyBorder="1" applyAlignment="1">
      <alignment horizontal="center" vertical="center" shrinkToFit="1"/>
    </xf>
    <xf numFmtId="0" fontId="1" fillId="5" borderId="3" xfId="1" applyFont="1" applyFill="1" applyBorder="1" applyAlignment="1">
      <alignment horizontal="center" vertical="center" shrinkToFit="1"/>
    </xf>
    <xf numFmtId="0" fontId="1" fillId="5" borderId="24" xfId="1" applyFont="1" applyFill="1" applyBorder="1" applyAlignment="1">
      <alignment horizontal="center" vertical="center" shrinkToFit="1"/>
    </xf>
    <xf numFmtId="0" fontId="1" fillId="4" borderId="19" xfId="1" applyFont="1" applyFill="1" applyBorder="1" applyAlignment="1">
      <alignment horizontal="center" vertical="center" wrapText="1" shrinkToFit="1"/>
    </xf>
    <xf numFmtId="0" fontId="1" fillId="4" borderId="92" xfId="1" applyFont="1" applyFill="1" applyBorder="1" applyAlignment="1">
      <alignment horizontal="center" vertical="center" wrapText="1" shrinkToFit="1"/>
    </xf>
    <xf numFmtId="0" fontId="1" fillId="4" borderId="93" xfId="1" applyFont="1" applyFill="1" applyBorder="1" applyAlignment="1">
      <alignment horizontal="center" vertical="center" wrapText="1" shrinkToFit="1"/>
    </xf>
    <xf numFmtId="0" fontId="1" fillId="4" borderId="94" xfId="1" applyFont="1" applyFill="1" applyBorder="1" applyAlignment="1">
      <alignment horizontal="center" vertical="center" wrapText="1" shrinkToFit="1"/>
    </xf>
    <xf numFmtId="0" fontId="1" fillId="4" borderId="95" xfId="1" applyFont="1" applyFill="1" applyBorder="1" applyAlignment="1">
      <alignment horizontal="center" vertical="center" wrapText="1" shrinkToFit="1"/>
    </xf>
    <xf numFmtId="0" fontId="1" fillId="5" borderId="85" xfId="1" applyFont="1" applyFill="1" applyBorder="1" applyAlignment="1">
      <alignment horizontal="center" vertical="center" shrinkToFit="1"/>
    </xf>
    <xf numFmtId="0" fontId="1" fillId="5" borderId="63" xfId="1" applyFont="1" applyFill="1" applyBorder="1" applyAlignment="1">
      <alignment horizontal="center" vertical="center" shrinkToFit="1"/>
    </xf>
    <xf numFmtId="0" fontId="52" fillId="4" borderId="86" xfId="2" applyFont="1" applyFill="1" applyBorder="1" applyAlignment="1">
      <alignment horizontal="center" vertical="center" wrapText="1"/>
    </xf>
    <xf numFmtId="0" fontId="6" fillId="4" borderId="86" xfId="2" applyFont="1" applyFill="1" applyBorder="1" applyAlignment="1">
      <alignment horizontal="center" vertical="center" wrapText="1"/>
    </xf>
    <xf numFmtId="0" fontId="6" fillId="4" borderId="12" xfId="2" applyFont="1" applyFill="1" applyBorder="1" applyAlignment="1">
      <alignment horizontal="center" vertical="center" wrapText="1"/>
    </xf>
    <xf numFmtId="0" fontId="52" fillId="4" borderId="75" xfId="2" applyFont="1" applyFill="1" applyBorder="1" applyAlignment="1">
      <alignment horizontal="center" vertical="center" wrapText="1"/>
    </xf>
    <xf numFmtId="0" fontId="52" fillId="4" borderId="71" xfId="2" applyFont="1" applyFill="1" applyBorder="1" applyAlignment="1">
      <alignment horizontal="center" vertical="center" wrapText="1"/>
    </xf>
    <xf numFmtId="0" fontId="1" fillId="4" borderId="87" xfId="1" applyFont="1" applyFill="1" applyBorder="1" applyAlignment="1">
      <alignment horizontal="center" vertical="center" wrapText="1" shrinkToFit="1"/>
    </xf>
    <xf numFmtId="0" fontId="1" fillId="4" borderId="91" xfId="1" applyFont="1" applyFill="1" applyBorder="1" applyAlignment="1">
      <alignment horizontal="center" vertical="center" shrinkToFit="1"/>
    </xf>
    <xf numFmtId="0" fontId="1" fillId="4" borderId="96" xfId="1" applyFont="1" applyFill="1" applyBorder="1" applyAlignment="1">
      <alignment horizontal="center" vertical="center" shrinkToFit="1"/>
    </xf>
    <xf numFmtId="0" fontId="1" fillId="4" borderId="88" xfId="1" applyFont="1" applyFill="1" applyBorder="1" applyAlignment="1">
      <alignment horizontal="center" vertical="center" wrapText="1" shrinkToFit="1"/>
    </xf>
    <xf numFmtId="0" fontId="1" fillId="4" borderId="75" xfId="1" applyFont="1" applyFill="1" applyBorder="1" applyAlignment="1">
      <alignment horizontal="center" vertical="center" shrinkToFit="1"/>
    </xf>
    <xf numFmtId="0" fontId="1" fillId="4" borderId="71" xfId="1" applyFont="1" applyFill="1" applyBorder="1" applyAlignment="1">
      <alignment horizontal="center" vertical="center" shrinkToFit="1"/>
    </xf>
    <xf numFmtId="0" fontId="1" fillId="4" borderId="35" xfId="1" applyFont="1" applyFill="1" applyBorder="1" applyAlignment="1">
      <alignment horizontal="center" vertical="center" wrapText="1" shrinkToFit="1"/>
    </xf>
    <xf numFmtId="0" fontId="1" fillId="4" borderId="6" xfId="1" applyFont="1" applyFill="1" applyBorder="1" applyAlignment="1">
      <alignment horizontal="center" vertical="center" wrapText="1" shrinkToFit="1"/>
    </xf>
    <xf numFmtId="0" fontId="1" fillId="4" borderId="89" xfId="1" applyFont="1" applyFill="1" applyBorder="1" applyAlignment="1">
      <alignment horizontal="center" vertical="center" wrapText="1" shrinkToFit="1"/>
    </xf>
    <xf numFmtId="0" fontId="1" fillId="4" borderId="65" xfId="1" applyFont="1" applyFill="1" applyBorder="1" applyAlignment="1">
      <alignment horizontal="center" vertical="center" wrapText="1" shrinkToFit="1"/>
    </xf>
    <xf numFmtId="0" fontId="1" fillId="4" borderId="90" xfId="1" applyFont="1" applyFill="1" applyBorder="1" applyAlignment="1">
      <alignment horizontal="center" vertical="center" wrapText="1" shrinkToFit="1"/>
    </xf>
    <xf numFmtId="0" fontId="1" fillId="4" borderId="76" xfId="1" applyFont="1" applyFill="1" applyBorder="1" applyAlignment="1">
      <alignment horizontal="center" vertical="center" wrapText="1" shrinkToFit="1"/>
    </xf>
    <xf numFmtId="0" fontId="1" fillId="4" borderId="77" xfId="1" applyFont="1" applyFill="1" applyBorder="1" applyAlignment="1">
      <alignment horizontal="center" vertical="center" shrinkToFit="1"/>
    </xf>
    <xf numFmtId="0" fontId="1" fillId="4" borderId="78" xfId="1" applyFont="1" applyFill="1" applyBorder="1" applyAlignment="1">
      <alignment horizontal="center" vertical="center" shrinkToFit="1"/>
    </xf>
    <xf numFmtId="0" fontId="7" fillId="4" borderId="60" xfId="1" applyFont="1" applyFill="1" applyBorder="1" applyAlignment="1">
      <alignment horizontal="center" vertical="center" wrapText="1"/>
    </xf>
    <xf numFmtId="0" fontId="7" fillId="4" borderId="61" xfId="1" applyFont="1" applyFill="1" applyBorder="1" applyAlignment="1">
      <alignment horizontal="center" vertical="center" wrapText="1"/>
    </xf>
    <xf numFmtId="0" fontId="1" fillId="4" borderId="35" xfId="1" applyFont="1" applyFill="1" applyBorder="1" applyAlignment="1">
      <alignment horizontal="center" vertical="center" wrapText="1"/>
    </xf>
    <xf numFmtId="0" fontId="1" fillId="4" borderId="31" xfId="1" applyFont="1" applyFill="1" applyBorder="1" applyAlignment="1">
      <alignment horizontal="center" vertical="center" wrapText="1"/>
    </xf>
    <xf numFmtId="0" fontId="1" fillId="4" borderId="57" xfId="1" applyFont="1" applyFill="1" applyBorder="1" applyAlignment="1">
      <alignment horizontal="center" vertical="center" wrapText="1" shrinkToFit="1"/>
    </xf>
    <xf numFmtId="0" fontId="1" fillId="4" borderId="58" xfId="1" applyFont="1" applyFill="1" applyBorder="1" applyAlignment="1">
      <alignment horizontal="center" vertical="center" shrinkToFit="1"/>
    </xf>
    <xf numFmtId="0" fontId="1" fillId="4" borderId="30" xfId="1" applyFont="1" applyFill="1" applyBorder="1" applyAlignment="1">
      <alignment horizontal="center" vertical="center" shrinkToFit="1"/>
    </xf>
    <xf numFmtId="0" fontId="1" fillId="4" borderId="65" xfId="1" applyFont="1" applyFill="1" applyBorder="1" applyAlignment="1">
      <alignment horizontal="center" vertical="center" wrapText="1"/>
    </xf>
    <xf numFmtId="0" fontId="5" fillId="4" borderId="1" xfId="2" applyFont="1" applyFill="1" applyBorder="1" applyAlignment="1">
      <alignment horizontal="center" vertical="center" wrapText="1"/>
    </xf>
    <xf numFmtId="0" fontId="5" fillId="4" borderId="4" xfId="2" applyFont="1" applyFill="1" applyBorder="1" applyAlignment="1">
      <alignment horizontal="center" vertical="center" wrapText="1"/>
    </xf>
    <xf numFmtId="0" fontId="5" fillId="4" borderId="11" xfId="2" applyFont="1" applyFill="1" applyBorder="1" applyAlignment="1">
      <alignment horizontal="center" vertical="center" wrapText="1"/>
    </xf>
    <xf numFmtId="0" fontId="1" fillId="5" borderId="2" xfId="1" applyFill="1" applyBorder="1" applyAlignment="1">
      <alignment horizontal="center" vertical="center" shrinkToFit="1"/>
    </xf>
    <xf numFmtId="0" fontId="1" fillId="5" borderId="3" xfId="1" applyFill="1" applyBorder="1" applyAlignment="1">
      <alignment horizontal="center" vertical="center" shrinkToFit="1"/>
    </xf>
    <xf numFmtId="0" fontId="1" fillId="5" borderId="63" xfId="1" applyFill="1" applyBorder="1" applyAlignment="1">
      <alignment horizontal="center" vertical="center" shrinkToFit="1"/>
    </xf>
    <xf numFmtId="0" fontId="1" fillId="5" borderId="24" xfId="1" applyFill="1" applyBorder="1" applyAlignment="1">
      <alignment horizontal="center" vertical="center" shrinkToFit="1"/>
    </xf>
    <xf numFmtId="0" fontId="5" fillId="4" borderId="27" xfId="2" applyFont="1" applyFill="1" applyBorder="1" applyAlignment="1">
      <alignment horizontal="center" vertical="center" wrapText="1"/>
    </xf>
    <xf numFmtId="0" fontId="5" fillId="4" borderId="32" xfId="2" applyFont="1" applyFill="1" applyBorder="1" applyAlignment="1">
      <alignment horizontal="center" vertical="center" wrapText="1"/>
    </xf>
    <xf numFmtId="0" fontId="5" fillId="4" borderId="102" xfId="2" applyFont="1" applyFill="1" applyBorder="1" applyAlignment="1">
      <alignment horizontal="center" vertical="center" wrapText="1"/>
    </xf>
    <xf numFmtId="0" fontId="5" fillId="4" borderId="79" xfId="2" applyFont="1" applyFill="1" applyBorder="1" applyAlignment="1">
      <alignment horizontal="center" vertical="center" wrapText="1"/>
    </xf>
    <xf numFmtId="0" fontId="55" fillId="4" borderId="35" xfId="1" applyFont="1" applyFill="1" applyBorder="1" applyAlignment="1">
      <alignment horizontal="center" vertical="center" wrapText="1"/>
    </xf>
    <xf numFmtId="0" fontId="55" fillId="4" borderId="6" xfId="1" applyFont="1" applyFill="1" applyBorder="1" applyAlignment="1">
      <alignment horizontal="center" vertical="center" wrapText="1"/>
    </xf>
    <xf numFmtId="0" fontId="55" fillId="4" borderId="90" xfId="1" applyFont="1" applyFill="1" applyBorder="1" applyAlignment="1">
      <alignment horizontal="center" vertical="center" wrapText="1"/>
    </xf>
    <xf numFmtId="0" fontId="55" fillId="4" borderId="31" xfId="1" applyFont="1" applyFill="1" applyBorder="1" applyAlignment="1">
      <alignment horizontal="center" vertical="center" wrapText="1"/>
    </xf>
    <xf numFmtId="0" fontId="55" fillId="4" borderId="7" xfId="1" applyFont="1" applyFill="1" applyBorder="1" applyAlignment="1">
      <alignment horizontal="center" vertical="center" wrapText="1"/>
    </xf>
    <xf numFmtId="0" fontId="7" fillId="4" borderId="113" xfId="1" applyFont="1" applyFill="1" applyBorder="1" applyAlignment="1">
      <alignment horizontal="center" vertical="center" wrapText="1"/>
    </xf>
    <xf numFmtId="0" fontId="7" fillId="4" borderId="112" xfId="1" applyFont="1" applyFill="1" applyBorder="1" applyAlignment="1">
      <alignment horizontal="center" vertical="center" wrapText="1"/>
    </xf>
    <xf numFmtId="0" fontId="7" fillId="4" borderId="114" xfId="1" applyFont="1" applyFill="1" applyBorder="1" applyAlignment="1">
      <alignment horizontal="center" vertical="center" wrapText="1"/>
    </xf>
    <xf numFmtId="0" fontId="1" fillId="4" borderId="8" xfId="1" applyFill="1" applyBorder="1" applyAlignment="1">
      <alignment horizontal="center" vertical="center" wrapText="1"/>
    </xf>
    <xf numFmtId="0" fontId="1" fillId="4" borderId="12" xfId="1" applyFill="1" applyBorder="1" applyAlignment="1">
      <alignment horizontal="center" vertical="center" wrapText="1"/>
    </xf>
    <xf numFmtId="0" fontId="1" fillId="4" borderId="10" xfId="1" applyFill="1" applyBorder="1" applyAlignment="1">
      <alignment horizontal="center" vertical="center" wrapText="1"/>
    </xf>
    <xf numFmtId="0" fontId="1" fillId="4" borderId="14" xfId="1" applyFill="1" applyBorder="1" applyAlignment="1">
      <alignment horizontal="center" vertical="center" wrapText="1"/>
    </xf>
    <xf numFmtId="0" fontId="7" fillId="4" borderId="115" xfId="1" applyFont="1" applyFill="1" applyBorder="1" applyAlignment="1">
      <alignment horizontal="center" vertical="center" wrapText="1"/>
    </xf>
    <xf numFmtId="0" fontId="7" fillId="4" borderId="84" xfId="1" applyFont="1" applyFill="1" applyBorder="1" applyAlignment="1">
      <alignment horizontal="center" vertical="center" wrapText="1"/>
    </xf>
    <xf numFmtId="177" fontId="11" fillId="2" borderId="124" xfId="1" applyNumberFormat="1" applyFont="1" applyFill="1" applyBorder="1" applyAlignment="1">
      <alignment horizontal="right" vertical="center"/>
    </xf>
    <xf numFmtId="0" fontId="0" fillId="0" borderId="125" xfId="0" applyBorder="1" applyAlignment="1">
      <alignment vertical="center"/>
    </xf>
    <xf numFmtId="177" fontId="11" fillId="2" borderId="124" xfId="1" applyNumberFormat="1" applyFont="1" applyFill="1" applyBorder="1" applyAlignment="1">
      <alignment vertical="center"/>
    </xf>
    <xf numFmtId="177" fontId="11" fillId="2" borderId="129" xfId="1" applyNumberFormat="1" applyFont="1" applyFill="1" applyBorder="1" applyAlignment="1">
      <alignment horizontal="right" vertical="center"/>
    </xf>
    <xf numFmtId="177" fontId="11" fillId="3" borderId="121" xfId="1" applyNumberFormat="1" applyFont="1" applyFill="1" applyBorder="1">
      <alignment vertical="center"/>
    </xf>
    <xf numFmtId="177" fontId="11" fillId="3" borderId="122" xfId="1" applyNumberFormat="1" applyFont="1" applyFill="1" applyBorder="1">
      <alignment vertical="center"/>
    </xf>
    <xf numFmtId="177" fontId="11" fillId="3" borderId="121" xfId="1" applyNumberFormat="1" applyFont="1" applyFill="1" applyBorder="1" applyAlignment="1">
      <alignment vertical="center"/>
    </xf>
    <xf numFmtId="177" fontId="11" fillId="3" borderId="122" xfId="1" applyNumberFormat="1" applyFont="1" applyFill="1" applyBorder="1" applyAlignment="1">
      <alignment vertical="center"/>
    </xf>
    <xf numFmtId="177" fontId="11" fillId="3" borderId="120" xfId="1" applyNumberFormat="1" applyFont="1" applyFill="1" applyBorder="1" applyAlignment="1">
      <alignment horizontal="right" vertical="center"/>
    </xf>
    <xf numFmtId="177" fontId="11" fillId="3" borderId="67" xfId="1" applyNumberFormat="1" applyFont="1" applyFill="1" applyBorder="1" applyAlignment="1">
      <alignment horizontal="right" vertical="center"/>
    </xf>
    <xf numFmtId="0" fontId="1" fillId="3" borderId="121" xfId="1" applyFill="1" applyBorder="1">
      <alignment vertical="center"/>
    </xf>
    <xf numFmtId="0" fontId="1" fillId="3" borderId="122" xfId="1" applyFill="1" applyBorder="1">
      <alignment vertical="center"/>
    </xf>
    <xf numFmtId="0" fontId="1" fillId="4" borderId="86" xfId="1" applyFill="1" applyBorder="1" applyAlignment="1">
      <alignment horizontal="center" vertical="center" wrapText="1"/>
    </xf>
    <xf numFmtId="180" fontId="11" fillId="3" borderId="120" xfId="1" applyNumberFormat="1" applyFont="1" applyFill="1" applyBorder="1" applyAlignment="1">
      <alignment vertical="center"/>
    </xf>
    <xf numFmtId="180" fontId="11" fillId="3" borderId="67" xfId="1" applyNumberFormat="1" applyFont="1" applyFill="1" applyBorder="1" applyAlignment="1">
      <alignment vertical="center"/>
    </xf>
    <xf numFmtId="177" fontId="11" fillId="0" borderId="126" xfId="1" applyNumberFormat="1" applyFont="1" applyBorder="1" applyAlignment="1">
      <alignment horizontal="right" vertical="center"/>
    </xf>
    <xf numFmtId="0" fontId="0" fillId="0" borderId="127" xfId="0" applyBorder="1" applyAlignment="1">
      <alignment horizontal="right" vertical="center"/>
    </xf>
    <xf numFmtId="177" fontId="54" fillId="0" borderId="128" xfId="0" applyNumberFormat="1" applyFont="1" applyFill="1" applyBorder="1" applyAlignment="1">
      <alignment vertical="center"/>
    </xf>
    <xf numFmtId="0" fontId="0" fillId="0" borderId="127" xfId="0" applyBorder="1" applyAlignment="1">
      <alignment vertical="center"/>
    </xf>
    <xf numFmtId="38" fontId="11" fillId="2" borderId="94" xfId="3" applyFont="1" applyFill="1" applyBorder="1" applyAlignment="1">
      <alignment horizontal="center" vertical="center" wrapText="1"/>
    </xf>
    <xf numFmtId="38" fontId="11" fillId="2" borderId="92" xfId="3" applyFont="1" applyFill="1" applyBorder="1" applyAlignment="1">
      <alignment horizontal="center" vertical="center" wrapText="1"/>
    </xf>
    <xf numFmtId="38" fontId="11" fillId="2" borderId="123" xfId="3" applyFont="1" applyFill="1" applyBorder="1" applyAlignment="1">
      <alignment horizontal="center" vertical="center" wrapText="1"/>
    </xf>
    <xf numFmtId="0" fontId="59" fillId="0" borderId="119" xfId="0" applyFont="1" applyBorder="1" applyAlignment="1">
      <alignment horizontal="left" vertical="center" wrapText="1"/>
    </xf>
    <xf numFmtId="0" fontId="59" fillId="0" borderId="134" xfId="0" applyFont="1" applyBorder="1" applyAlignment="1">
      <alignment horizontal="left" vertical="center" wrapText="1"/>
    </xf>
    <xf numFmtId="0" fontId="59" fillId="97" borderId="119" xfId="0" applyFont="1" applyFill="1" applyBorder="1" applyAlignment="1">
      <alignment horizontal="left" vertical="center" wrapText="1"/>
    </xf>
    <xf numFmtId="0" fontId="59" fillId="97" borderId="134" xfId="0" applyFont="1" applyFill="1" applyBorder="1" applyAlignment="1">
      <alignment horizontal="left" vertical="center" wrapText="1"/>
    </xf>
    <xf numFmtId="0" fontId="2" fillId="0" borderId="19" xfId="0" applyFont="1" applyBorder="1" applyAlignment="1">
      <alignment horizontal="left" vertical="center" wrapText="1"/>
    </xf>
    <xf numFmtId="0" fontId="2" fillId="0" borderId="95" xfId="0" applyFont="1" applyBorder="1" applyAlignment="1">
      <alignment horizontal="left" vertical="center" wrapText="1"/>
    </xf>
    <xf numFmtId="0" fontId="2" fillId="97" borderId="19" xfId="0" applyFont="1" applyFill="1" applyBorder="1" applyAlignment="1">
      <alignment horizontal="left" vertical="center"/>
    </xf>
    <xf numFmtId="0" fontId="2" fillId="97" borderId="95" xfId="0" applyFont="1" applyFill="1" applyBorder="1" applyAlignment="1">
      <alignment horizontal="left" vertical="center"/>
    </xf>
    <xf numFmtId="0" fontId="2" fillId="97" borderId="19" xfId="0" applyFont="1" applyFill="1" applyBorder="1" applyAlignment="1">
      <alignment horizontal="left" vertical="center" wrapText="1"/>
    </xf>
    <xf numFmtId="0" fontId="2" fillId="97" borderId="95" xfId="0" applyFont="1" applyFill="1" applyBorder="1" applyAlignment="1">
      <alignment horizontal="left" vertical="center" wrapText="1"/>
    </xf>
    <xf numFmtId="0" fontId="59" fillId="0" borderId="19" xfId="141" applyFont="1" applyBorder="1" applyAlignment="1">
      <alignment horizontal="left" vertical="center" wrapText="1"/>
    </xf>
    <xf numFmtId="0" fontId="59" fillId="0" borderId="95" xfId="141" applyFont="1" applyBorder="1" applyAlignment="1">
      <alignment horizontal="left" vertical="center" wrapText="1"/>
    </xf>
    <xf numFmtId="0" fontId="59" fillId="97" borderId="19" xfId="141" applyFont="1" applyFill="1" applyBorder="1" applyAlignment="1">
      <alignment horizontal="left" vertical="center" wrapText="1"/>
    </xf>
    <xf numFmtId="0" fontId="59" fillId="97" borderId="95" xfId="141" applyFont="1" applyFill="1" applyBorder="1" applyAlignment="1">
      <alignment horizontal="left" vertical="center" wrapText="1"/>
    </xf>
    <xf numFmtId="0" fontId="59" fillId="97" borderId="19" xfId="141" applyFont="1" applyFill="1" applyBorder="1" applyAlignment="1">
      <alignment horizontal="left" vertical="center"/>
    </xf>
    <xf numFmtId="0" fontId="59" fillId="97" borderId="95" xfId="141" applyFont="1" applyFill="1" applyBorder="1" applyAlignment="1">
      <alignment horizontal="left" vertical="center"/>
    </xf>
    <xf numFmtId="0" fontId="2" fillId="0" borderId="19" xfId="141" applyFont="1" applyBorder="1" applyAlignment="1">
      <alignment horizontal="left" vertical="center" wrapText="1"/>
    </xf>
    <xf numFmtId="0" fontId="2" fillId="0" borderId="95" xfId="141" applyFont="1" applyBorder="1" applyAlignment="1">
      <alignment horizontal="left" vertical="center" wrapText="1"/>
    </xf>
    <xf numFmtId="0" fontId="2" fillId="97" borderId="19" xfId="141" applyFont="1" applyFill="1" applyBorder="1" applyAlignment="1">
      <alignment horizontal="left" vertical="center" wrapText="1"/>
    </xf>
    <xf numFmtId="0" fontId="2" fillId="97" borderId="95" xfId="141" applyFont="1" applyFill="1" applyBorder="1" applyAlignment="1">
      <alignment horizontal="left" vertical="center" wrapText="1"/>
    </xf>
    <xf numFmtId="0" fontId="47" fillId="96" borderId="19" xfId="0" applyFont="1" applyFill="1" applyBorder="1" applyAlignment="1">
      <alignment horizontal="left" vertical="center" wrapText="1"/>
    </xf>
    <xf numFmtId="0" fontId="47" fillId="96" borderId="95" xfId="0" applyFont="1" applyFill="1" applyBorder="1" applyAlignment="1">
      <alignment horizontal="left" vertical="center" wrapText="1"/>
    </xf>
    <xf numFmtId="0" fontId="47" fillId="97" borderId="19" xfId="0" applyFont="1" applyFill="1" applyBorder="1" applyAlignment="1">
      <alignment horizontal="left" vertical="center" wrapText="1"/>
    </xf>
    <xf numFmtId="0" fontId="47" fillId="97" borderId="95" xfId="0" applyFont="1" applyFill="1" applyBorder="1" applyAlignment="1">
      <alignment horizontal="left" vertical="center" wrapText="1"/>
    </xf>
    <xf numFmtId="0" fontId="2" fillId="0" borderId="35" xfId="0" applyFont="1" applyBorder="1" applyAlignment="1">
      <alignment horizontal="left" vertical="center" wrapText="1"/>
    </xf>
    <xf numFmtId="0" fontId="2" fillId="0" borderId="90" xfId="0" applyFont="1" applyBorder="1" applyAlignment="1">
      <alignment horizontal="left" vertical="center" wrapText="1"/>
    </xf>
    <xf numFmtId="0" fontId="2" fillId="97" borderId="35" xfId="0" applyFont="1" applyFill="1" applyBorder="1" applyAlignment="1">
      <alignment horizontal="left" vertical="center" wrapText="1"/>
    </xf>
    <xf numFmtId="0" fontId="2" fillId="97" borderId="90" xfId="0" applyFont="1" applyFill="1" applyBorder="1" applyAlignment="1">
      <alignment horizontal="left" vertical="center" wrapText="1"/>
    </xf>
    <xf numFmtId="0" fontId="58" fillId="4" borderId="132" xfId="2" applyFont="1" applyFill="1" applyBorder="1" applyAlignment="1">
      <alignment horizontal="center" vertical="center" wrapText="1"/>
    </xf>
    <xf numFmtId="0" fontId="58" fillId="4" borderId="104" xfId="2" applyFont="1" applyFill="1" applyBorder="1" applyAlignment="1">
      <alignment horizontal="center" vertical="center" wrapText="1"/>
    </xf>
    <xf numFmtId="0" fontId="58" fillId="4" borderId="133" xfId="2"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5" borderId="113" xfId="0" applyFont="1" applyFill="1" applyBorder="1" applyAlignment="1">
      <alignment horizontal="center" vertical="center" wrapText="1"/>
    </xf>
    <xf numFmtId="0" fontId="2" fillId="5" borderId="114"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84" xfId="0" applyFont="1" applyFill="1" applyBorder="1" applyAlignment="1">
      <alignment horizontal="center" vertical="center" wrapText="1"/>
    </xf>
  </cellXfs>
  <cellStyles count="144">
    <cellStyle name="20% - アクセント 1 2" xfId="4" xr:uid="{00000000-0005-0000-0000-000000000000}"/>
    <cellStyle name="20% - アクセント 1 2 2" xfId="49" xr:uid="{00000000-0005-0000-0000-000001000000}"/>
    <cellStyle name="20% - アクセント 1 3" xfId="50" xr:uid="{00000000-0005-0000-0000-000002000000}"/>
    <cellStyle name="20% - アクセント 1 4" xfId="51" xr:uid="{00000000-0005-0000-0000-000003000000}"/>
    <cellStyle name="20% - アクセント 2 2" xfId="5" xr:uid="{00000000-0005-0000-0000-000004000000}"/>
    <cellStyle name="20% - アクセント 2 2 2" xfId="52" xr:uid="{00000000-0005-0000-0000-000005000000}"/>
    <cellStyle name="20% - アクセント 2 3" xfId="53" xr:uid="{00000000-0005-0000-0000-000006000000}"/>
    <cellStyle name="20% - アクセント 2 4" xfId="54" xr:uid="{00000000-0005-0000-0000-000007000000}"/>
    <cellStyle name="20% - アクセント 3 2" xfId="6" xr:uid="{00000000-0005-0000-0000-000008000000}"/>
    <cellStyle name="20% - アクセント 3 2 2" xfId="55" xr:uid="{00000000-0005-0000-0000-000009000000}"/>
    <cellStyle name="20% - アクセント 3 3" xfId="56" xr:uid="{00000000-0005-0000-0000-00000A000000}"/>
    <cellStyle name="20% - アクセント 3 4" xfId="57" xr:uid="{00000000-0005-0000-0000-00000B000000}"/>
    <cellStyle name="20% - アクセント 4 2" xfId="7" xr:uid="{00000000-0005-0000-0000-00000C000000}"/>
    <cellStyle name="20% - アクセント 4 2 2" xfId="58" xr:uid="{00000000-0005-0000-0000-00000D000000}"/>
    <cellStyle name="20% - アクセント 4 3" xfId="59" xr:uid="{00000000-0005-0000-0000-00000E000000}"/>
    <cellStyle name="20% - アクセント 4 4" xfId="60" xr:uid="{00000000-0005-0000-0000-00000F000000}"/>
    <cellStyle name="20% - アクセント 5 2" xfId="8" xr:uid="{00000000-0005-0000-0000-000010000000}"/>
    <cellStyle name="20% - アクセント 5 2 2" xfId="61" xr:uid="{00000000-0005-0000-0000-000011000000}"/>
    <cellStyle name="20% - アクセント 5 3" xfId="62" xr:uid="{00000000-0005-0000-0000-000012000000}"/>
    <cellStyle name="20% - アクセント 5 4" xfId="63" xr:uid="{00000000-0005-0000-0000-000013000000}"/>
    <cellStyle name="20% - アクセント 6 2" xfId="9" xr:uid="{00000000-0005-0000-0000-000014000000}"/>
    <cellStyle name="20% - アクセント 6 2 2" xfId="64" xr:uid="{00000000-0005-0000-0000-000015000000}"/>
    <cellStyle name="20% - アクセント 6 3" xfId="65" xr:uid="{00000000-0005-0000-0000-000016000000}"/>
    <cellStyle name="20% - アクセント 6 4" xfId="66" xr:uid="{00000000-0005-0000-0000-000017000000}"/>
    <cellStyle name="40% - アクセント 1 2" xfId="10" xr:uid="{00000000-0005-0000-0000-000018000000}"/>
    <cellStyle name="40% - アクセント 1 2 2" xfId="67" xr:uid="{00000000-0005-0000-0000-000019000000}"/>
    <cellStyle name="40% - アクセント 1 3" xfId="68" xr:uid="{00000000-0005-0000-0000-00001A000000}"/>
    <cellStyle name="40% - アクセント 1 4" xfId="69" xr:uid="{00000000-0005-0000-0000-00001B000000}"/>
    <cellStyle name="40% - アクセント 1 5" xfId="70" xr:uid="{00000000-0005-0000-0000-00001C000000}"/>
    <cellStyle name="40% - アクセント 2 2" xfId="11" xr:uid="{00000000-0005-0000-0000-00001D000000}"/>
    <cellStyle name="40% - アクセント 2 2 2" xfId="71" xr:uid="{00000000-0005-0000-0000-00001E000000}"/>
    <cellStyle name="40% - アクセント 2 3" xfId="72" xr:uid="{00000000-0005-0000-0000-00001F000000}"/>
    <cellStyle name="40% - アクセント 2 4" xfId="73" xr:uid="{00000000-0005-0000-0000-000020000000}"/>
    <cellStyle name="40% - アクセント 2 5" xfId="74" xr:uid="{00000000-0005-0000-0000-000021000000}"/>
    <cellStyle name="40% - アクセント 3 2" xfId="12" xr:uid="{00000000-0005-0000-0000-000022000000}"/>
    <cellStyle name="40% - アクセント 3 2 2" xfId="75" xr:uid="{00000000-0005-0000-0000-000023000000}"/>
    <cellStyle name="40% - アクセント 3 3" xfId="76" xr:uid="{00000000-0005-0000-0000-000024000000}"/>
    <cellStyle name="40% - アクセント 3 4" xfId="77" xr:uid="{00000000-0005-0000-0000-000025000000}"/>
    <cellStyle name="40% - アクセント 3 5" xfId="78" xr:uid="{00000000-0005-0000-0000-000026000000}"/>
    <cellStyle name="40% - アクセント 4 2" xfId="13" xr:uid="{00000000-0005-0000-0000-000027000000}"/>
    <cellStyle name="40% - アクセント 4 2 2" xfId="79" xr:uid="{00000000-0005-0000-0000-000028000000}"/>
    <cellStyle name="40% - アクセント 4 3" xfId="80" xr:uid="{00000000-0005-0000-0000-000029000000}"/>
    <cellStyle name="40% - アクセント 4 4" xfId="81" xr:uid="{00000000-0005-0000-0000-00002A000000}"/>
    <cellStyle name="40% - アクセント 4 5" xfId="82" xr:uid="{00000000-0005-0000-0000-00002B000000}"/>
    <cellStyle name="40% - アクセント 5 2" xfId="14" xr:uid="{00000000-0005-0000-0000-00002C000000}"/>
    <cellStyle name="40% - アクセント 5 2 2" xfId="83" xr:uid="{00000000-0005-0000-0000-00002D000000}"/>
    <cellStyle name="40% - アクセント 5 3" xfId="84" xr:uid="{00000000-0005-0000-0000-00002E000000}"/>
    <cellStyle name="40% - アクセント 5 4" xfId="85" xr:uid="{00000000-0005-0000-0000-00002F000000}"/>
    <cellStyle name="40% - アクセント 5 5" xfId="86" xr:uid="{00000000-0005-0000-0000-000030000000}"/>
    <cellStyle name="40% - アクセント 6 2" xfId="15" xr:uid="{00000000-0005-0000-0000-000031000000}"/>
    <cellStyle name="40% - アクセント 6 2 2" xfId="87" xr:uid="{00000000-0005-0000-0000-000032000000}"/>
    <cellStyle name="40% - アクセント 6 3" xfId="88" xr:uid="{00000000-0005-0000-0000-000033000000}"/>
    <cellStyle name="40% - アクセント 6 4" xfId="89" xr:uid="{00000000-0005-0000-0000-000034000000}"/>
    <cellStyle name="40% - アクセント 6 5" xfId="90" xr:uid="{00000000-0005-0000-0000-000035000000}"/>
    <cellStyle name="60% - アクセント 1 2" xfId="16" xr:uid="{00000000-0005-0000-0000-000036000000}"/>
    <cellStyle name="60% - アクセント 1 2 2" xfId="91" xr:uid="{00000000-0005-0000-0000-000037000000}"/>
    <cellStyle name="60% - アクセント 1 3" xfId="92" xr:uid="{00000000-0005-0000-0000-000038000000}"/>
    <cellStyle name="60% - アクセント 2 2" xfId="17" xr:uid="{00000000-0005-0000-0000-000039000000}"/>
    <cellStyle name="60% - アクセント 2 2 2" xfId="93" xr:uid="{00000000-0005-0000-0000-00003A000000}"/>
    <cellStyle name="60% - アクセント 2 3" xfId="94" xr:uid="{00000000-0005-0000-0000-00003B000000}"/>
    <cellStyle name="60% - アクセント 3 2" xfId="18" xr:uid="{00000000-0005-0000-0000-00003C000000}"/>
    <cellStyle name="60% - アクセント 3 2 2" xfId="95" xr:uid="{00000000-0005-0000-0000-00003D000000}"/>
    <cellStyle name="60% - アクセント 3 3" xfId="96" xr:uid="{00000000-0005-0000-0000-00003E000000}"/>
    <cellStyle name="60% - アクセント 4 2" xfId="19" xr:uid="{00000000-0005-0000-0000-00003F000000}"/>
    <cellStyle name="60% - アクセント 4 2 2" xfId="97" xr:uid="{00000000-0005-0000-0000-000040000000}"/>
    <cellStyle name="60% - アクセント 4 3" xfId="98" xr:uid="{00000000-0005-0000-0000-000041000000}"/>
    <cellStyle name="60% - アクセント 5 2" xfId="20" xr:uid="{00000000-0005-0000-0000-000042000000}"/>
    <cellStyle name="60% - アクセント 5 2 2" xfId="99" xr:uid="{00000000-0005-0000-0000-000043000000}"/>
    <cellStyle name="60% - アクセント 5 3" xfId="100" xr:uid="{00000000-0005-0000-0000-000044000000}"/>
    <cellStyle name="60% - アクセント 6 2" xfId="21" xr:uid="{00000000-0005-0000-0000-000045000000}"/>
    <cellStyle name="60% - アクセント 6 2 2" xfId="101" xr:uid="{00000000-0005-0000-0000-000046000000}"/>
    <cellStyle name="60% - アクセント 6 3" xfId="102" xr:uid="{00000000-0005-0000-0000-000047000000}"/>
    <cellStyle name="アクセント 1 2" xfId="22" xr:uid="{00000000-0005-0000-0000-000048000000}"/>
    <cellStyle name="アクセント 1 2 2" xfId="103" xr:uid="{00000000-0005-0000-0000-000049000000}"/>
    <cellStyle name="アクセント 1 3" xfId="104" xr:uid="{00000000-0005-0000-0000-00004A000000}"/>
    <cellStyle name="アクセント 2 2" xfId="23" xr:uid="{00000000-0005-0000-0000-00004B000000}"/>
    <cellStyle name="アクセント 2 2 2" xfId="105" xr:uid="{00000000-0005-0000-0000-00004C000000}"/>
    <cellStyle name="アクセント 2 3" xfId="106" xr:uid="{00000000-0005-0000-0000-00004D000000}"/>
    <cellStyle name="アクセント 3 2" xfId="24" xr:uid="{00000000-0005-0000-0000-00004E000000}"/>
    <cellStyle name="アクセント 3 2 2" xfId="107" xr:uid="{00000000-0005-0000-0000-00004F000000}"/>
    <cellStyle name="アクセント 3 3" xfId="108" xr:uid="{00000000-0005-0000-0000-000050000000}"/>
    <cellStyle name="アクセント 4 2" xfId="25" xr:uid="{00000000-0005-0000-0000-000051000000}"/>
    <cellStyle name="アクセント 4 2 2" xfId="109" xr:uid="{00000000-0005-0000-0000-000052000000}"/>
    <cellStyle name="アクセント 4 3" xfId="110" xr:uid="{00000000-0005-0000-0000-000053000000}"/>
    <cellStyle name="アクセント 5 2" xfId="26" xr:uid="{00000000-0005-0000-0000-000054000000}"/>
    <cellStyle name="アクセント 5 2 2" xfId="111" xr:uid="{00000000-0005-0000-0000-000055000000}"/>
    <cellStyle name="アクセント 5 3" xfId="112" xr:uid="{00000000-0005-0000-0000-000056000000}"/>
    <cellStyle name="アクセント 6 2" xfId="27" xr:uid="{00000000-0005-0000-0000-000057000000}"/>
    <cellStyle name="アクセント 6 2 2" xfId="113" xr:uid="{00000000-0005-0000-0000-000058000000}"/>
    <cellStyle name="アクセント 6 3" xfId="114" xr:uid="{00000000-0005-0000-0000-000059000000}"/>
    <cellStyle name="タイトル 2" xfId="28" xr:uid="{00000000-0005-0000-0000-00005A000000}"/>
    <cellStyle name="タイトル 3" xfId="115" xr:uid="{00000000-0005-0000-0000-00005B000000}"/>
    <cellStyle name="チェック セル 2" xfId="29" xr:uid="{00000000-0005-0000-0000-00005C000000}"/>
    <cellStyle name="チェック セル 2 2" xfId="116" xr:uid="{00000000-0005-0000-0000-00005D000000}"/>
    <cellStyle name="チェック セル 3" xfId="117" xr:uid="{00000000-0005-0000-0000-00005E000000}"/>
    <cellStyle name="どちらでもない 2" xfId="30" xr:uid="{00000000-0005-0000-0000-00005F000000}"/>
    <cellStyle name="どちらでもない 2 2" xfId="118" xr:uid="{00000000-0005-0000-0000-000060000000}"/>
    <cellStyle name="どちらでもない 3" xfId="119" xr:uid="{00000000-0005-0000-0000-000061000000}"/>
    <cellStyle name="パーセント 2" xfId="31" xr:uid="{00000000-0005-0000-0000-000062000000}"/>
    <cellStyle name="パーセント 2 2" xfId="120" xr:uid="{00000000-0005-0000-0000-000063000000}"/>
    <cellStyle name="メモ 2" xfId="32" xr:uid="{00000000-0005-0000-0000-000064000000}"/>
    <cellStyle name="メモ 2 2" xfId="121" xr:uid="{00000000-0005-0000-0000-000065000000}"/>
    <cellStyle name="メモ 3" xfId="122" xr:uid="{00000000-0005-0000-0000-000066000000}"/>
    <cellStyle name="リンク セル 2" xfId="33" xr:uid="{00000000-0005-0000-0000-000067000000}"/>
    <cellStyle name="リンク セル 3" xfId="123" xr:uid="{00000000-0005-0000-0000-000068000000}"/>
    <cellStyle name="悪い 2" xfId="34" xr:uid="{00000000-0005-0000-0000-000069000000}"/>
    <cellStyle name="悪い 2 2" xfId="124" xr:uid="{00000000-0005-0000-0000-00006A000000}"/>
    <cellStyle name="悪い 3" xfId="125" xr:uid="{00000000-0005-0000-0000-00006B000000}"/>
    <cellStyle name="計算 2" xfId="35" xr:uid="{00000000-0005-0000-0000-00006C000000}"/>
    <cellStyle name="計算 2 2" xfId="126" xr:uid="{00000000-0005-0000-0000-00006D000000}"/>
    <cellStyle name="計算 3" xfId="127" xr:uid="{00000000-0005-0000-0000-00006E000000}"/>
    <cellStyle name="警告文 2" xfId="36" xr:uid="{00000000-0005-0000-0000-00006F000000}"/>
    <cellStyle name="警告文 3" xfId="128" xr:uid="{00000000-0005-0000-0000-000070000000}"/>
    <cellStyle name="桁区切り 2" xfId="3" xr:uid="{00000000-0005-0000-0000-000071000000}"/>
    <cellStyle name="桁区切り 2 2" xfId="37" xr:uid="{00000000-0005-0000-0000-000072000000}"/>
    <cellStyle name="見出し 1 2" xfId="38" xr:uid="{00000000-0005-0000-0000-000073000000}"/>
    <cellStyle name="見出し 1 3" xfId="129" xr:uid="{00000000-0005-0000-0000-000074000000}"/>
    <cellStyle name="見出し 2 2" xfId="39" xr:uid="{00000000-0005-0000-0000-000075000000}"/>
    <cellStyle name="見出し 2 3" xfId="130" xr:uid="{00000000-0005-0000-0000-000076000000}"/>
    <cellStyle name="見出し 2 4" xfId="131" xr:uid="{00000000-0005-0000-0000-000077000000}"/>
    <cellStyle name="見出し 2 5" xfId="132" xr:uid="{00000000-0005-0000-0000-000078000000}"/>
    <cellStyle name="見出し 3 2" xfId="40" xr:uid="{00000000-0005-0000-0000-000079000000}"/>
    <cellStyle name="見出し 3 3" xfId="133" xr:uid="{00000000-0005-0000-0000-00007A000000}"/>
    <cellStyle name="見出し 4 2" xfId="41" xr:uid="{00000000-0005-0000-0000-00007B000000}"/>
    <cellStyle name="見出し 4 3" xfId="134" xr:uid="{00000000-0005-0000-0000-00007C000000}"/>
    <cellStyle name="集計 2" xfId="42" xr:uid="{00000000-0005-0000-0000-00007D000000}"/>
    <cellStyle name="集計 3" xfId="135" xr:uid="{00000000-0005-0000-0000-00007E000000}"/>
    <cellStyle name="出力 2" xfId="43" xr:uid="{00000000-0005-0000-0000-00007F000000}"/>
    <cellStyle name="出力 2 2" xfId="136" xr:uid="{00000000-0005-0000-0000-000080000000}"/>
    <cellStyle name="出力 3" xfId="137" xr:uid="{00000000-0005-0000-0000-000081000000}"/>
    <cellStyle name="説明文 2" xfId="44" xr:uid="{00000000-0005-0000-0000-000082000000}"/>
    <cellStyle name="説明文 3" xfId="138" xr:uid="{00000000-0005-0000-0000-000083000000}"/>
    <cellStyle name="入力 2" xfId="45" xr:uid="{00000000-0005-0000-0000-000084000000}"/>
    <cellStyle name="入力 2 2" xfId="139" xr:uid="{00000000-0005-0000-0000-000085000000}"/>
    <cellStyle name="入力 3" xfId="140" xr:uid="{00000000-0005-0000-0000-000086000000}"/>
    <cellStyle name="標準" xfId="0" builtinId="0"/>
    <cellStyle name="標準 2" xfId="1" xr:uid="{00000000-0005-0000-0000-000088000000}"/>
    <cellStyle name="標準 2 2" xfId="2" xr:uid="{00000000-0005-0000-0000-000089000000}"/>
    <cellStyle name="標準 2 2 2" xfId="46" xr:uid="{00000000-0005-0000-0000-00008A000000}"/>
    <cellStyle name="標準 3" xfId="47" xr:uid="{00000000-0005-0000-0000-00008B000000}"/>
    <cellStyle name="標準 3 2" xfId="141" xr:uid="{00000000-0005-0000-0000-00008C000000}"/>
    <cellStyle name="良い 2" xfId="48" xr:uid="{00000000-0005-0000-0000-00008D000000}"/>
    <cellStyle name="良い 2 2" xfId="142" xr:uid="{00000000-0005-0000-0000-00008E000000}"/>
    <cellStyle name="良い 3" xfId="143" xr:uid="{00000000-0005-0000-0000-00008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85724</xdr:colOff>
      <xdr:row>8</xdr:row>
      <xdr:rowOff>47625</xdr:rowOff>
    </xdr:from>
    <xdr:to>
      <xdr:col>1</xdr:col>
      <xdr:colOff>1181099</xdr:colOff>
      <xdr:row>51</xdr:row>
      <xdr:rowOff>152400</xdr:rowOff>
    </xdr:to>
    <xdr:sp macro="" textlink="">
      <xdr:nvSpPr>
        <xdr:cNvPr id="4" name="角丸四角形 3">
          <a:extLst>
            <a:ext uri="{FF2B5EF4-FFF2-40B4-BE49-F238E27FC236}">
              <a16:creationId xmlns:a16="http://schemas.microsoft.com/office/drawing/2014/main" id="{00000000-0008-0000-0000-000002000000}"/>
            </a:ext>
          </a:extLst>
        </xdr:cNvPr>
        <xdr:cNvSpPr/>
      </xdr:nvSpPr>
      <xdr:spPr>
        <a:xfrm>
          <a:off x="1352549" y="2847975"/>
          <a:ext cx="1095375" cy="1076325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mn-ea"/>
              <a:ea typeface="+mn-ea"/>
            </a:rPr>
            <a:t>国調査公表の最新データは令和元年度実績値であるため、令和４年度実績値は不明。（令和４年度実績値の公表時期は未定。）</a:t>
          </a:r>
        </a:p>
      </xdr:txBody>
    </xdr:sp>
    <xdr:clientData/>
  </xdr:twoCellAnchor>
  <xdr:twoCellAnchor>
    <xdr:from>
      <xdr:col>5</xdr:col>
      <xdr:colOff>133350</xdr:colOff>
      <xdr:row>8</xdr:row>
      <xdr:rowOff>57150</xdr:rowOff>
    </xdr:from>
    <xdr:to>
      <xdr:col>7</xdr:col>
      <xdr:colOff>857250</xdr:colOff>
      <xdr:row>51</xdr:row>
      <xdr:rowOff>161925</xdr:rowOff>
    </xdr:to>
    <xdr:sp macro="" textlink="">
      <xdr:nvSpPr>
        <xdr:cNvPr id="5" name="角丸四角形 4">
          <a:extLst>
            <a:ext uri="{FF2B5EF4-FFF2-40B4-BE49-F238E27FC236}">
              <a16:creationId xmlns:a16="http://schemas.microsoft.com/office/drawing/2014/main" id="{00000000-0008-0000-0000-000003000000}"/>
            </a:ext>
          </a:extLst>
        </xdr:cNvPr>
        <xdr:cNvSpPr/>
      </xdr:nvSpPr>
      <xdr:spPr>
        <a:xfrm>
          <a:off x="6467475" y="2857500"/>
          <a:ext cx="2628900" cy="1076325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国調査公表の最新データは平成</a:t>
          </a:r>
          <a:r>
            <a:rPr kumimoji="1" lang="en-US" altLang="ja-JP" sz="1100">
              <a:solidFill>
                <a:schemeClr val="lt1"/>
              </a:solidFill>
              <a:effectLst/>
              <a:latin typeface="+mn-lt"/>
              <a:ea typeface="+mn-ea"/>
              <a:cs typeface="+mn-cs"/>
            </a:rPr>
            <a:t>30</a:t>
          </a:r>
          <a:r>
            <a:rPr kumimoji="1" lang="ja-JP" altLang="ja-JP" sz="1100">
              <a:solidFill>
                <a:schemeClr val="lt1"/>
              </a:solidFill>
              <a:effectLst/>
              <a:latin typeface="+mn-lt"/>
              <a:ea typeface="+mn-ea"/>
              <a:cs typeface="+mn-cs"/>
            </a:rPr>
            <a:t>年度実績値であるため、令和３年度実績値は不明。（令和３年度実績値の公表時期は未定。）</a:t>
          </a:r>
          <a:endParaRPr lang="ja-JP" altLang="ja-JP">
            <a:effectLst/>
          </a:endParaRPr>
        </a:p>
        <a:p>
          <a:r>
            <a:rPr kumimoji="1" lang="ja-JP" altLang="ja-JP" sz="1100">
              <a:solidFill>
                <a:sysClr val="windowText" lastClr="000000"/>
              </a:solidFill>
              <a:effectLst/>
              <a:latin typeface="+mn-lt"/>
              <a:ea typeface="+mn-ea"/>
              <a:cs typeface="+mn-cs"/>
            </a:rPr>
            <a:t>国調査公表の最新データは</a:t>
          </a:r>
          <a:r>
            <a:rPr kumimoji="1" lang="ja-JP" altLang="en-US" sz="1100">
              <a:solidFill>
                <a:sysClr val="windowText" lastClr="000000"/>
              </a:solidFill>
              <a:effectLst/>
              <a:latin typeface="+mn-lt"/>
              <a:ea typeface="+mn-ea"/>
              <a:cs typeface="+mn-cs"/>
            </a:rPr>
            <a:t>令和元</a:t>
          </a:r>
          <a:r>
            <a:rPr kumimoji="1" lang="ja-JP" altLang="ja-JP" sz="1100">
              <a:solidFill>
                <a:sysClr val="windowText" lastClr="000000"/>
              </a:solidFill>
              <a:effectLst/>
              <a:latin typeface="+mn-lt"/>
              <a:ea typeface="+mn-ea"/>
              <a:cs typeface="+mn-cs"/>
            </a:rPr>
            <a:t>年度実績値であるため、令和</a:t>
          </a:r>
          <a:r>
            <a:rPr kumimoji="1" lang="ja-JP" altLang="en-US" sz="1100">
              <a:solidFill>
                <a:sysClr val="windowText" lastClr="000000"/>
              </a:solidFill>
              <a:effectLst/>
              <a:latin typeface="+mn-lt"/>
              <a:ea typeface="+mn-ea"/>
              <a:cs typeface="+mn-cs"/>
            </a:rPr>
            <a:t>４</a:t>
          </a:r>
          <a:r>
            <a:rPr kumimoji="1" lang="ja-JP" altLang="ja-JP" sz="1100">
              <a:solidFill>
                <a:sysClr val="windowText" lastClr="000000"/>
              </a:solidFill>
              <a:effectLst/>
              <a:latin typeface="+mn-lt"/>
              <a:ea typeface="+mn-ea"/>
              <a:cs typeface="+mn-cs"/>
            </a:rPr>
            <a:t>年度実績値は不明。（令和</a:t>
          </a:r>
          <a:r>
            <a:rPr kumimoji="1" lang="ja-JP" altLang="en-US" sz="1100">
              <a:solidFill>
                <a:sysClr val="windowText" lastClr="000000"/>
              </a:solidFill>
              <a:effectLst/>
              <a:latin typeface="+mn-lt"/>
              <a:ea typeface="+mn-ea"/>
              <a:cs typeface="+mn-cs"/>
            </a:rPr>
            <a:t>４</a:t>
          </a:r>
          <a:r>
            <a:rPr kumimoji="1" lang="ja-JP" altLang="ja-JP" sz="1100">
              <a:solidFill>
                <a:sysClr val="windowText" lastClr="000000"/>
              </a:solidFill>
              <a:effectLst/>
              <a:latin typeface="+mn-lt"/>
              <a:ea typeface="+mn-ea"/>
              <a:cs typeface="+mn-cs"/>
            </a:rPr>
            <a:t>年度実績値の公表時期は未定。）</a:t>
          </a:r>
          <a:endParaRPr lang="ja-JP" altLang="ja-JP">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7"/>
  <sheetViews>
    <sheetView tabSelected="1" view="pageBreakPreview" zoomScaleNormal="100" zoomScaleSheetLayoutView="100" workbookViewId="0">
      <selection activeCell="C18" sqref="C18:D18"/>
    </sheetView>
  </sheetViews>
  <sheetFormatPr defaultRowHeight="18" x14ac:dyDescent="0.45"/>
  <cols>
    <col min="1" max="1" width="16.59765625" style="1" customWidth="1"/>
    <col min="2" max="5" width="10.3984375" style="1" customWidth="1"/>
    <col min="6" max="6" width="9.59765625" style="1" customWidth="1"/>
    <col min="7" max="7" width="16.59765625" style="1" customWidth="1"/>
    <col min="8" max="10" width="9.59765625" style="1" customWidth="1"/>
    <col min="11" max="11" width="16.59765625" style="1" customWidth="1"/>
    <col min="12" max="240" width="9" style="1"/>
    <col min="241" max="241" width="16.59765625" style="1" customWidth="1"/>
    <col min="242" max="244" width="9.59765625" style="1" customWidth="1"/>
    <col min="245" max="245" width="16.59765625" style="1" customWidth="1"/>
    <col min="246" max="250" width="10.3984375" style="1" customWidth="1"/>
    <col min="251" max="251" width="9.59765625" style="1" customWidth="1"/>
    <col min="252" max="252" width="16.59765625" style="1" customWidth="1"/>
    <col min="253" max="496" width="9" style="1"/>
    <col min="497" max="497" width="16.59765625" style="1" customWidth="1"/>
    <col min="498" max="500" width="9.59765625" style="1" customWidth="1"/>
    <col min="501" max="501" width="16.59765625" style="1" customWidth="1"/>
    <col min="502" max="506" width="10.3984375" style="1" customWidth="1"/>
    <col min="507" max="507" width="9.59765625" style="1" customWidth="1"/>
    <col min="508" max="508" width="16.59765625" style="1" customWidth="1"/>
    <col min="509" max="752" width="9" style="1"/>
    <col min="753" max="753" width="16.59765625" style="1" customWidth="1"/>
    <col min="754" max="756" width="9.59765625" style="1" customWidth="1"/>
    <col min="757" max="757" width="16.59765625" style="1" customWidth="1"/>
    <col min="758" max="762" width="10.3984375" style="1" customWidth="1"/>
    <col min="763" max="763" width="9.59765625" style="1" customWidth="1"/>
    <col min="764" max="764" width="16.59765625" style="1" customWidth="1"/>
    <col min="765" max="1008" width="9" style="1"/>
    <col min="1009" max="1009" width="16.59765625" style="1" customWidth="1"/>
    <col min="1010" max="1012" width="9.59765625" style="1" customWidth="1"/>
    <col min="1013" max="1013" width="16.59765625" style="1" customWidth="1"/>
    <col min="1014" max="1018" width="10.3984375" style="1" customWidth="1"/>
    <col min="1019" max="1019" width="9.59765625" style="1" customWidth="1"/>
    <col min="1020" max="1020" width="16.59765625" style="1" customWidth="1"/>
    <col min="1021" max="1264" width="9" style="1"/>
    <col min="1265" max="1265" width="16.59765625" style="1" customWidth="1"/>
    <col min="1266" max="1268" width="9.59765625" style="1" customWidth="1"/>
    <col min="1269" max="1269" width="16.59765625" style="1" customWidth="1"/>
    <col min="1270" max="1274" width="10.3984375" style="1" customWidth="1"/>
    <col min="1275" max="1275" width="9.59765625" style="1" customWidth="1"/>
    <col min="1276" max="1276" width="16.59765625" style="1" customWidth="1"/>
    <col min="1277" max="1520" width="9" style="1"/>
    <col min="1521" max="1521" width="16.59765625" style="1" customWidth="1"/>
    <col min="1522" max="1524" width="9.59765625" style="1" customWidth="1"/>
    <col min="1525" max="1525" width="16.59765625" style="1" customWidth="1"/>
    <col min="1526" max="1530" width="10.3984375" style="1" customWidth="1"/>
    <col min="1531" max="1531" width="9.59765625" style="1" customWidth="1"/>
    <col min="1532" max="1532" width="16.59765625" style="1" customWidth="1"/>
    <col min="1533" max="1776" width="9" style="1"/>
    <col min="1777" max="1777" width="16.59765625" style="1" customWidth="1"/>
    <col min="1778" max="1780" width="9.59765625" style="1" customWidth="1"/>
    <col min="1781" max="1781" width="16.59765625" style="1" customWidth="1"/>
    <col min="1782" max="1786" width="10.3984375" style="1" customWidth="1"/>
    <col min="1787" max="1787" width="9.59765625" style="1" customWidth="1"/>
    <col min="1788" max="1788" width="16.59765625" style="1" customWidth="1"/>
    <col min="1789" max="2032" width="9" style="1"/>
    <col min="2033" max="2033" width="16.59765625" style="1" customWidth="1"/>
    <col min="2034" max="2036" width="9.59765625" style="1" customWidth="1"/>
    <col min="2037" max="2037" width="16.59765625" style="1" customWidth="1"/>
    <col min="2038" max="2042" width="10.3984375" style="1" customWidth="1"/>
    <col min="2043" max="2043" width="9.59765625" style="1" customWidth="1"/>
    <col min="2044" max="2044" width="16.59765625" style="1" customWidth="1"/>
    <col min="2045" max="2288" width="9" style="1"/>
    <col min="2289" max="2289" width="16.59765625" style="1" customWidth="1"/>
    <col min="2290" max="2292" width="9.59765625" style="1" customWidth="1"/>
    <col min="2293" max="2293" width="16.59765625" style="1" customWidth="1"/>
    <col min="2294" max="2298" width="10.3984375" style="1" customWidth="1"/>
    <col min="2299" max="2299" width="9.59765625" style="1" customWidth="1"/>
    <col min="2300" max="2300" width="16.59765625" style="1" customWidth="1"/>
    <col min="2301" max="2544" width="9" style="1"/>
    <col min="2545" max="2545" width="16.59765625" style="1" customWidth="1"/>
    <col min="2546" max="2548" width="9.59765625" style="1" customWidth="1"/>
    <col min="2549" max="2549" width="16.59765625" style="1" customWidth="1"/>
    <col min="2550" max="2554" width="10.3984375" style="1" customWidth="1"/>
    <col min="2555" max="2555" width="9.59765625" style="1" customWidth="1"/>
    <col min="2556" max="2556" width="16.59765625" style="1" customWidth="1"/>
    <col min="2557" max="2800" width="9" style="1"/>
    <col min="2801" max="2801" width="16.59765625" style="1" customWidth="1"/>
    <col min="2802" max="2804" width="9.59765625" style="1" customWidth="1"/>
    <col min="2805" max="2805" width="16.59765625" style="1" customWidth="1"/>
    <col min="2806" max="2810" width="10.3984375" style="1" customWidth="1"/>
    <col min="2811" max="2811" width="9.59765625" style="1" customWidth="1"/>
    <col min="2812" max="2812" width="16.59765625" style="1" customWidth="1"/>
    <col min="2813" max="3056" width="9" style="1"/>
    <col min="3057" max="3057" width="16.59765625" style="1" customWidth="1"/>
    <col min="3058" max="3060" width="9.59765625" style="1" customWidth="1"/>
    <col min="3061" max="3061" width="16.59765625" style="1" customWidth="1"/>
    <col min="3062" max="3066" width="10.3984375" style="1" customWidth="1"/>
    <col min="3067" max="3067" width="9.59765625" style="1" customWidth="1"/>
    <col min="3068" max="3068" width="16.59765625" style="1" customWidth="1"/>
    <col min="3069" max="3312" width="9" style="1"/>
    <col min="3313" max="3313" width="16.59765625" style="1" customWidth="1"/>
    <col min="3314" max="3316" width="9.59765625" style="1" customWidth="1"/>
    <col min="3317" max="3317" width="16.59765625" style="1" customWidth="1"/>
    <col min="3318" max="3322" width="10.3984375" style="1" customWidth="1"/>
    <col min="3323" max="3323" width="9.59765625" style="1" customWidth="1"/>
    <col min="3324" max="3324" width="16.59765625" style="1" customWidth="1"/>
    <col min="3325" max="3568" width="9" style="1"/>
    <col min="3569" max="3569" width="16.59765625" style="1" customWidth="1"/>
    <col min="3570" max="3572" width="9.59765625" style="1" customWidth="1"/>
    <col min="3573" max="3573" width="16.59765625" style="1" customWidth="1"/>
    <col min="3574" max="3578" width="10.3984375" style="1" customWidth="1"/>
    <col min="3579" max="3579" width="9.59765625" style="1" customWidth="1"/>
    <col min="3580" max="3580" width="16.59765625" style="1" customWidth="1"/>
    <col min="3581" max="3824" width="9" style="1"/>
    <col min="3825" max="3825" width="16.59765625" style="1" customWidth="1"/>
    <col min="3826" max="3828" width="9.59765625" style="1" customWidth="1"/>
    <col min="3829" max="3829" width="16.59765625" style="1" customWidth="1"/>
    <col min="3830" max="3834" width="10.3984375" style="1" customWidth="1"/>
    <col min="3835" max="3835" width="9.59765625" style="1" customWidth="1"/>
    <col min="3836" max="3836" width="16.59765625" style="1" customWidth="1"/>
    <col min="3837" max="4080" width="9" style="1"/>
    <col min="4081" max="4081" width="16.59765625" style="1" customWidth="1"/>
    <col min="4082" max="4084" width="9.59765625" style="1" customWidth="1"/>
    <col min="4085" max="4085" width="16.59765625" style="1" customWidth="1"/>
    <col min="4086" max="4090" width="10.3984375" style="1" customWidth="1"/>
    <col min="4091" max="4091" width="9.59765625" style="1" customWidth="1"/>
    <col min="4092" max="4092" width="16.59765625" style="1" customWidth="1"/>
    <col min="4093" max="4336" width="9" style="1"/>
    <col min="4337" max="4337" width="16.59765625" style="1" customWidth="1"/>
    <col min="4338" max="4340" width="9.59765625" style="1" customWidth="1"/>
    <col min="4341" max="4341" width="16.59765625" style="1" customWidth="1"/>
    <col min="4342" max="4346" width="10.3984375" style="1" customWidth="1"/>
    <col min="4347" max="4347" width="9.59765625" style="1" customWidth="1"/>
    <col min="4348" max="4348" width="16.59765625" style="1" customWidth="1"/>
    <col min="4349" max="4592" width="9" style="1"/>
    <col min="4593" max="4593" width="16.59765625" style="1" customWidth="1"/>
    <col min="4594" max="4596" width="9.59765625" style="1" customWidth="1"/>
    <col min="4597" max="4597" width="16.59765625" style="1" customWidth="1"/>
    <col min="4598" max="4602" width="10.3984375" style="1" customWidth="1"/>
    <col min="4603" max="4603" width="9.59765625" style="1" customWidth="1"/>
    <col min="4604" max="4604" width="16.59765625" style="1" customWidth="1"/>
    <col min="4605" max="4848" width="9" style="1"/>
    <col min="4849" max="4849" width="16.59765625" style="1" customWidth="1"/>
    <col min="4850" max="4852" width="9.59765625" style="1" customWidth="1"/>
    <col min="4853" max="4853" width="16.59765625" style="1" customWidth="1"/>
    <col min="4854" max="4858" width="10.3984375" style="1" customWidth="1"/>
    <col min="4859" max="4859" width="9.59765625" style="1" customWidth="1"/>
    <col min="4860" max="4860" width="16.59765625" style="1" customWidth="1"/>
    <col min="4861" max="5104" width="9" style="1"/>
    <col min="5105" max="5105" width="16.59765625" style="1" customWidth="1"/>
    <col min="5106" max="5108" width="9.59765625" style="1" customWidth="1"/>
    <col min="5109" max="5109" width="16.59765625" style="1" customWidth="1"/>
    <col min="5110" max="5114" width="10.3984375" style="1" customWidth="1"/>
    <col min="5115" max="5115" width="9.59765625" style="1" customWidth="1"/>
    <col min="5116" max="5116" width="16.59765625" style="1" customWidth="1"/>
    <col min="5117" max="5360" width="9" style="1"/>
    <col min="5361" max="5361" width="16.59765625" style="1" customWidth="1"/>
    <col min="5362" max="5364" width="9.59765625" style="1" customWidth="1"/>
    <col min="5365" max="5365" width="16.59765625" style="1" customWidth="1"/>
    <col min="5366" max="5370" width="10.3984375" style="1" customWidth="1"/>
    <col min="5371" max="5371" width="9.59765625" style="1" customWidth="1"/>
    <col min="5372" max="5372" width="16.59765625" style="1" customWidth="1"/>
    <col min="5373" max="5616" width="9" style="1"/>
    <col min="5617" max="5617" width="16.59765625" style="1" customWidth="1"/>
    <col min="5618" max="5620" width="9.59765625" style="1" customWidth="1"/>
    <col min="5621" max="5621" width="16.59765625" style="1" customWidth="1"/>
    <col min="5622" max="5626" width="10.3984375" style="1" customWidth="1"/>
    <col min="5627" max="5627" width="9.59765625" style="1" customWidth="1"/>
    <col min="5628" max="5628" width="16.59765625" style="1" customWidth="1"/>
    <col min="5629" max="5872" width="9" style="1"/>
    <col min="5873" max="5873" width="16.59765625" style="1" customWidth="1"/>
    <col min="5874" max="5876" width="9.59765625" style="1" customWidth="1"/>
    <col min="5877" max="5877" width="16.59765625" style="1" customWidth="1"/>
    <col min="5878" max="5882" width="10.3984375" style="1" customWidth="1"/>
    <col min="5883" max="5883" width="9.59765625" style="1" customWidth="1"/>
    <col min="5884" max="5884" width="16.59765625" style="1" customWidth="1"/>
    <col min="5885" max="6128" width="9" style="1"/>
    <col min="6129" max="6129" width="16.59765625" style="1" customWidth="1"/>
    <col min="6130" max="6132" width="9.59765625" style="1" customWidth="1"/>
    <col min="6133" max="6133" width="16.59765625" style="1" customWidth="1"/>
    <col min="6134" max="6138" width="10.3984375" style="1" customWidth="1"/>
    <col min="6139" max="6139" width="9.59765625" style="1" customWidth="1"/>
    <col min="6140" max="6140" width="16.59765625" style="1" customWidth="1"/>
    <col min="6141" max="6384" width="9" style="1"/>
    <col min="6385" max="6385" width="16.59765625" style="1" customWidth="1"/>
    <col min="6386" max="6388" width="9.59765625" style="1" customWidth="1"/>
    <col min="6389" max="6389" width="16.59765625" style="1" customWidth="1"/>
    <col min="6390" max="6394" width="10.3984375" style="1" customWidth="1"/>
    <col min="6395" max="6395" width="9.59765625" style="1" customWidth="1"/>
    <col min="6396" max="6396" width="16.59765625" style="1" customWidth="1"/>
    <col min="6397" max="6640" width="9" style="1"/>
    <col min="6641" max="6641" width="16.59765625" style="1" customWidth="1"/>
    <col min="6642" max="6644" width="9.59765625" style="1" customWidth="1"/>
    <col min="6645" max="6645" width="16.59765625" style="1" customWidth="1"/>
    <col min="6646" max="6650" width="10.3984375" style="1" customWidth="1"/>
    <col min="6651" max="6651" width="9.59765625" style="1" customWidth="1"/>
    <col min="6652" max="6652" width="16.59765625" style="1" customWidth="1"/>
    <col min="6653" max="6896" width="9" style="1"/>
    <col min="6897" max="6897" width="16.59765625" style="1" customWidth="1"/>
    <col min="6898" max="6900" width="9.59765625" style="1" customWidth="1"/>
    <col min="6901" max="6901" width="16.59765625" style="1" customWidth="1"/>
    <col min="6902" max="6906" width="10.3984375" style="1" customWidth="1"/>
    <col min="6907" max="6907" width="9.59765625" style="1" customWidth="1"/>
    <col min="6908" max="6908" width="16.59765625" style="1" customWidth="1"/>
    <col min="6909" max="7152" width="9" style="1"/>
    <col min="7153" max="7153" width="16.59765625" style="1" customWidth="1"/>
    <col min="7154" max="7156" width="9.59765625" style="1" customWidth="1"/>
    <col min="7157" max="7157" width="16.59765625" style="1" customWidth="1"/>
    <col min="7158" max="7162" width="10.3984375" style="1" customWidth="1"/>
    <col min="7163" max="7163" width="9.59765625" style="1" customWidth="1"/>
    <col min="7164" max="7164" width="16.59765625" style="1" customWidth="1"/>
    <col min="7165" max="7408" width="9" style="1"/>
    <col min="7409" max="7409" width="16.59765625" style="1" customWidth="1"/>
    <col min="7410" max="7412" width="9.59765625" style="1" customWidth="1"/>
    <col min="7413" max="7413" width="16.59765625" style="1" customWidth="1"/>
    <col min="7414" max="7418" width="10.3984375" style="1" customWidth="1"/>
    <col min="7419" max="7419" width="9.59765625" style="1" customWidth="1"/>
    <col min="7420" max="7420" width="16.59765625" style="1" customWidth="1"/>
    <col min="7421" max="7664" width="9" style="1"/>
    <col min="7665" max="7665" width="16.59765625" style="1" customWidth="1"/>
    <col min="7666" max="7668" width="9.59765625" style="1" customWidth="1"/>
    <col min="7669" max="7669" width="16.59765625" style="1" customWidth="1"/>
    <col min="7670" max="7674" width="10.3984375" style="1" customWidth="1"/>
    <col min="7675" max="7675" width="9.59765625" style="1" customWidth="1"/>
    <col min="7676" max="7676" width="16.59765625" style="1" customWidth="1"/>
    <col min="7677" max="7920" width="9" style="1"/>
    <col min="7921" max="7921" width="16.59765625" style="1" customWidth="1"/>
    <col min="7922" max="7924" width="9.59765625" style="1" customWidth="1"/>
    <col min="7925" max="7925" width="16.59765625" style="1" customWidth="1"/>
    <col min="7926" max="7930" width="10.3984375" style="1" customWidth="1"/>
    <col min="7931" max="7931" width="9.59765625" style="1" customWidth="1"/>
    <col min="7932" max="7932" width="16.59765625" style="1" customWidth="1"/>
    <col min="7933" max="8176" width="9" style="1"/>
    <col min="8177" max="8177" width="16.59765625" style="1" customWidth="1"/>
    <col min="8178" max="8180" width="9.59765625" style="1" customWidth="1"/>
    <col min="8181" max="8181" width="16.59765625" style="1" customWidth="1"/>
    <col min="8182" max="8186" width="10.3984375" style="1" customWidth="1"/>
    <col min="8187" max="8187" width="9.59765625" style="1" customWidth="1"/>
    <col min="8188" max="8188" width="16.59765625" style="1" customWidth="1"/>
    <col min="8189" max="8432" width="9" style="1"/>
    <col min="8433" max="8433" width="16.59765625" style="1" customWidth="1"/>
    <col min="8434" max="8436" width="9.59765625" style="1" customWidth="1"/>
    <col min="8437" max="8437" width="16.59765625" style="1" customWidth="1"/>
    <col min="8438" max="8442" width="10.3984375" style="1" customWidth="1"/>
    <col min="8443" max="8443" width="9.59765625" style="1" customWidth="1"/>
    <col min="8444" max="8444" width="16.59765625" style="1" customWidth="1"/>
    <col min="8445" max="8688" width="9" style="1"/>
    <col min="8689" max="8689" width="16.59765625" style="1" customWidth="1"/>
    <col min="8690" max="8692" width="9.59765625" style="1" customWidth="1"/>
    <col min="8693" max="8693" width="16.59765625" style="1" customWidth="1"/>
    <col min="8694" max="8698" width="10.3984375" style="1" customWidth="1"/>
    <col min="8699" max="8699" width="9.59765625" style="1" customWidth="1"/>
    <col min="8700" max="8700" width="16.59765625" style="1" customWidth="1"/>
    <col min="8701" max="8944" width="9" style="1"/>
    <col min="8945" max="8945" width="16.59765625" style="1" customWidth="1"/>
    <col min="8946" max="8948" width="9.59765625" style="1" customWidth="1"/>
    <col min="8949" max="8949" width="16.59765625" style="1" customWidth="1"/>
    <col min="8950" max="8954" width="10.3984375" style="1" customWidth="1"/>
    <col min="8955" max="8955" width="9.59765625" style="1" customWidth="1"/>
    <col min="8956" max="8956" width="16.59765625" style="1" customWidth="1"/>
    <col min="8957" max="9200" width="9" style="1"/>
    <col min="9201" max="9201" width="16.59765625" style="1" customWidth="1"/>
    <col min="9202" max="9204" width="9.59765625" style="1" customWidth="1"/>
    <col min="9205" max="9205" width="16.59765625" style="1" customWidth="1"/>
    <col min="9206" max="9210" width="10.3984375" style="1" customWidth="1"/>
    <col min="9211" max="9211" width="9.59765625" style="1" customWidth="1"/>
    <col min="9212" max="9212" width="16.59765625" style="1" customWidth="1"/>
    <col min="9213" max="9456" width="9" style="1"/>
    <col min="9457" max="9457" width="16.59765625" style="1" customWidth="1"/>
    <col min="9458" max="9460" width="9.59765625" style="1" customWidth="1"/>
    <col min="9461" max="9461" width="16.59765625" style="1" customWidth="1"/>
    <col min="9462" max="9466" width="10.3984375" style="1" customWidth="1"/>
    <col min="9467" max="9467" width="9.59765625" style="1" customWidth="1"/>
    <col min="9468" max="9468" width="16.59765625" style="1" customWidth="1"/>
    <col min="9469" max="9712" width="9" style="1"/>
    <col min="9713" max="9713" width="16.59765625" style="1" customWidth="1"/>
    <col min="9714" max="9716" width="9.59765625" style="1" customWidth="1"/>
    <col min="9717" max="9717" width="16.59765625" style="1" customWidth="1"/>
    <col min="9718" max="9722" width="10.3984375" style="1" customWidth="1"/>
    <col min="9723" max="9723" width="9.59765625" style="1" customWidth="1"/>
    <col min="9724" max="9724" width="16.59765625" style="1" customWidth="1"/>
    <col min="9725" max="9968" width="9" style="1"/>
    <col min="9969" max="9969" width="16.59765625" style="1" customWidth="1"/>
    <col min="9970" max="9972" width="9.59765625" style="1" customWidth="1"/>
    <col min="9973" max="9973" width="16.59765625" style="1" customWidth="1"/>
    <col min="9974" max="9978" width="10.3984375" style="1" customWidth="1"/>
    <col min="9979" max="9979" width="9.59765625" style="1" customWidth="1"/>
    <col min="9980" max="9980" width="16.59765625" style="1" customWidth="1"/>
    <col min="9981" max="10224" width="9" style="1"/>
    <col min="10225" max="10225" width="16.59765625" style="1" customWidth="1"/>
    <col min="10226" max="10228" width="9.59765625" style="1" customWidth="1"/>
    <col min="10229" max="10229" width="16.59765625" style="1" customWidth="1"/>
    <col min="10230" max="10234" width="10.3984375" style="1" customWidth="1"/>
    <col min="10235" max="10235" width="9.59765625" style="1" customWidth="1"/>
    <col min="10236" max="10236" width="16.59765625" style="1" customWidth="1"/>
    <col min="10237" max="10480" width="9" style="1"/>
    <col min="10481" max="10481" width="16.59765625" style="1" customWidth="1"/>
    <col min="10482" max="10484" width="9.59765625" style="1" customWidth="1"/>
    <col min="10485" max="10485" width="16.59765625" style="1" customWidth="1"/>
    <col min="10486" max="10490" width="10.3984375" style="1" customWidth="1"/>
    <col min="10491" max="10491" width="9.59765625" style="1" customWidth="1"/>
    <col min="10492" max="10492" width="16.59765625" style="1" customWidth="1"/>
    <col min="10493" max="10736" width="9" style="1"/>
    <col min="10737" max="10737" width="16.59765625" style="1" customWidth="1"/>
    <col min="10738" max="10740" width="9.59765625" style="1" customWidth="1"/>
    <col min="10741" max="10741" width="16.59765625" style="1" customWidth="1"/>
    <col min="10742" max="10746" width="10.3984375" style="1" customWidth="1"/>
    <col min="10747" max="10747" width="9.59765625" style="1" customWidth="1"/>
    <col min="10748" max="10748" width="16.59765625" style="1" customWidth="1"/>
    <col min="10749" max="10992" width="9" style="1"/>
    <col min="10993" max="10993" width="16.59765625" style="1" customWidth="1"/>
    <col min="10994" max="10996" width="9.59765625" style="1" customWidth="1"/>
    <col min="10997" max="10997" width="16.59765625" style="1" customWidth="1"/>
    <col min="10998" max="11002" width="10.3984375" style="1" customWidth="1"/>
    <col min="11003" max="11003" width="9.59765625" style="1" customWidth="1"/>
    <col min="11004" max="11004" width="16.59765625" style="1" customWidth="1"/>
    <col min="11005" max="11248" width="9" style="1"/>
    <col min="11249" max="11249" width="16.59765625" style="1" customWidth="1"/>
    <col min="11250" max="11252" width="9.59765625" style="1" customWidth="1"/>
    <col min="11253" max="11253" width="16.59765625" style="1" customWidth="1"/>
    <col min="11254" max="11258" width="10.3984375" style="1" customWidth="1"/>
    <col min="11259" max="11259" width="9.59765625" style="1" customWidth="1"/>
    <col min="11260" max="11260" width="16.59765625" style="1" customWidth="1"/>
    <col min="11261" max="11504" width="9" style="1"/>
    <col min="11505" max="11505" width="16.59765625" style="1" customWidth="1"/>
    <col min="11506" max="11508" width="9.59765625" style="1" customWidth="1"/>
    <col min="11509" max="11509" width="16.59765625" style="1" customWidth="1"/>
    <col min="11510" max="11514" width="10.3984375" style="1" customWidth="1"/>
    <col min="11515" max="11515" width="9.59765625" style="1" customWidth="1"/>
    <col min="11516" max="11516" width="16.59765625" style="1" customWidth="1"/>
    <col min="11517" max="11760" width="9" style="1"/>
    <col min="11761" max="11761" width="16.59765625" style="1" customWidth="1"/>
    <col min="11762" max="11764" width="9.59765625" style="1" customWidth="1"/>
    <col min="11765" max="11765" width="16.59765625" style="1" customWidth="1"/>
    <col min="11766" max="11770" width="10.3984375" style="1" customWidth="1"/>
    <col min="11771" max="11771" width="9.59765625" style="1" customWidth="1"/>
    <col min="11772" max="11772" width="16.59765625" style="1" customWidth="1"/>
    <col min="11773" max="12016" width="9" style="1"/>
    <col min="12017" max="12017" width="16.59765625" style="1" customWidth="1"/>
    <col min="12018" max="12020" width="9.59765625" style="1" customWidth="1"/>
    <col min="12021" max="12021" width="16.59765625" style="1" customWidth="1"/>
    <col min="12022" max="12026" width="10.3984375" style="1" customWidth="1"/>
    <col min="12027" max="12027" width="9.59765625" style="1" customWidth="1"/>
    <col min="12028" max="12028" width="16.59765625" style="1" customWidth="1"/>
    <col min="12029" max="12272" width="9" style="1"/>
    <col min="12273" max="12273" width="16.59765625" style="1" customWidth="1"/>
    <col min="12274" max="12276" width="9.59765625" style="1" customWidth="1"/>
    <col min="12277" max="12277" width="16.59765625" style="1" customWidth="1"/>
    <col min="12278" max="12282" width="10.3984375" style="1" customWidth="1"/>
    <col min="12283" max="12283" width="9.59765625" style="1" customWidth="1"/>
    <col min="12284" max="12284" width="16.59765625" style="1" customWidth="1"/>
    <col min="12285" max="12528" width="9" style="1"/>
    <col min="12529" max="12529" width="16.59765625" style="1" customWidth="1"/>
    <col min="12530" max="12532" width="9.59765625" style="1" customWidth="1"/>
    <col min="12533" max="12533" width="16.59765625" style="1" customWidth="1"/>
    <col min="12534" max="12538" width="10.3984375" style="1" customWidth="1"/>
    <col min="12539" max="12539" width="9.59765625" style="1" customWidth="1"/>
    <col min="12540" max="12540" width="16.59765625" style="1" customWidth="1"/>
    <col min="12541" max="12784" width="9" style="1"/>
    <col min="12785" max="12785" width="16.59765625" style="1" customWidth="1"/>
    <col min="12786" max="12788" width="9.59765625" style="1" customWidth="1"/>
    <col min="12789" max="12789" width="16.59765625" style="1" customWidth="1"/>
    <col min="12790" max="12794" width="10.3984375" style="1" customWidth="1"/>
    <col min="12795" max="12795" width="9.59765625" style="1" customWidth="1"/>
    <col min="12796" max="12796" width="16.59765625" style="1" customWidth="1"/>
    <col min="12797" max="13040" width="9" style="1"/>
    <col min="13041" max="13041" width="16.59765625" style="1" customWidth="1"/>
    <col min="13042" max="13044" width="9.59765625" style="1" customWidth="1"/>
    <col min="13045" max="13045" width="16.59765625" style="1" customWidth="1"/>
    <col min="13046" max="13050" width="10.3984375" style="1" customWidth="1"/>
    <col min="13051" max="13051" width="9.59765625" style="1" customWidth="1"/>
    <col min="13052" max="13052" width="16.59765625" style="1" customWidth="1"/>
    <col min="13053" max="13296" width="9" style="1"/>
    <col min="13297" max="13297" width="16.59765625" style="1" customWidth="1"/>
    <col min="13298" max="13300" width="9.59765625" style="1" customWidth="1"/>
    <col min="13301" max="13301" width="16.59765625" style="1" customWidth="1"/>
    <col min="13302" max="13306" width="10.3984375" style="1" customWidth="1"/>
    <col min="13307" max="13307" width="9.59765625" style="1" customWidth="1"/>
    <col min="13308" max="13308" width="16.59765625" style="1" customWidth="1"/>
    <col min="13309" max="13552" width="9" style="1"/>
    <col min="13553" max="13553" width="16.59765625" style="1" customWidth="1"/>
    <col min="13554" max="13556" width="9.59765625" style="1" customWidth="1"/>
    <col min="13557" max="13557" width="16.59765625" style="1" customWidth="1"/>
    <col min="13558" max="13562" width="10.3984375" style="1" customWidth="1"/>
    <col min="13563" max="13563" width="9.59765625" style="1" customWidth="1"/>
    <col min="13564" max="13564" width="16.59765625" style="1" customWidth="1"/>
    <col min="13565" max="13808" width="9" style="1"/>
    <col min="13809" max="13809" width="16.59765625" style="1" customWidth="1"/>
    <col min="13810" max="13812" width="9.59765625" style="1" customWidth="1"/>
    <col min="13813" max="13813" width="16.59765625" style="1" customWidth="1"/>
    <col min="13814" max="13818" width="10.3984375" style="1" customWidth="1"/>
    <col min="13819" max="13819" width="9.59765625" style="1" customWidth="1"/>
    <col min="13820" max="13820" width="16.59765625" style="1" customWidth="1"/>
    <col min="13821" max="14064" width="9" style="1"/>
    <col min="14065" max="14065" width="16.59765625" style="1" customWidth="1"/>
    <col min="14066" max="14068" width="9.59765625" style="1" customWidth="1"/>
    <col min="14069" max="14069" width="16.59765625" style="1" customWidth="1"/>
    <col min="14070" max="14074" width="10.3984375" style="1" customWidth="1"/>
    <col min="14075" max="14075" width="9.59765625" style="1" customWidth="1"/>
    <col min="14076" max="14076" width="16.59765625" style="1" customWidth="1"/>
    <col min="14077" max="14320" width="9" style="1"/>
    <col min="14321" max="14321" width="16.59765625" style="1" customWidth="1"/>
    <col min="14322" max="14324" width="9.59765625" style="1" customWidth="1"/>
    <col min="14325" max="14325" width="16.59765625" style="1" customWidth="1"/>
    <col min="14326" max="14330" width="10.3984375" style="1" customWidth="1"/>
    <col min="14331" max="14331" width="9.59765625" style="1" customWidth="1"/>
    <col min="14332" max="14332" width="16.59765625" style="1" customWidth="1"/>
    <col min="14333" max="14576" width="9" style="1"/>
    <col min="14577" max="14577" width="16.59765625" style="1" customWidth="1"/>
    <col min="14578" max="14580" width="9.59765625" style="1" customWidth="1"/>
    <col min="14581" max="14581" width="16.59765625" style="1" customWidth="1"/>
    <col min="14582" max="14586" width="10.3984375" style="1" customWidth="1"/>
    <col min="14587" max="14587" width="9.59765625" style="1" customWidth="1"/>
    <col min="14588" max="14588" width="16.59765625" style="1" customWidth="1"/>
    <col min="14589" max="14832" width="9" style="1"/>
    <col min="14833" max="14833" width="16.59765625" style="1" customWidth="1"/>
    <col min="14834" max="14836" width="9.59765625" style="1" customWidth="1"/>
    <col min="14837" max="14837" width="16.59765625" style="1" customWidth="1"/>
    <col min="14838" max="14842" width="10.3984375" style="1" customWidth="1"/>
    <col min="14843" max="14843" width="9.59765625" style="1" customWidth="1"/>
    <col min="14844" max="14844" width="16.59765625" style="1" customWidth="1"/>
    <col min="14845" max="15088" width="9" style="1"/>
    <col min="15089" max="15089" width="16.59765625" style="1" customWidth="1"/>
    <col min="15090" max="15092" width="9.59765625" style="1" customWidth="1"/>
    <col min="15093" max="15093" width="16.59765625" style="1" customWidth="1"/>
    <col min="15094" max="15098" width="10.3984375" style="1" customWidth="1"/>
    <col min="15099" max="15099" width="9.59765625" style="1" customWidth="1"/>
    <col min="15100" max="15100" width="16.59765625" style="1" customWidth="1"/>
    <col min="15101" max="15344" width="9" style="1"/>
    <col min="15345" max="15345" width="16.59765625" style="1" customWidth="1"/>
    <col min="15346" max="15348" width="9.59765625" style="1" customWidth="1"/>
    <col min="15349" max="15349" width="16.59765625" style="1" customWidth="1"/>
    <col min="15350" max="15354" width="10.3984375" style="1" customWidth="1"/>
    <col min="15355" max="15355" width="9.59765625" style="1" customWidth="1"/>
    <col min="15356" max="15356" width="16.59765625" style="1" customWidth="1"/>
    <col min="15357" max="15600" width="9" style="1"/>
    <col min="15601" max="15601" width="16.59765625" style="1" customWidth="1"/>
    <col min="15602" max="15604" width="9.59765625" style="1" customWidth="1"/>
    <col min="15605" max="15605" width="16.59765625" style="1" customWidth="1"/>
    <col min="15606" max="15610" width="10.3984375" style="1" customWidth="1"/>
    <col min="15611" max="15611" width="9.59765625" style="1" customWidth="1"/>
    <col min="15612" max="15612" width="16.59765625" style="1" customWidth="1"/>
    <col min="15613" max="15856" width="9" style="1"/>
    <col min="15857" max="15857" width="16.59765625" style="1" customWidth="1"/>
    <col min="15858" max="15860" width="9.59765625" style="1" customWidth="1"/>
    <col min="15861" max="15861" width="16.59765625" style="1" customWidth="1"/>
    <col min="15862" max="15866" width="10.3984375" style="1" customWidth="1"/>
    <col min="15867" max="15867" width="9.59765625" style="1" customWidth="1"/>
    <col min="15868" max="15868" width="16.59765625" style="1" customWidth="1"/>
    <col min="15869" max="16112" width="9" style="1"/>
    <col min="16113" max="16113" width="16.59765625" style="1" customWidth="1"/>
    <col min="16114" max="16116" width="9.59765625" style="1" customWidth="1"/>
    <col min="16117" max="16117" width="16.59765625" style="1" customWidth="1"/>
    <col min="16118" max="16122" width="10.3984375" style="1" customWidth="1"/>
    <col min="16123" max="16123" width="9.59765625" style="1" customWidth="1"/>
    <col min="16124" max="16124" width="16.59765625" style="1" customWidth="1"/>
    <col min="16125" max="16368" width="9" style="1"/>
    <col min="16369" max="16373" width="9" style="1" customWidth="1"/>
    <col min="16374" max="16384" width="9" style="1"/>
  </cols>
  <sheetData>
    <row r="1" spans="1:11" ht="22.2" x14ac:dyDescent="0.45">
      <c r="A1" s="219" t="s">
        <v>0</v>
      </c>
      <c r="B1" s="219"/>
      <c r="C1" s="219"/>
      <c r="D1" s="219"/>
      <c r="E1" s="219"/>
      <c r="F1" s="219"/>
      <c r="G1" s="219"/>
      <c r="H1" s="219"/>
      <c r="I1" s="219"/>
      <c r="J1" s="219"/>
      <c r="K1" s="219"/>
    </row>
    <row r="2" spans="1:11" ht="33.75" customHeight="1" x14ac:dyDescent="0.45"/>
    <row r="3" spans="1:11" ht="22.2" x14ac:dyDescent="0.45">
      <c r="A3" s="2" t="s">
        <v>187</v>
      </c>
      <c r="B3" s="2"/>
      <c r="C3" s="2"/>
      <c r="D3" s="2"/>
      <c r="E3" s="2"/>
      <c r="F3" s="2"/>
      <c r="H3" s="2"/>
      <c r="I3" s="2"/>
      <c r="J3" s="2"/>
    </row>
    <row r="4" spans="1:11" ht="7.5" customHeight="1" thickBot="1" x14ac:dyDescent="0.5">
      <c r="A4" s="2"/>
      <c r="B4" s="2"/>
      <c r="C4" s="2"/>
      <c r="D4" s="2"/>
      <c r="E4" s="2"/>
      <c r="F4" s="2"/>
      <c r="H4" s="2"/>
      <c r="I4" s="2"/>
      <c r="J4" s="2"/>
    </row>
    <row r="5" spans="1:11" ht="20.25" customHeight="1" thickBot="1" x14ac:dyDescent="0.5">
      <c r="A5" s="231" t="s">
        <v>1</v>
      </c>
      <c r="B5" s="238" t="s">
        <v>88</v>
      </c>
      <c r="C5" s="239"/>
      <c r="D5" s="239"/>
      <c r="E5" s="239"/>
      <c r="F5" s="239"/>
      <c r="G5" s="239"/>
      <c r="H5" s="239"/>
      <c r="I5" s="239"/>
      <c r="J5" s="239"/>
      <c r="K5" s="240"/>
    </row>
    <row r="6" spans="1:11" ht="23.25" customHeight="1" x14ac:dyDescent="0.45">
      <c r="A6" s="232"/>
      <c r="B6" s="234" t="s">
        <v>3</v>
      </c>
      <c r="C6" s="234"/>
      <c r="D6" s="234"/>
      <c r="E6" s="234"/>
      <c r="F6" s="234"/>
      <c r="G6" s="235"/>
      <c r="H6" s="220" t="s">
        <v>2</v>
      </c>
      <c r="I6" s="221"/>
      <c r="J6" s="221"/>
      <c r="K6" s="222"/>
    </row>
    <row r="7" spans="1:11" ht="60.75" customHeight="1" x14ac:dyDescent="0.45">
      <c r="A7" s="232"/>
      <c r="B7" s="236" t="s">
        <v>45</v>
      </c>
      <c r="C7" s="225" t="s">
        <v>46</v>
      </c>
      <c r="D7" s="225" t="s">
        <v>47</v>
      </c>
      <c r="E7" s="225" t="s">
        <v>91</v>
      </c>
      <c r="F7" s="236" t="s">
        <v>92</v>
      </c>
      <c r="G7" s="229" t="s">
        <v>49</v>
      </c>
      <c r="H7" s="223" t="s">
        <v>94</v>
      </c>
      <c r="I7" s="225" t="s">
        <v>95</v>
      </c>
      <c r="J7" s="227" t="s">
        <v>48</v>
      </c>
      <c r="K7" s="229" t="s">
        <v>49</v>
      </c>
    </row>
    <row r="8" spans="1:11" ht="27" customHeight="1" thickBot="1" x14ac:dyDescent="0.5">
      <c r="A8" s="233"/>
      <c r="B8" s="237"/>
      <c r="C8" s="226"/>
      <c r="D8" s="226"/>
      <c r="E8" s="226"/>
      <c r="F8" s="237"/>
      <c r="G8" s="230"/>
      <c r="H8" s="224"/>
      <c r="I8" s="226"/>
      <c r="J8" s="228"/>
      <c r="K8" s="230"/>
    </row>
    <row r="9" spans="1:11" ht="22.2" x14ac:dyDescent="0.45">
      <c r="A9" s="3" t="s">
        <v>4</v>
      </c>
      <c r="B9" s="18">
        <v>1306</v>
      </c>
      <c r="C9" s="5">
        <v>1305</v>
      </c>
      <c r="D9" s="5">
        <v>1274</v>
      </c>
      <c r="E9" s="64">
        <v>1261</v>
      </c>
      <c r="F9" s="51">
        <f>B9-E9</f>
        <v>45</v>
      </c>
      <c r="G9" s="54">
        <v>21</v>
      </c>
      <c r="H9" s="26">
        <v>79</v>
      </c>
      <c r="I9" s="4">
        <v>36</v>
      </c>
      <c r="J9" s="57">
        <f>SUM(H9:I9)</f>
        <v>115</v>
      </c>
      <c r="K9" s="60">
        <v>79</v>
      </c>
    </row>
    <row r="10" spans="1:11" ht="22.2" x14ac:dyDescent="0.45">
      <c r="A10" s="6" t="s">
        <v>5</v>
      </c>
      <c r="B10" s="19">
        <v>73</v>
      </c>
      <c r="C10" s="8">
        <v>71</v>
      </c>
      <c r="D10" s="8">
        <v>66</v>
      </c>
      <c r="E10" s="64">
        <v>68</v>
      </c>
      <c r="F10" s="51">
        <f t="shared" ref="F10:F51" si="0">B10-E10</f>
        <v>5</v>
      </c>
      <c r="G10" s="55">
        <v>1</v>
      </c>
      <c r="H10" s="25">
        <v>1</v>
      </c>
      <c r="I10" s="7">
        <v>2</v>
      </c>
      <c r="J10" s="58">
        <f>SUM(H10:I10)</f>
        <v>3</v>
      </c>
      <c r="K10" s="61">
        <v>5</v>
      </c>
    </row>
    <row r="11" spans="1:11" ht="22.2" x14ac:dyDescent="0.45">
      <c r="A11" s="6" t="s">
        <v>8</v>
      </c>
      <c r="B11" s="19">
        <v>61</v>
      </c>
      <c r="C11" s="8">
        <v>60</v>
      </c>
      <c r="D11" s="8">
        <v>57</v>
      </c>
      <c r="E11" s="64">
        <v>53</v>
      </c>
      <c r="F11" s="51">
        <f t="shared" si="0"/>
        <v>8</v>
      </c>
      <c r="G11" s="55">
        <v>1</v>
      </c>
      <c r="H11" s="24">
        <v>7</v>
      </c>
      <c r="I11" s="21">
        <v>0</v>
      </c>
      <c r="J11" s="58">
        <f t="shared" ref="J11:J50" si="1">SUM(H11:I11)</f>
        <v>7</v>
      </c>
      <c r="K11" s="62">
        <v>4</v>
      </c>
    </row>
    <row r="12" spans="1:11" ht="22.2" x14ac:dyDescent="0.45">
      <c r="A12" s="6" t="s">
        <v>6</v>
      </c>
      <c r="B12" s="19">
        <v>20</v>
      </c>
      <c r="C12" s="8">
        <v>22</v>
      </c>
      <c r="D12" s="8">
        <v>22</v>
      </c>
      <c r="E12" s="64">
        <v>21</v>
      </c>
      <c r="F12" s="51">
        <f t="shared" si="0"/>
        <v>-1</v>
      </c>
      <c r="G12" s="55">
        <v>1</v>
      </c>
      <c r="H12" s="24">
        <v>1</v>
      </c>
      <c r="I12" s="21">
        <v>1</v>
      </c>
      <c r="J12" s="58">
        <f t="shared" si="1"/>
        <v>2</v>
      </c>
      <c r="K12" s="62">
        <v>2</v>
      </c>
    </row>
    <row r="13" spans="1:11" ht="22.2" x14ac:dyDescent="0.45">
      <c r="A13" s="6" t="s">
        <v>7</v>
      </c>
      <c r="B13" s="19">
        <v>9</v>
      </c>
      <c r="C13" s="8">
        <v>9</v>
      </c>
      <c r="D13" s="8">
        <v>10</v>
      </c>
      <c r="E13" s="64">
        <v>11</v>
      </c>
      <c r="F13" s="51">
        <f t="shared" si="0"/>
        <v>-2</v>
      </c>
      <c r="G13" s="55">
        <v>1</v>
      </c>
      <c r="H13" s="24">
        <v>0</v>
      </c>
      <c r="I13" s="21">
        <v>0</v>
      </c>
      <c r="J13" s="58">
        <f t="shared" si="1"/>
        <v>0</v>
      </c>
      <c r="K13" s="62">
        <v>1</v>
      </c>
    </row>
    <row r="14" spans="1:11" ht="22.2" x14ac:dyDescent="0.45">
      <c r="A14" s="6" t="s">
        <v>9</v>
      </c>
      <c r="B14" s="19">
        <v>225</v>
      </c>
      <c r="C14" s="8">
        <v>224</v>
      </c>
      <c r="D14" s="8">
        <v>230</v>
      </c>
      <c r="E14" s="64">
        <v>227</v>
      </c>
      <c r="F14" s="51">
        <f t="shared" si="0"/>
        <v>-2</v>
      </c>
      <c r="G14" s="55">
        <v>4</v>
      </c>
      <c r="H14" s="24">
        <v>15</v>
      </c>
      <c r="I14" s="21">
        <v>13</v>
      </c>
      <c r="J14" s="58">
        <f t="shared" si="1"/>
        <v>28</v>
      </c>
      <c r="K14" s="62">
        <v>14</v>
      </c>
    </row>
    <row r="15" spans="1:11" ht="22.2" x14ac:dyDescent="0.45">
      <c r="A15" s="6" t="s">
        <v>10</v>
      </c>
      <c r="B15" s="19">
        <v>170</v>
      </c>
      <c r="C15" s="8">
        <v>173</v>
      </c>
      <c r="D15" s="8">
        <v>165</v>
      </c>
      <c r="E15" s="64">
        <v>170</v>
      </c>
      <c r="F15" s="51">
        <f t="shared" si="0"/>
        <v>0</v>
      </c>
      <c r="G15" s="55">
        <v>6</v>
      </c>
      <c r="H15" s="24">
        <v>5</v>
      </c>
      <c r="I15" s="21">
        <v>2</v>
      </c>
      <c r="J15" s="58">
        <f t="shared" si="1"/>
        <v>7</v>
      </c>
      <c r="K15" s="62">
        <v>16</v>
      </c>
    </row>
    <row r="16" spans="1:11" ht="22.2" x14ac:dyDescent="0.45">
      <c r="A16" s="6" t="s">
        <v>11</v>
      </c>
      <c r="B16" s="19">
        <v>127</v>
      </c>
      <c r="C16" s="8">
        <v>127</v>
      </c>
      <c r="D16" s="8">
        <v>131</v>
      </c>
      <c r="E16" s="64">
        <v>129</v>
      </c>
      <c r="F16" s="51">
        <f t="shared" si="0"/>
        <v>-2</v>
      </c>
      <c r="G16" s="55">
        <v>3</v>
      </c>
      <c r="H16" s="24">
        <v>5</v>
      </c>
      <c r="I16" s="21">
        <v>4</v>
      </c>
      <c r="J16" s="58">
        <f t="shared" si="1"/>
        <v>9</v>
      </c>
      <c r="K16" s="62">
        <v>13</v>
      </c>
    </row>
    <row r="17" spans="1:11" ht="22.2" x14ac:dyDescent="0.45">
      <c r="A17" s="6" t="s">
        <v>12</v>
      </c>
      <c r="B17" s="19">
        <v>66</v>
      </c>
      <c r="C17" s="8">
        <v>64</v>
      </c>
      <c r="D17" s="8">
        <v>65</v>
      </c>
      <c r="E17" s="64">
        <v>63</v>
      </c>
      <c r="F17" s="51">
        <f t="shared" si="0"/>
        <v>3</v>
      </c>
      <c r="G17" s="55">
        <v>1</v>
      </c>
      <c r="H17" s="24">
        <v>2</v>
      </c>
      <c r="I17" s="21">
        <v>2</v>
      </c>
      <c r="J17" s="58">
        <f t="shared" si="1"/>
        <v>4</v>
      </c>
      <c r="K17" s="62">
        <v>4</v>
      </c>
    </row>
    <row r="18" spans="1:11" ht="22.2" x14ac:dyDescent="0.45">
      <c r="A18" s="6" t="s">
        <v>13</v>
      </c>
      <c r="B18" s="19">
        <v>16</v>
      </c>
      <c r="C18" s="8">
        <v>16</v>
      </c>
      <c r="D18" s="8">
        <v>16</v>
      </c>
      <c r="E18" s="64">
        <v>16</v>
      </c>
      <c r="F18" s="51">
        <f t="shared" si="0"/>
        <v>0</v>
      </c>
      <c r="G18" s="55">
        <v>3</v>
      </c>
      <c r="H18" s="24">
        <v>0</v>
      </c>
      <c r="I18" s="21">
        <v>0</v>
      </c>
      <c r="J18" s="58">
        <f t="shared" si="1"/>
        <v>0</v>
      </c>
      <c r="K18" s="62">
        <v>3</v>
      </c>
    </row>
    <row r="19" spans="1:11" ht="22.2" x14ac:dyDescent="0.45">
      <c r="A19" s="6" t="s">
        <v>14</v>
      </c>
      <c r="B19" s="19">
        <v>210</v>
      </c>
      <c r="C19" s="8">
        <v>206</v>
      </c>
      <c r="D19" s="8">
        <v>205</v>
      </c>
      <c r="E19" s="64">
        <v>202</v>
      </c>
      <c r="F19" s="51">
        <f t="shared" si="0"/>
        <v>8</v>
      </c>
      <c r="G19" s="55">
        <v>3</v>
      </c>
      <c r="H19" s="24">
        <v>6</v>
      </c>
      <c r="I19" s="21">
        <v>5</v>
      </c>
      <c r="J19" s="58">
        <f t="shared" si="1"/>
        <v>11</v>
      </c>
      <c r="K19" s="62">
        <v>13</v>
      </c>
    </row>
    <row r="20" spans="1:11" ht="22.2" x14ac:dyDescent="0.45">
      <c r="A20" s="6" t="s">
        <v>15</v>
      </c>
      <c r="B20" s="19">
        <v>180</v>
      </c>
      <c r="C20" s="8">
        <v>176</v>
      </c>
      <c r="D20" s="8">
        <v>176</v>
      </c>
      <c r="E20" s="64">
        <v>176</v>
      </c>
      <c r="F20" s="51">
        <f t="shared" si="0"/>
        <v>4</v>
      </c>
      <c r="G20" s="55">
        <v>7</v>
      </c>
      <c r="H20" s="24">
        <v>10</v>
      </c>
      <c r="I20" s="21">
        <v>3</v>
      </c>
      <c r="J20" s="58">
        <f t="shared" si="1"/>
        <v>13</v>
      </c>
      <c r="K20" s="62">
        <v>11</v>
      </c>
    </row>
    <row r="21" spans="1:11" ht="22.2" x14ac:dyDescent="0.45">
      <c r="A21" s="6" t="s">
        <v>16</v>
      </c>
      <c r="B21" s="19">
        <v>124</v>
      </c>
      <c r="C21" s="8">
        <v>123</v>
      </c>
      <c r="D21" s="8">
        <v>121</v>
      </c>
      <c r="E21" s="64">
        <v>113</v>
      </c>
      <c r="F21" s="51">
        <f t="shared" si="0"/>
        <v>11</v>
      </c>
      <c r="G21" s="55">
        <v>2</v>
      </c>
      <c r="H21" s="24">
        <v>4</v>
      </c>
      <c r="I21" s="21">
        <v>3</v>
      </c>
      <c r="J21" s="58">
        <f t="shared" si="1"/>
        <v>7</v>
      </c>
      <c r="K21" s="62">
        <v>8</v>
      </c>
    </row>
    <row r="22" spans="1:11" ht="22.2" x14ac:dyDescent="0.45">
      <c r="A22" s="6" t="s">
        <v>17</v>
      </c>
      <c r="B22" s="19">
        <v>67</v>
      </c>
      <c r="C22" s="8">
        <v>70</v>
      </c>
      <c r="D22" s="8">
        <v>67</v>
      </c>
      <c r="E22" s="64">
        <v>66</v>
      </c>
      <c r="F22" s="51">
        <f t="shared" si="0"/>
        <v>1</v>
      </c>
      <c r="G22" s="55">
        <v>2</v>
      </c>
      <c r="H22" s="24">
        <v>2</v>
      </c>
      <c r="I22" s="21">
        <v>0</v>
      </c>
      <c r="J22" s="58">
        <f t="shared" si="1"/>
        <v>2</v>
      </c>
      <c r="K22" s="62">
        <v>5</v>
      </c>
    </row>
    <row r="23" spans="1:11" ht="22.2" x14ac:dyDescent="0.45">
      <c r="A23" s="6" t="s">
        <v>18</v>
      </c>
      <c r="B23" s="19">
        <v>70</v>
      </c>
      <c r="C23" s="8">
        <v>67</v>
      </c>
      <c r="D23" s="8">
        <v>68</v>
      </c>
      <c r="E23" s="64">
        <v>69</v>
      </c>
      <c r="F23" s="51">
        <f t="shared" si="0"/>
        <v>1</v>
      </c>
      <c r="G23" s="55">
        <v>1</v>
      </c>
      <c r="H23" s="24">
        <v>4</v>
      </c>
      <c r="I23" s="21">
        <v>1</v>
      </c>
      <c r="J23" s="58">
        <f t="shared" si="1"/>
        <v>5</v>
      </c>
      <c r="K23" s="62">
        <v>5</v>
      </c>
    </row>
    <row r="24" spans="1:11" ht="22.2" x14ac:dyDescent="0.45">
      <c r="A24" s="6" t="s">
        <v>19</v>
      </c>
      <c r="B24" s="19">
        <v>68</v>
      </c>
      <c r="C24" s="8">
        <v>65</v>
      </c>
      <c r="D24" s="8">
        <v>62</v>
      </c>
      <c r="E24" s="64">
        <v>64</v>
      </c>
      <c r="F24" s="51">
        <f t="shared" si="0"/>
        <v>4</v>
      </c>
      <c r="G24" s="55">
        <v>2</v>
      </c>
      <c r="H24" s="24">
        <v>7</v>
      </c>
      <c r="I24" s="21">
        <v>1</v>
      </c>
      <c r="J24" s="58">
        <f t="shared" si="1"/>
        <v>8</v>
      </c>
      <c r="K24" s="62">
        <v>5</v>
      </c>
    </row>
    <row r="25" spans="1:11" ht="22.2" x14ac:dyDescent="0.45">
      <c r="A25" s="6" t="s">
        <v>20</v>
      </c>
      <c r="B25" s="19">
        <v>37</v>
      </c>
      <c r="C25" s="8">
        <v>35</v>
      </c>
      <c r="D25" s="8">
        <v>34</v>
      </c>
      <c r="E25" s="64">
        <v>33</v>
      </c>
      <c r="F25" s="51">
        <f t="shared" si="0"/>
        <v>4</v>
      </c>
      <c r="G25" s="55">
        <v>1</v>
      </c>
      <c r="H25" s="24">
        <v>1</v>
      </c>
      <c r="I25" s="21">
        <v>0</v>
      </c>
      <c r="J25" s="58">
        <f t="shared" si="1"/>
        <v>1</v>
      </c>
      <c r="K25" s="62">
        <v>3</v>
      </c>
    </row>
    <row r="26" spans="1:11" ht="22.2" x14ac:dyDescent="0.45">
      <c r="A26" s="6" t="s">
        <v>21</v>
      </c>
      <c r="B26" s="19">
        <v>30</v>
      </c>
      <c r="C26" s="8">
        <v>31</v>
      </c>
      <c r="D26" s="8">
        <v>36</v>
      </c>
      <c r="E26" s="64">
        <v>33</v>
      </c>
      <c r="F26" s="51">
        <f t="shared" si="0"/>
        <v>-3</v>
      </c>
      <c r="G26" s="55">
        <v>1</v>
      </c>
      <c r="H26" s="24">
        <v>2</v>
      </c>
      <c r="I26" s="21">
        <v>3</v>
      </c>
      <c r="J26" s="58">
        <f t="shared" si="1"/>
        <v>5</v>
      </c>
      <c r="K26" s="62">
        <v>2</v>
      </c>
    </row>
    <row r="27" spans="1:11" ht="22.2" x14ac:dyDescent="0.45">
      <c r="A27" s="6" t="s">
        <v>22</v>
      </c>
      <c r="B27" s="19">
        <v>156</v>
      </c>
      <c r="C27" s="8">
        <v>153</v>
      </c>
      <c r="D27" s="8">
        <v>150</v>
      </c>
      <c r="E27" s="64">
        <v>144</v>
      </c>
      <c r="F27" s="51">
        <f t="shared" si="0"/>
        <v>12</v>
      </c>
      <c r="G27" s="55">
        <v>3</v>
      </c>
      <c r="H27" s="24">
        <v>6</v>
      </c>
      <c r="I27" s="21">
        <v>4</v>
      </c>
      <c r="J27" s="58">
        <f t="shared" si="1"/>
        <v>10</v>
      </c>
      <c r="K27" s="62">
        <v>10</v>
      </c>
    </row>
    <row r="28" spans="1:11" ht="22.2" x14ac:dyDescent="0.45">
      <c r="A28" s="6" t="s">
        <v>50</v>
      </c>
      <c r="B28" s="19">
        <v>225</v>
      </c>
      <c r="C28" s="8">
        <v>231</v>
      </c>
      <c r="D28" s="8">
        <v>232</v>
      </c>
      <c r="E28" s="64">
        <v>226</v>
      </c>
      <c r="F28" s="51">
        <f t="shared" si="0"/>
        <v>-1</v>
      </c>
      <c r="G28" s="55">
        <v>4</v>
      </c>
      <c r="H28" s="24">
        <v>3</v>
      </c>
      <c r="I28" s="21">
        <v>4</v>
      </c>
      <c r="J28" s="58">
        <f t="shared" si="1"/>
        <v>7</v>
      </c>
      <c r="K28" s="62">
        <v>14</v>
      </c>
    </row>
    <row r="29" spans="1:11" ht="22.2" x14ac:dyDescent="0.45">
      <c r="A29" s="6" t="s">
        <v>51</v>
      </c>
      <c r="B29" s="19">
        <v>67</v>
      </c>
      <c r="C29" s="8">
        <v>68</v>
      </c>
      <c r="D29" s="8">
        <v>70</v>
      </c>
      <c r="E29" s="64">
        <v>71</v>
      </c>
      <c r="F29" s="51">
        <f t="shared" si="0"/>
        <v>-4</v>
      </c>
      <c r="G29" s="55">
        <v>1</v>
      </c>
      <c r="H29" s="24">
        <v>0</v>
      </c>
      <c r="I29" s="21">
        <v>3</v>
      </c>
      <c r="J29" s="58">
        <f t="shared" si="1"/>
        <v>3</v>
      </c>
      <c r="K29" s="62">
        <v>5</v>
      </c>
    </row>
    <row r="30" spans="1:11" ht="22.2" x14ac:dyDescent="0.45">
      <c r="A30" s="6" t="s">
        <v>23</v>
      </c>
      <c r="B30" s="19">
        <v>37</v>
      </c>
      <c r="C30" s="8">
        <v>36</v>
      </c>
      <c r="D30" s="8">
        <v>36</v>
      </c>
      <c r="E30" s="64">
        <v>35</v>
      </c>
      <c r="F30" s="51">
        <f t="shared" si="0"/>
        <v>2</v>
      </c>
      <c r="G30" s="55">
        <v>3</v>
      </c>
      <c r="H30" s="24">
        <v>2</v>
      </c>
      <c r="I30" s="21">
        <v>0</v>
      </c>
      <c r="J30" s="58">
        <f t="shared" si="1"/>
        <v>2</v>
      </c>
      <c r="K30" s="62">
        <v>3</v>
      </c>
    </row>
    <row r="31" spans="1:11" ht="22.2" x14ac:dyDescent="0.45">
      <c r="A31" s="6" t="s">
        <v>24</v>
      </c>
      <c r="B31" s="19">
        <v>69</v>
      </c>
      <c r="C31" s="8">
        <v>66</v>
      </c>
      <c r="D31" s="8">
        <v>69</v>
      </c>
      <c r="E31" s="64">
        <v>66</v>
      </c>
      <c r="F31" s="51">
        <f t="shared" si="0"/>
        <v>3</v>
      </c>
      <c r="G31" s="55">
        <v>1</v>
      </c>
      <c r="H31" s="24">
        <v>0</v>
      </c>
      <c r="I31" s="21">
        <v>1</v>
      </c>
      <c r="J31" s="58">
        <f t="shared" si="1"/>
        <v>1</v>
      </c>
      <c r="K31" s="62">
        <v>5</v>
      </c>
    </row>
    <row r="32" spans="1:11" ht="22.2" x14ac:dyDescent="0.45">
      <c r="A32" s="6" t="s">
        <v>25</v>
      </c>
      <c r="B32" s="19">
        <v>61</v>
      </c>
      <c r="C32" s="8">
        <v>57</v>
      </c>
      <c r="D32" s="8">
        <v>58</v>
      </c>
      <c r="E32" s="64">
        <v>58</v>
      </c>
      <c r="F32" s="51">
        <f t="shared" si="0"/>
        <v>3</v>
      </c>
      <c r="G32" s="55">
        <v>1</v>
      </c>
      <c r="H32" s="24">
        <v>1</v>
      </c>
      <c r="I32" s="21">
        <v>0</v>
      </c>
      <c r="J32" s="58">
        <f t="shared" si="1"/>
        <v>1</v>
      </c>
      <c r="K32" s="62">
        <v>4</v>
      </c>
    </row>
    <row r="33" spans="1:11" ht="22.2" x14ac:dyDescent="0.45">
      <c r="A33" s="6" t="s">
        <v>26</v>
      </c>
      <c r="B33" s="19">
        <v>104</v>
      </c>
      <c r="C33" s="8">
        <v>105</v>
      </c>
      <c r="D33" s="8">
        <v>101</v>
      </c>
      <c r="E33" s="64">
        <v>106</v>
      </c>
      <c r="F33" s="51">
        <f t="shared" si="0"/>
        <v>-2</v>
      </c>
      <c r="G33" s="55">
        <v>2</v>
      </c>
      <c r="H33" s="24">
        <v>5</v>
      </c>
      <c r="I33" s="21">
        <v>0</v>
      </c>
      <c r="J33" s="58">
        <f t="shared" si="1"/>
        <v>5</v>
      </c>
      <c r="K33" s="62">
        <v>7</v>
      </c>
    </row>
    <row r="34" spans="1:11" ht="22.2" x14ac:dyDescent="0.45">
      <c r="A34" s="6" t="s">
        <v>27</v>
      </c>
      <c r="B34" s="19">
        <v>97</v>
      </c>
      <c r="C34" s="8">
        <v>102</v>
      </c>
      <c r="D34" s="8">
        <v>100</v>
      </c>
      <c r="E34" s="64">
        <v>98</v>
      </c>
      <c r="F34" s="51">
        <f t="shared" si="0"/>
        <v>-1</v>
      </c>
      <c r="G34" s="55">
        <v>2</v>
      </c>
      <c r="H34" s="24">
        <v>2</v>
      </c>
      <c r="I34" s="21">
        <v>0</v>
      </c>
      <c r="J34" s="58">
        <f t="shared" si="1"/>
        <v>2</v>
      </c>
      <c r="K34" s="62">
        <v>6</v>
      </c>
    </row>
    <row r="35" spans="1:11" ht="22.2" x14ac:dyDescent="0.45">
      <c r="A35" s="6" t="s">
        <v>28</v>
      </c>
      <c r="B35" s="19">
        <v>30</v>
      </c>
      <c r="C35" s="8">
        <v>30</v>
      </c>
      <c r="D35" s="8">
        <v>28</v>
      </c>
      <c r="E35" s="64">
        <v>27</v>
      </c>
      <c r="F35" s="51">
        <f t="shared" si="0"/>
        <v>3</v>
      </c>
      <c r="G35" s="55">
        <v>1</v>
      </c>
      <c r="H35" s="24">
        <v>3</v>
      </c>
      <c r="I35" s="21">
        <v>1</v>
      </c>
      <c r="J35" s="58">
        <f t="shared" si="1"/>
        <v>4</v>
      </c>
      <c r="K35" s="62">
        <v>2</v>
      </c>
    </row>
    <row r="36" spans="1:11" ht="22.2" x14ac:dyDescent="0.45">
      <c r="A36" s="6" t="s">
        <v>29</v>
      </c>
      <c r="B36" s="19">
        <v>6</v>
      </c>
      <c r="C36" s="8">
        <v>6</v>
      </c>
      <c r="D36" s="8">
        <v>7</v>
      </c>
      <c r="E36" s="64">
        <v>7</v>
      </c>
      <c r="F36" s="51">
        <f t="shared" si="0"/>
        <v>-1</v>
      </c>
      <c r="G36" s="55">
        <v>1</v>
      </c>
      <c r="H36" s="24">
        <v>0</v>
      </c>
      <c r="I36" s="21">
        <v>0</v>
      </c>
      <c r="J36" s="58">
        <f t="shared" si="1"/>
        <v>0</v>
      </c>
      <c r="K36" s="62">
        <v>1</v>
      </c>
    </row>
    <row r="37" spans="1:11" ht="22.2" x14ac:dyDescent="0.45">
      <c r="A37" s="6" t="s">
        <v>52</v>
      </c>
      <c r="B37" s="19">
        <v>13</v>
      </c>
      <c r="C37" s="8">
        <v>14</v>
      </c>
      <c r="D37" s="8">
        <v>14</v>
      </c>
      <c r="E37" s="64">
        <v>14</v>
      </c>
      <c r="F37" s="51">
        <f t="shared" si="0"/>
        <v>-1</v>
      </c>
      <c r="G37" s="55">
        <v>2</v>
      </c>
      <c r="H37" s="24">
        <v>0</v>
      </c>
      <c r="I37" s="21">
        <v>0</v>
      </c>
      <c r="J37" s="58">
        <f t="shared" si="1"/>
        <v>0</v>
      </c>
      <c r="K37" s="62">
        <v>2</v>
      </c>
    </row>
    <row r="38" spans="1:11" ht="22.2" x14ac:dyDescent="0.45">
      <c r="A38" s="6" t="s">
        <v>30</v>
      </c>
      <c r="B38" s="19">
        <v>7</v>
      </c>
      <c r="C38" s="8">
        <v>6</v>
      </c>
      <c r="D38" s="8">
        <v>6</v>
      </c>
      <c r="E38" s="64">
        <v>6</v>
      </c>
      <c r="F38" s="51">
        <f t="shared" si="0"/>
        <v>1</v>
      </c>
      <c r="G38" s="55">
        <v>1</v>
      </c>
      <c r="H38" s="24">
        <v>0</v>
      </c>
      <c r="I38" s="21">
        <v>0</v>
      </c>
      <c r="J38" s="58">
        <f t="shared" si="1"/>
        <v>0</v>
      </c>
      <c r="K38" s="62">
        <v>1</v>
      </c>
    </row>
    <row r="39" spans="1:11" ht="22.2" x14ac:dyDescent="0.45">
      <c r="A39" s="6" t="s">
        <v>31</v>
      </c>
      <c r="B39" s="19">
        <v>444</v>
      </c>
      <c r="C39" s="8">
        <v>444</v>
      </c>
      <c r="D39" s="8">
        <v>432</v>
      </c>
      <c r="E39" s="64">
        <v>432</v>
      </c>
      <c r="F39" s="51">
        <f t="shared" si="0"/>
        <v>12</v>
      </c>
      <c r="G39" s="55">
        <v>8</v>
      </c>
      <c r="H39" s="24">
        <v>15</v>
      </c>
      <c r="I39" s="21">
        <v>4</v>
      </c>
      <c r="J39" s="58">
        <f t="shared" si="1"/>
        <v>19</v>
      </c>
      <c r="K39" s="62">
        <v>27</v>
      </c>
    </row>
    <row r="40" spans="1:11" ht="22.2" x14ac:dyDescent="0.45">
      <c r="A40" s="6" t="s">
        <v>32</v>
      </c>
      <c r="B40" s="19">
        <v>42</v>
      </c>
      <c r="C40" s="8">
        <v>43</v>
      </c>
      <c r="D40" s="8">
        <v>43</v>
      </c>
      <c r="E40" s="64">
        <v>42</v>
      </c>
      <c r="F40" s="51">
        <f t="shared" si="0"/>
        <v>0</v>
      </c>
      <c r="G40" s="55">
        <v>1</v>
      </c>
      <c r="H40" s="24">
        <v>0</v>
      </c>
      <c r="I40" s="21">
        <v>0</v>
      </c>
      <c r="J40" s="58">
        <f t="shared" si="1"/>
        <v>0</v>
      </c>
      <c r="K40" s="62">
        <v>3</v>
      </c>
    </row>
    <row r="41" spans="1:11" ht="22.2" x14ac:dyDescent="0.45">
      <c r="A41" s="6" t="s">
        <v>33</v>
      </c>
      <c r="B41" s="19">
        <v>92</v>
      </c>
      <c r="C41" s="8">
        <v>91</v>
      </c>
      <c r="D41" s="8">
        <v>89</v>
      </c>
      <c r="E41" s="64">
        <v>88</v>
      </c>
      <c r="F41" s="51">
        <f t="shared" si="0"/>
        <v>4</v>
      </c>
      <c r="G41" s="55">
        <v>1</v>
      </c>
      <c r="H41" s="24">
        <v>6</v>
      </c>
      <c r="I41" s="21">
        <v>3</v>
      </c>
      <c r="J41" s="58">
        <f t="shared" si="1"/>
        <v>9</v>
      </c>
      <c r="K41" s="62">
        <v>10</v>
      </c>
    </row>
    <row r="42" spans="1:11" ht="22.2" x14ac:dyDescent="0.45">
      <c r="A42" s="6" t="s">
        <v>34</v>
      </c>
      <c r="B42" s="19">
        <v>36</v>
      </c>
      <c r="C42" s="8">
        <v>36</v>
      </c>
      <c r="D42" s="8">
        <v>35</v>
      </c>
      <c r="E42" s="64">
        <v>38</v>
      </c>
      <c r="F42" s="51">
        <f t="shared" si="0"/>
        <v>-2</v>
      </c>
      <c r="G42" s="55">
        <v>1</v>
      </c>
      <c r="H42" s="24">
        <v>0</v>
      </c>
      <c r="I42" s="21">
        <v>0</v>
      </c>
      <c r="J42" s="58">
        <f t="shared" si="1"/>
        <v>0</v>
      </c>
      <c r="K42" s="62">
        <v>3</v>
      </c>
    </row>
    <row r="43" spans="1:11" ht="22.2" x14ac:dyDescent="0.45">
      <c r="A43" s="6" t="s">
        <v>35</v>
      </c>
      <c r="B43" s="19">
        <v>10</v>
      </c>
      <c r="C43" s="8">
        <v>11</v>
      </c>
      <c r="D43" s="8">
        <v>11</v>
      </c>
      <c r="E43" s="64">
        <v>11</v>
      </c>
      <c r="F43" s="51">
        <f t="shared" si="0"/>
        <v>-1</v>
      </c>
      <c r="G43" s="55">
        <v>1</v>
      </c>
      <c r="H43" s="24">
        <v>0</v>
      </c>
      <c r="I43" s="21">
        <v>0</v>
      </c>
      <c r="J43" s="58">
        <f t="shared" si="1"/>
        <v>0</v>
      </c>
      <c r="K43" s="62">
        <v>1</v>
      </c>
    </row>
    <row r="44" spans="1:11" ht="22.2" x14ac:dyDescent="0.45">
      <c r="A44" s="6" t="s">
        <v>36</v>
      </c>
      <c r="B44" s="19">
        <v>147</v>
      </c>
      <c r="C44" s="8">
        <v>136</v>
      </c>
      <c r="D44" s="8">
        <v>140</v>
      </c>
      <c r="E44" s="64">
        <v>139</v>
      </c>
      <c r="F44" s="51">
        <f t="shared" si="0"/>
        <v>8</v>
      </c>
      <c r="G44" s="55">
        <v>3</v>
      </c>
      <c r="H44" s="24">
        <v>0</v>
      </c>
      <c r="I44" s="21">
        <v>0</v>
      </c>
      <c r="J44" s="58">
        <f t="shared" si="1"/>
        <v>0</v>
      </c>
      <c r="K44" s="62">
        <v>9</v>
      </c>
    </row>
    <row r="45" spans="1:11" ht="22.2" x14ac:dyDescent="0.45">
      <c r="A45" s="6" t="s">
        <v>37</v>
      </c>
      <c r="B45" s="19">
        <v>61</v>
      </c>
      <c r="C45" s="8">
        <v>59</v>
      </c>
      <c r="D45" s="8">
        <v>57</v>
      </c>
      <c r="E45" s="64">
        <v>55</v>
      </c>
      <c r="F45" s="51">
        <f t="shared" si="0"/>
        <v>6</v>
      </c>
      <c r="G45" s="55">
        <v>1</v>
      </c>
      <c r="H45" s="24">
        <v>0</v>
      </c>
      <c r="I45" s="21">
        <v>1</v>
      </c>
      <c r="J45" s="58">
        <f t="shared" si="1"/>
        <v>1</v>
      </c>
      <c r="K45" s="62">
        <v>4</v>
      </c>
    </row>
    <row r="46" spans="1:11" ht="22.2" x14ac:dyDescent="0.45">
      <c r="A46" s="6" t="s">
        <v>38</v>
      </c>
      <c r="B46" s="19">
        <v>67</v>
      </c>
      <c r="C46" s="8">
        <v>68</v>
      </c>
      <c r="D46" s="8">
        <v>68</v>
      </c>
      <c r="E46" s="64">
        <v>70</v>
      </c>
      <c r="F46" s="51">
        <f t="shared" si="0"/>
        <v>-3</v>
      </c>
      <c r="G46" s="55">
        <v>1</v>
      </c>
      <c r="H46" s="24">
        <v>3</v>
      </c>
      <c r="I46" s="21">
        <v>0</v>
      </c>
      <c r="J46" s="58">
        <f t="shared" si="1"/>
        <v>3</v>
      </c>
      <c r="K46" s="62">
        <v>5</v>
      </c>
    </row>
    <row r="47" spans="1:11" ht="22.2" x14ac:dyDescent="0.45">
      <c r="A47" s="6" t="s">
        <v>39</v>
      </c>
      <c r="B47" s="19">
        <v>37</v>
      </c>
      <c r="C47" s="8">
        <v>34</v>
      </c>
      <c r="D47" s="8">
        <v>36</v>
      </c>
      <c r="E47" s="64">
        <v>35</v>
      </c>
      <c r="F47" s="51">
        <f t="shared" si="0"/>
        <v>2</v>
      </c>
      <c r="G47" s="55">
        <v>2</v>
      </c>
      <c r="H47" s="24">
        <v>2</v>
      </c>
      <c r="I47" s="21">
        <v>1</v>
      </c>
      <c r="J47" s="58">
        <f t="shared" si="1"/>
        <v>3</v>
      </c>
      <c r="K47" s="62">
        <v>3</v>
      </c>
    </row>
    <row r="48" spans="1:11" ht="22.2" x14ac:dyDescent="0.45">
      <c r="A48" s="6" t="s">
        <v>40</v>
      </c>
      <c r="B48" s="19">
        <v>35</v>
      </c>
      <c r="C48" s="8">
        <v>34</v>
      </c>
      <c r="D48" s="8">
        <v>36</v>
      </c>
      <c r="E48" s="64">
        <v>35</v>
      </c>
      <c r="F48" s="51">
        <f t="shared" si="0"/>
        <v>0</v>
      </c>
      <c r="G48" s="55">
        <v>1</v>
      </c>
      <c r="H48" s="24">
        <v>0</v>
      </c>
      <c r="I48" s="21">
        <v>1</v>
      </c>
      <c r="J48" s="58">
        <f t="shared" si="1"/>
        <v>1</v>
      </c>
      <c r="K48" s="62">
        <v>4</v>
      </c>
    </row>
    <row r="49" spans="1:11" ht="22.2" x14ac:dyDescent="0.45">
      <c r="A49" s="6" t="s">
        <v>41</v>
      </c>
      <c r="B49" s="19">
        <v>36</v>
      </c>
      <c r="C49" s="8">
        <v>33</v>
      </c>
      <c r="D49" s="8">
        <v>32</v>
      </c>
      <c r="E49" s="64">
        <v>33</v>
      </c>
      <c r="F49" s="51">
        <f t="shared" si="0"/>
        <v>3</v>
      </c>
      <c r="G49" s="55">
        <v>1</v>
      </c>
      <c r="H49" s="24">
        <v>3</v>
      </c>
      <c r="I49" s="21">
        <v>0</v>
      </c>
      <c r="J49" s="58">
        <f t="shared" si="1"/>
        <v>3</v>
      </c>
      <c r="K49" s="62">
        <v>3</v>
      </c>
    </row>
    <row r="50" spans="1:11" ht="22.2" x14ac:dyDescent="0.45">
      <c r="A50" s="6" t="s">
        <v>42</v>
      </c>
      <c r="B50" s="19">
        <v>9</v>
      </c>
      <c r="C50" s="8">
        <v>9</v>
      </c>
      <c r="D50" s="8">
        <v>8</v>
      </c>
      <c r="E50" s="64">
        <v>8</v>
      </c>
      <c r="F50" s="51">
        <f t="shared" si="0"/>
        <v>1</v>
      </c>
      <c r="G50" s="55">
        <v>1</v>
      </c>
      <c r="H50" s="24">
        <v>0</v>
      </c>
      <c r="I50" s="21">
        <v>0</v>
      </c>
      <c r="J50" s="58">
        <f t="shared" si="1"/>
        <v>0</v>
      </c>
      <c r="K50" s="62">
        <v>1</v>
      </c>
    </row>
    <row r="51" spans="1:11" ht="22.8" thickBot="1" x14ac:dyDescent="0.5">
      <c r="A51" s="9" t="s">
        <v>43</v>
      </c>
      <c r="B51" s="20">
        <v>20</v>
      </c>
      <c r="C51" s="8">
        <v>18</v>
      </c>
      <c r="D51" s="8">
        <v>17</v>
      </c>
      <c r="E51" s="64">
        <v>16</v>
      </c>
      <c r="F51" s="51">
        <f t="shared" si="0"/>
        <v>4</v>
      </c>
      <c r="G51" s="56">
        <v>1</v>
      </c>
      <c r="H51" s="23">
        <v>0</v>
      </c>
      <c r="I51" s="10">
        <v>1</v>
      </c>
      <c r="J51" s="59">
        <f>SUM(H51:I51)</f>
        <v>1</v>
      </c>
      <c r="K51" s="63">
        <v>2</v>
      </c>
    </row>
    <row r="52" spans="1:11" ht="20.399999999999999" thickBot="1" x14ac:dyDescent="0.5">
      <c r="A52" s="11" t="s">
        <v>44</v>
      </c>
      <c r="B52" s="14">
        <f t="shared" ref="B52:E52" si="2">SUM(B9:B51)</f>
        <v>4767</v>
      </c>
      <c r="C52" s="15">
        <f>SUM(C9:C51)</f>
        <v>4734</v>
      </c>
      <c r="D52" s="15">
        <f>SUM(D9:D51)</f>
        <v>4680</v>
      </c>
      <c r="E52" s="15">
        <f t="shared" si="2"/>
        <v>4635</v>
      </c>
      <c r="F52" s="52">
        <f>B52-E52</f>
        <v>132</v>
      </c>
      <c r="G52" s="53">
        <f>SUM(G9:G51)</f>
        <v>106</v>
      </c>
      <c r="H52" s="12">
        <f>SUM(H9:H51)</f>
        <v>202</v>
      </c>
      <c r="I52" s="13">
        <f t="shared" ref="I52:K52" si="3">SUM(I9:I51)</f>
        <v>100</v>
      </c>
      <c r="J52" s="17">
        <f t="shared" si="3"/>
        <v>302</v>
      </c>
      <c r="K52" s="53">
        <f t="shared" si="3"/>
        <v>328</v>
      </c>
    </row>
    <row r="53" spans="1:11" x14ac:dyDescent="0.45">
      <c r="A53" s="22" t="s">
        <v>93</v>
      </c>
    </row>
    <row r="54" spans="1:11" x14ac:dyDescent="0.45">
      <c r="A54" s="22" t="s">
        <v>96</v>
      </c>
      <c r="F54" s="16"/>
    </row>
    <row r="87" ht="5.25" customHeight="1" x14ac:dyDescent="0.45"/>
  </sheetData>
  <mergeCells count="15">
    <mergeCell ref="A1:K1"/>
    <mergeCell ref="H6:K6"/>
    <mergeCell ref="H7:H8"/>
    <mergeCell ref="I7:I8"/>
    <mergeCell ref="J7:J8"/>
    <mergeCell ref="K7:K8"/>
    <mergeCell ref="G7:G8"/>
    <mergeCell ref="A5:A8"/>
    <mergeCell ref="B6:G6"/>
    <mergeCell ref="B7:B8"/>
    <mergeCell ref="C7:C8"/>
    <mergeCell ref="D7:D8"/>
    <mergeCell ref="F7:F8"/>
    <mergeCell ref="B5:K5"/>
    <mergeCell ref="E7:E8"/>
  </mergeCells>
  <phoneticPr fontId="3"/>
  <printOptions horizontalCentered="1" verticalCentered="1"/>
  <pageMargins left="0.70866141732283472" right="0.70866141732283472" top="0.59055118110236227" bottom="0.51181102362204722" header="0.31496062992125984" footer="0.31496062992125984"/>
  <pageSetup paperSize="9" scale="60" orientation="portrait" r:id="rId1"/>
  <headerFooter scaleWithDoc="0" alignWithMargins="0">
    <oddFooter>&amp;C&amp;P</oddFooter>
  </headerFooter>
  <rowBreaks count="1" manualBreakCount="1">
    <brk id="54"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9"/>
  <sheetViews>
    <sheetView view="pageBreakPreview" zoomScale="60" zoomScaleNormal="100" workbookViewId="0">
      <selection activeCell="C18" sqref="C18:D18"/>
    </sheetView>
  </sheetViews>
  <sheetFormatPr defaultRowHeight="18" x14ac:dyDescent="0.45"/>
  <cols>
    <col min="2" max="2" width="19.09765625" customWidth="1"/>
    <col min="3" max="3" width="24.8984375" customWidth="1"/>
    <col min="4" max="4" width="18.69921875" customWidth="1"/>
    <col min="5" max="5" width="25" customWidth="1"/>
    <col min="6" max="6" width="11.8984375" customWidth="1"/>
    <col min="8" max="8" width="13.09765625" customWidth="1"/>
    <col min="11" max="11" width="9.8984375" customWidth="1"/>
  </cols>
  <sheetData>
    <row r="1" spans="1:11" ht="22.2" x14ac:dyDescent="0.45">
      <c r="A1" s="219" t="s">
        <v>0</v>
      </c>
      <c r="B1" s="219"/>
      <c r="C1" s="219"/>
      <c r="D1" s="219"/>
      <c r="E1" s="219"/>
      <c r="F1" s="1"/>
      <c r="G1" s="1"/>
      <c r="H1" s="1"/>
      <c r="I1" s="1"/>
      <c r="J1" s="1"/>
      <c r="K1" s="1"/>
    </row>
    <row r="2" spans="1:11" x14ac:dyDescent="0.45">
      <c r="A2" s="1"/>
      <c r="B2" s="1"/>
      <c r="C2" s="1"/>
      <c r="D2" s="1"/>
      <c r="E2" s="1"/>
      <c r="F2" s="1"/>
      <c r="G2" s="1"/>
      <c r="H2" s="1"/>
      <c r="I2" s="1"/>
      <c r="J2" s="1"/>
      <c r="K2" s="1"/>
    </row>
    <row r="3" spans="1:11" ht="22.2" x14ac:dyDescent="0.45">
      <c r="A3" s="2" t="s">
        <v>188</v>
      </c>
      <c r="B3" s="2"/>
      <c r="C3" s="2"/>
      <c r="D3" s="1"/>
      <c r="E3" s="1"/>
      <c r="F3" s="1"/>
      <c r="G3" s="1"/>
      <c r="H3" s="1"/>
      <c r="I3" s="1"/>
      <c r="J3" s="1"/>
      <c r="K3" s="1"/>
    </row>
    <row r="4" spans="1:11" ht="22.8" thickBot="1" x14ac:dyDescent="0.5">
      <c r="A4" s="2"/>
      <c r="B4" s="2"/>
      <c r="C4" s="2"/>
      <c r="D4" s="1"/>
      <c r="E4" s="1"/>
      <c r="F4" s="1"/>
      <c r="G4" s="1"/>
      <c r="H4" s="1"/>
      <c r="I4" s="1"/>
      <c r="J4" s="1"/>
      <c r="K4" s="1"/>
    </row>
    <row r="5" spans="1:11" ht="32.25" customHeight="1" thickBot="1" x14ac:dyDescent="0.5">
      <c r="A5" s="231" t="s">
        <v>1</v>
      </c>
      <c r="B5" s="82" t="s">
        <v>120</v>
      </c>
      <c r="C5" s="83" t="s">
        <v>121</v>
      </c>
      <c r="D5" s="82" t="s">
        <v>120</v>
      </c>
      <c r="E5" s="83" t="s">
        <v>121</v>
      </c>
      <c r="F5" s="238" t="s">
        <v>89</v>
      </c>
      <c r="G5" s="239"/>
      <c r="H5" s="246"/>
      <c r="I5" s="247" t="s">
        <v>121</v>
      </c>
      <c r="J5" s="239"/>
      <c r="K5" s="240"/>
    </row>
    <row r="6" spans="1:11" x14ac:dyDescent="0.45">
      <c r="A6" s="232"/>
      <c r="B6" s="248" t="s">
        <v>122</v>
      </c>
      <c r="C6" s="251" t="s">
        <v>123</v>
      </c>
      <c r="D6" s="253" t="s">
        <v>124</v>
      </c>
      <c r="E6" s="256" t="s">
        <v>125</v>
      </c>
      <c r="F6" s="259" t="s">
        <v>126</v>
      </c>
      <c r="G6" s="260"/>
      <c r="H6" s="261"/>
      <c r="I6" s="262" t="s">
        <v>127</v>
      </c>
      <c r="J6" s="260"/>
      <c r="K6" s="263"/>
    </row>
    <row r="7" spans="1:11" ht="46.5" customHeight="1" x14ac:dyDescent="0.45">
      <c r="A7" s="232"/>
      <c r="B7" s="249"/>
      <c r="C7" s="251"/>
      <c r="D7" s="254"/>
      <c r="E7" s="257"/>
      <c r="F7" s="241" t="s">
        <v>128</v>
      </c>
      <c r="G7" s="242"/>
      <c r="H7" s="243"/>
      <c r="I7" s="244" t="s">
        <v>128</v>
      </c>
      <c r="J7" s="242"/>
      <c r="K7" s="245"/>
    </row>
    <row r="8" spans="1:11" ht="75.75" customHeight="1" thickBot="1" x14ac:dyDescent="0.5">
      <c r="A8" s="233"/>
      <c r="B8" s="250"/>
      <c r="C8" s="252"/>
      <c r="D8" s="255"/>
      <c r="E8" s="258"/>
      <c r="F8" s="129" t="s">
        <v>129</v>
      </c>
      <c r="G8" s="128" t="s">
        <v>130</v>
      </c>
      <c r="H8" s="130" t="s">
        <v>131</v>
      </c>
      <c r="I8" s="131" t="s">
        <v>129</v>
      </c>
      <c r="J8" s="128" t="s">
        <v>130</v>
      </c>
      <c r="K8" s="132" t="s">
        <v>131</v>
      </c>
    </row>
    <row r="9" spans="1:11" ht="19.8" x14ac:dyDescent="0.45">
      <c r="A9" s="84" t="s">
        <v>4</v>
      </c>
      <c r="B9" s="85"/>
      <c r="C9" s="86">
        <v>316</v>
      </c>
      <c r="D9" s="87">
        <v>1690</v>
      </c>
      <c r="E9" s="88">
        <v>1680</v>
      </c>
      <c r="F9" s="89"/>
      <c r="G9" s="90"/>
      <c r="H9" s="91"/>
      <c r="I9" s="92">
        <v>69</v>
      </c>
      <c r="J9" s="93">
        <v>86</v>
      </c>
      <c r="K9" s="94">
        <v>92</v>
      </c>
    </row>
    <row r="10" spans="1:11" ht="19.8" x14ac:dyDescent="0.45">
      <c r="A10" s="95" t="s">
        <v>5</v>
      </c>
      <c r="B10" s="85"/>
      <c r="C10" s="86">
        <v>316</v>
      </c>
      <c r="D10" s="87">
        <v>53</v>
      </c>
      <c r="E10" s="96">
        <v>58</v>
      </c>
      <c r="F10" s="97"/>
      <c r="G10" s="98"/>
      <c r="H10" s="99"/>
      <c r="I10" s="100">
        <v>69</v>
      </c>
      <c r="J10" s="101">
        <v>86</v>
      </c>
      <c r="K10" s="102">
        <v>92</v>
      </c>
    </row>
    <row r="11" spans="1:11" ht="19.8" x14ac:dyDescent="0.45">
      <c r="A11" s="95" t="s">
        <v>8</v>
      </c>
      <c r="B11" s="85"/>
      <c r="C11" s="86">
        <v>316</v>
      </c>
      <c r="D11" s="87">
        <v>139</v>
      </c>
      <c r="E11" s="96">
        <v>132</v>
      </c>
      <c r="F11" s="103"/>
      <c r="G11" s="98"/>
      <c r="H11" s="99"/>
      <c r="I11" s="104">
        <v>69</v>
      </c>
      <c r="J11" s="101">
        <v>86</v>
      </c>
      <c r="K11" s="102">
        <v>92</v>
      </c>
    </row>
    <row r="12" spans="1:11" ht="19.8" x14ac:dyDescent="0.45">
      <c r="A12" s="95" t="s">
        <v>6</v>
      </c>
      <c r="B12" s="85"/>
      <c r="C12" s="86">
        <v>316</v>
      </c>
      <c r="D12" s="87">
        <v>16</v>
      </c>
      <c r="E12" s="96">
        <v>16</v>
      </c>
      <c r="F12" s="103"/>
      <c r="G12" s="98"/>
      <c r="H12" s="99"/>
      <c r="I12" s="104">
        <v>69</v>
      </c>
      <c r="J12" s="101">
        <v>86</v>
      </c>
      <c r="K12" s="102">
        <v>92</v>
      </c>
    </row>
    <row r="13" spans="1:11" ht="19.8" x14ac:dyDescent="0.45">
      <c r="A13" s="95" t="s">
        <v>7</v>
      </c>
      <c r="B13" s="85"/>
      <c r="C13" s="86">
        <v>316</v>
      </c>
      <c r="D13" s="87">
        <v>15</v>
      </c>
      <c r="E13" s="96">
        <v>14</v>
      </c>
      <c r="F13" s="103"/>
      <c r="G13" s="98"/>
      <c r="H13" s="99"/>
      <c r="I13" s="104">
        <v>69</v>
      </c>
      <c r="J13" s="101">
        <v>86</v>
      </c>
      <c r="K13" s="102">
        <v>92</v>
      </c>
    </row>
    <row r="14" spans="1:11" ht="19.8" x14ac:dyDescent="0.45">
      <c r="A14" s="95" t="s">
        <v>9</v>
      </c>
      <c r="B14" s="85"/>
      <c r="C14" s="86">
        <v>316</v>
      </c>
      <c r="D14" s="87">
        <v>227</v>
      </c>
      <c r="E14" s="96">
        <v>245</v>
      </c>
      <c r="F14" s="103"/>
      <c r="G14" s="98"/>
      <c r="H14" s="99"/>
      <c r="I14" s="104">
        <v>69</v>
      </c>
      <c r="J14" s="101">
        <v>86</v>
      </c>
      <c r="K14" s="102">
        <v>92</v>
      </c>
    </row>
    <row r="15" spans="1:11" ht="19.8" x14ac:dyDescent="0.45">
      <c r="A15" s="95" t="s">
        <v>10</v>
      </c>
      <c r="B15" s="85"/>
      <c r="C15" s="86">
        <v>316</v>
      </c>
      <c r="D15" s="87">
        <v>241</v>
      </c>
      <c r="E15" s="96">
        <v>230</v>
      </c>
      <c r="F15" s="103"/>
      <c r="G15" s="98"/>
      <c r="H15" s="99"/>
      <c r="I15" s="104">
        <v>69</v>
      </c>
      <c r="J15" s="101">
        <v>86</v>
      </c>
      <c r="K15" s="102">
        <v>92</v>
      </c>
    </row>
    <row r="16" spans="1:11" ht="19.8" x14ac:dyDescent="0.45">
      <c r="A16" s="95" t="s">
        <v>11</v>
      </c>
      <c r="B16" s="85"/>
      <c r="C16" s="86">
        <v>316</v>
      </c>
      <c r="D16" s="87">
        <v>343</v>
      </c>
      <c r="E16" s="96">
        <v>318</v>
      </c>
      <c r="F16" s="103"/>
      <c r="G16" s="98"/>
      <c r="H16" s="99"/>
      <c r="I16" s="104">
        <v>69</v>
      </c>
      <c r="J16" s="101">
        <v>86</v>
      </c>
      <c r="K16" s="102">
        <v>92</v>
      </c>
    </row>
    <row r="17" spans="1:11" ht="19.8" x14ac:dyDescent="0.45">
      <c r="A17" s="95" t="s">
        <v>12</v>
      </c>
      <c r="B17" s="85"/>
      <c r="C17" s="86">
        <v>316</v>
      </c>
      <c r="D17" s="87">
        <v>55</v>
      </c>
      <c r="E17" s="96">
        <v>59</v>
      </c>
      <c r="F17" s="103"/>
      <c r="G17" s="98"/>
      <c r="H17" s="99"/>
      <c r="I17" s="104">
        <v>69</v>
      </c>
      <c r="J17" s="101">
        <v>86</v>
      </c>
      <c r="K17" s="102">
        <v>92</v>
      </c>
    </row>
    <row r="18" spans="1:11" ht="19.8" x14ac:dyDescent="0.45">
      <c r="A18" s="95" t="s">
        <v>13</v>
      </c>
      <c r="B18" s="85"/>
      <c r="C18" s="86">
        <v>316</v>
      </c>
      <c r="D18" s="87">
        <v>17</v>
      </c>
      <c r="E18" s="96">
        <v>14</v>
      </c>
      <c r="F18" s="103"/>
      <c r="G18" s="98"/>
      <c r="H18" s="99"/>
      <c r="I18" s="104">
        <v>69</v>
      </c>
      <c r="J18" s="101">
        <v>86</v>
      </c>
      <c r="K18" s="102">
        <v>92</v>
      </c>
    </row>
    <row r="19" spans="1:11" ht="19.8" x14ac:dyDescent="0.45">
      <c r="A19" s="95" t="s">
        <v>14</v>
      </c>
      <c r="B19" s="85"/>
      <c r="C19" s="86">
        <v>316</v>
      </c>
      <c r="D19" s="87">
        <v>304</v>
      </c>
      <c r="E19" s="96">
        <v>285</v>
      </c>
      <c r="F19" s="103"/>
      <c r="G19" s="98"/>
      <c r="H19" s="99"/>
      <c r="I19" s="104">
        <v>69</v>
      </c>
      <c r="J19" s="101">
        <v>86</v>
      </c>
      <c r="K19" s="102">
        <v>92</v>
      </c>
    </row>
    <row r="20" spans="1:11" ht="19.8" x14ac:dyDescent="0.45">
      <c r="A20" s="95" t="s">
        <v>15</v>
      </c>
      <c r="B20" s="105"/>
      <c r="C20" s="106">
        <v>316</v>
      </c>
      <c r="D20" s="107">
        <v>231</v>
      </c>
      <c r="E20" s="96">
        <v>227</v>
      </c>
      <c r="F20" s="103"/>
      <c r="G20" s="98"/>
      <c r="H20" s="99"/>
      <c r="I20" s="104">
        <v>69</v>
      </c>
      <c r="J20" s="101">
        <v>86</v>
      </c>
      <c r="K20" s="102">
        <v>92</v>
      </c>
    </row>
    <row r="21" spans="1:11" ht="19.8" x14ac:dyDescent="0.45">
      <c r="A21" s="95" t="s">
        <v>16</v>
      </c>
      <c r="B21" s="85"/>
      <c r="C21" s="86">
        <v>316</v>
      </c>
      <c r="D21" s="87">
        <v>139</v>
      </c>
      <c r="E21" s="96">
        <v>116</v>
      </c>
      <c r="F21" s="103"/>
      <c r="G21" s="98"/>
      <c r="H21" s="99"/>
      <c r="I21" s="104">
        <v>69</v>
      </c>
      <c r="J21" s="101">
        <v>86</v>
      </c>
      <c r="K21" s="102">
        <v>92</v>
      </c>
    </row>
    <row r="22" spans="1:11" ht="19.8" x14ac:dyDescent="0.45">
      <c r="A22" s="95" t="s">
        <v>17</v>
      </c>
      <c r="B22" s="85"/>
      <c r="C22" s="86">
        <v>316</v>
      </c>
      <c r="D22" s="87">
        <v>109</v>
      </c>
      <c r="E22" s="96">
        <v>114</v>
      </c>
      <c r="F22" s="103"/>
      <c r="G22" s="98"/>
      <c r="H22" s="99"/>
      <c r="I22" s="104">
        <v>69</v>
      </c>
      <c r="J22" s="101">
        <v>86</v>
      </c>
      <c r="K22" s="102">
        <v>92</v>
      </c>
    </row>
    <row r="23" spans="1:11" ht="19.8" x14ac:dyDescent="0.45">
      <c r="A23" s="95" t="s">
        <v>18</v>
      </c>
      <c r="B23" s="85"/>
      <c r="C23" s="86">
        <v>316</v>
      </c>
      <c r="D23" s="87">
        <v>84</v>
      </c>
      <c r="E23" s="96">
        <v>75</v>
      </c>
      <c r="F23" s="103"/>
      <c r="G23" s="98"/>
      <c r="H23" s="99"/>
      <c r="I23" s="104">
        <v>69</v>
      </c>
      <c r="J23" s="101">
        <v>86</v>
      </c>
      <c r="K23" s="102">
        <v>92</v>
      </c>
    </row>
    <row r="24" spans="1:11" ht="19.8" x14ac:dyDescent="0.45">
      <c r="A24" s="95" t="s">
        <v>19</v>
      </c>
      <c r="B24" s="85"/>
      <c r="C24" s="86">
        <v>316</v>
      </c>
      <c r="D24" s="87">
        <v>43</v>
      </c>
      <c r="E24" s="96">
        <v>40</v>
      </c>
      <c r="F24" s="103"/>
      <c r="G24" s="98"/>
      <c r="H24" s="99"/>
      <c r="I24" s="104">
        <v>69</v>
      </c>
      <c r="J24" s="101">
        <v>86</v>
      </c>
      <c r="K24" s="102">
        <v>92</v>
      </c>
    </row>
    <row r="25" spans="1:11" ht="19.8" x14ac:dyDescent="0.45">
      <c r="A25" s="95" t="s">
        <v>20</v>
      </c>
      <c r="B25" s="85"/>
      <c r="C25" s="86">
        <v>316</v>
      </c>
      <c r="D25" s="87">
        <v>64</v>
      </c>
      <c r="E25" s="96">
        <v>69</v>
      </c>
      <c r="F25" s="103"/>
      <c r="G25" s="98"/>
      <c r="H25" s="99"/>
      <c r="I25" s="104">
        <v>69</v>
      </c>
      <c r="J25" s="101">
        <v>86</v>
      </c>
      <c r="K25" s="102">
        <v>92</v>
      </c>
    </row>
    <row r="26" spans="1:11" ht="19.8" x14ac:dyDescent="0.45">
      <c r="A26" s="95" t="s">
        <v>21</v>
      </c>
      <c r="B26" s="85"/>
      <c r="C26" s="86">
        <v>316</v>
      </c>
      <c r="D26" s="87">
        <v>33</v>
      </c>
      <c r="E26" s="96">
        <v>23</v>
      </c>
      <c r="F26" s="103"/>
      <c r="G26" s="98"/>
      <c r="H26" s="99"/>
      <c r="I26" s="104">
        <v>69</v>
      </c>
      <c r="J26" s="101">
        <v>86</v>
      </c>
      <c r="K26" s="102">
        <v>92</v>
      </c>
    </row>
    <row r="27" spans="1:11" ht="19.8" x14ac:dyDescent="0.45">
      <c r="A27" s="95" t="s">
        <v>22</v>
      </c>
      <c r="B27" s="85"/>
      <c r="C27" s="86">
        <v>316</v>
      </c>
      <c r="D27" s="87">
        <v>171</v>
      </c>
      <c r="E27" s="96">
        <v>171</v>
      </c>
      <c r="F27" s="103"/>
      <c r="G27" s="98"/>
      <c r="H27" s="99"/>
      <c r="I27" s="104">
        <v>69</v>
      </c>
      <c r="J27" s="101">
        <v>86</v>
      </c>
      <c r="K27" s="102">
        <v>92</v>
      </c>
    </row>
    <row r="28" spans="1:11" ht="19.8" x14ac:dyDescent="0.45">
      <c r="A28" s="95" t="s">
        <v>50</v>
      </c>
      <c r="B28" s="85"/>
      <c r="C28" s="86">
        <v>316</v>
      </c>
      <c r="D28" s="87">
        <v>359</v>
      </c>
      <c r="E28" s="96">
        <v>309</v>
      </c>
      <c r="F28" s="103"/>
      <c r="G28" s="98"/>
      <c r="H28" s="99"/>
      <c r="I28" s="104">
        <v>69</v>
      </c>
      <c r="J28" s="101">
        <v>86</v>
      </c>
      <c r="K28" s="102">
        <v>92</v>
      </c>
    </row>
    <row r="29" spans="1:11" ht="19.8" x14ac:dyDescent="0.45">
      <c r="A29" s="95" t="s">
        <v>51</v>
      </c>
      <c r="B29" s="85"/>
      <c r="C29" s="86">
        <v>316</v>
      </c>
      <c r="D29" s="87">
        <v>149</v>
      </c>
      <c r="E29" s="96">
        <v>150</v>
      </c>
      <c r="F29" s="103"/>
      <c r="G29" s="98"/>
      <c r="H29" s="99"/>
      <c r="I29" s="104">
        <v>69</v>
      </c>
      <c r="J29" s="101">
        <v>86</v>
      </c>
      <c r="K29" s="102">
        <v>92</v>
      </c>
    </row>
    <row r="30" spans="1:11" ht="19.8" x14ac:dyDescent="0.45">
      <c r="A30" s="95" t="s">
        <v>23</v>
      </c>
      <c r="B30" s="85"/>
      <c r="C30" s="86">
        <v>316</v>
      </c>
      <c r="D30" s="87">
        <v>48</v>
      </c>
      <c r="E30" s="96">
        <v>45</v>
      </c>
      <c r="F30" s="103"/>
      <c r="G30" s="98"/>
      <c r="H30" s="99"/>
      <c r="I30" s="104">
        <v>69</v>
      </c>
      <c r="J30" s="101">
        <v>86</v>
      </c>
      <c r="K30" s="102">
        <v>92</v>
      </c>
    </row>
    <row r="31" spans="1:11" ht="19.8" x14ac:dyDescent="0.45">
      <c r="A31" s="95" t="s">
        <v>24</v>
      </c>
      <c r="B31" s="85"/>
      <c r="C31" s="86">
        <v>316</v>
      </c>
      <c r="D31" s="87">
        <v>104</v>
      </c>
      <c r="E31" s="96">
        <v>98</v>
      </c>
      <c r="F31" s="103"/>
      <c r="G31" s="98"/>
      <c r="H31" s="99"/>
      <c r="I31" s="104">
        <v>69</v>
      </c>
      <c r="J31" s="101">
        <v>86</v>
      </c>
      <c r="K31" s="102">
        <v>92</v>
      </c>
    </row>
    <row r="32" spans="1:11" ht="19.8" x14ac:dyDescent="0.45">
      <c r="A32" s="95" t="s">
        <v>25</v>
      </c>
      <c r="B32" s="85"/>
      <c r="C32" s="86">
        <v>316</v>
      </c>
      <c r="D32" s="87">
        <v>37</v>
      </c>
      <c r="E32" s="96">
        <v>37</v>
      </c>
      <c r="F32" s="103"/>
      <c r="G32" s="98"/>
      <c r="H32" s="99"/>
      <c r="I32" s="104">
        <v>69</v>
      </c>
      <c r="J32" s="101">
        <v>86</v>
      </c>
      <c r="K32" s="102">
        <v>92</v>
      </c>
    </row>
    <row r="33" spans="1:11" ht="19.8" x14ac:dyDescent="0.45">
      <c r="A33" s="95" t="s">
        <v>26</v>
      </c>
      <c r="B33" s="85"/>
      <c r="C33" s="86">
        <v>316</v>
      </c>
      <c r="D33" s="87">
        <v>124</v>
      </c>
      <c r="E33" s="96">
        <v>134</v>
      </c>
      <c r="F33" s="103"/>
      <c r="G33" s="98"/>
      <c r="H33" s="99"/>
      <c r="I33" s="104">
        <v>69</v>
      </c>
      <c r="J33" s="101">
        <v>86</v>
      </c>
      <c r="K33" s="102">
        <v>92</v>
      </c>
    </row>
    <row r="34" spans="1:11" ht="28.8" x14ac:dyDescent="0.45">
      <c r="A34" s="95" t="s">
        <v>27</v>
      </c>
      <c r="B34" s="85"/>
      <c r="C34" s="86">
        <v>316</v>
      </c>
      <c r="D34" s="87">
        <v>90</v>
      </c>
      <c r="E34" s="96">
        <v>95</v>
      </c>
      <c r="F34" s="103"/>
      <c r="G34" s="98"/>
      <c r="H34" s="99"/>
      <c r="I34" s="104">
        <v>69</v>
      </c>
      <c r="J34" s="101">
        <v>86</v>
      </c>
      <c r="K34" s="102">
        <v>92</v>
      </c>
    </row>
    <row r="35" spans="1:11" ht="28.8" x14ac:dyDescent="0.45">
      <c r="A35" s="95" t="s">
        <v>28</v>
      </c>
      <c r="B35" s="85"/>
      <c r="C35" s="86">
        <v>316</v>
      </c>
      <c r="D35" s="87">
        <v>66</v>
      </c>
      <c r="E35" s="96">
        <v>72</v>
      </c>
      <c r="F35" s="103"/>
      <c r="G35" s="98"/>
      <c r="H35" s="99"/>
      <c r="I35" s="104">
        <v>69</v>
      </c>
      <c r="J35" s="101">
        <v>86</v>
      </c>
      <c r="K35" s="102">
        <v>92</v>
      </c>
    </row>
    <row r="36" spans="1:11" ht="19.8" x14ac:dyDescent="0.45">
      <c r="A36" s="95" t="s">
        <v>29</v>
      </c>
      <c r="B36" s="85"/>
      <c r="C36" s="86">
        <v>316</v>
      </c>
      <c r="D36" s="87">
        <v>9</v>
      </c>
      <c r="E36" s="96">
        <v>6</v>
      </c>
      <c r="F36" s="103"/>
      <c r="G36" s="98"/>
      <c r="H36" s="99"/>
      <c r="I36" s="104">
        <v>69</v>
      </c>
      <c r="J36" s="101">
        <v>86</v>
      </c>
      <c r="K36" s="102">
        <v>92</v>
      </c>
    </row>
    <row r="37" spans="1:11" ht="19.8" x14ac:dyDescent="0.45">
      <c r="A37" s="95" t="s">
        <v>52</v>
      </c>
      <c r="B37" s="85"/>
      <c r="C37" s="86">
        <v>316</v>
      </c>
      <c r="D37" s="87">
        <v>12</v>
      </c>
      <c r="E37" s="96">
        <v>9</v>
      </c>
      <c r="F37" s="103"/>
      <c r="G37" s="98"/>
      <c r="H37" s="99"/>
      <c r="I37" s="104">
        <v>69</v>
      </c>
      <c r="J37" s="101">
        <v>86</v>
      </c>
      <c r="K37" s="102">
        <v>92</v>
      </c>
    </row>
    <row r="38" spans="1:11" ht="28.8" x14ac:dyDescent="0.45">
      <c r="A38" s="95" t="s">
        <v>30</v>
      </c>
      <c r="B38" s="85"/>
      <c r="C38" s="86">
        <v>316</v>
      </c>
      <c r="D38" s="87">
        <v>3</v>
      </c>
      <c r="E38" s="96">
        <v>6</v>
      </c>
      <c r="F38" s="103"/>
      <c r="G38" s="98"/>
      <c r="H38" s="99"/>
      <c r="I38" s="104">
        <v>69</v>
      </c>
      <c r="J38" s="101">
        <v>86</v>
      </c>
      <c r="K38" s="102">
        <v>92</v>
      </c>
    </row>
    <row r="39" spans="1:11" ht="19.8" x14ac:dyDescent="0.45">
      <c r="A39" s="95" t="s">
        <v>31</v>
      </c>
      <c r="B39" s="85"/>
      <c r="C39" s="86">
        <v>316</v>
      </c>
      <c r="D39" s="87">
        <v>861</v>
      </c>
      <c r="E39" s="96">
        <v>852</v>
      </c>
      <c r="F39" s="103"/>
      <c r="G39" s="98"/>
      <c r="H39" s="99"/>
      <c r="I39" s="104">
        <v>69</v>
      </c>
      <c r="J39" s="101">
        <v>86</v>
      </c>
      <c r="K39" s="102">
        <v>92</v>
      </c>
    </row>
    <row r="40" spans="1:11" ht="19.8" x14ac:dyDescent="0.45">
      <c r="A40" s="95" t="s">
        <v>32</v>
      </c>
      <c r="B40" s="105"/>
      <c r="C40" s="106">
        <v>316</v>
      </c>
      <c r="D40" s="107">
        <v>102</v>
      </c>
      <c r="E40" s="96">
        <v>99</v>
      </c>
      <c r="F40" s="103"/>
      <c r="G40" s="98"/>
      <c r="H40" s="99"/>
      <c r="I40" s="104">
        <v>69</v>
      </c>
      <c r="J40" s="101">
        <v>86</v>
      </c>
      <c r="K40" s="102">
        <v>92</v>
      </c>
    </row>
    <row r="41" spans="1:11" ht="19.8" x14ac:dyDescent="0.45">
      <c r="A41" s="95" t="s">
        <v>33</v>
      </c>
      <c r="B41" s="85"/>
      <c r="C41" s="86">
        <v>316</v>
      </c>
      <c r="D41" s="87">
        <v>275</v>
      </c>
      <c r="E41" s="96">
        <v>243</v>
      </c>
      <c r="F41" s="103"/>
      <c r="G41" s="98"/>
      <c r="H41" s="99"/>
      <c r="I41" s="104">
        <v>69</v>
      </c>
      <c r="J41" s="101">
        <v>86</v>
      </c>
      <c r="K41" s="102">
        <v>92</v>
      </c>
    </row>
    <row r="42" spans="1:11" ht="19.8" x14ac:dyDescent="0.45">
      <c r="A42" s="95" t="s">
        <v>34</v>
      </c>
      <c r="B42" s="85"/>
      <c r="C42" s="86">
        <v>316</v>
      </c>
      <c r="D42" s="87">
        <v>206</v>
      </c>
      <c r="E42" s="96">
        <v>190</v>
      </c>
      <c r="F42" s="103"/>
      <c r="G42" s="98"/>
      <c r="H42" s="99"/>
      <c r="I42" s="104">
        <v>69</v>
      </c>
      <c r="J42" s="101">
        <v>86</v>
      </c>
      <c r="K42" s="102">
        <v>92</v>
      </c>
    </row>
    <row r="43" spans="1:11" ht="19.8" x14ac:dyDescent="0.45">
      <c r="A43" s="95" t="s">
        <v>35</v>
      </c>
      <c r="B43" s="105"/>
      <c r="C43" s="106">
        <v>316</v>
      </c>
      <c r="D43" s="107">
        <v>32</v>
      </c>
      <c r="E43" s="96">
        <v>24</v>
      </c>
      <c r="F43" s="103"/>
      <c r="G43" s="98"/>
      <c r="H43" s="99"/>
      <c r="I43" s="104">
        <v>69</v>
      </c>
      <c r="J43" s="101">
        <v>86</v>
      </c>
      <c r="K43" s="102">
        <v>92</v>
      </c>
    </row>
    <row r="44" spans="1:11" ht="19.8" x14ac:dyDescent="0.45">
      <c r="A44" s="95" t="s">
        <v>36</v>
      </c>
      <c r="B44" s="85"/>
      <c r="C44" s="86">
        <v>316</v>
      </c>
      <c r="D44" s="87">
        <v>471</v>
      </c>
      <c r="E44" s="96">
        <v>456</v>
      </c>
      <c r="F44" s="103"/>
      <c r="G44" s="98"/>
      <c r="H44" s="99"/>
      <c r="I44" s="104">
        <v>69</v>
      </c>
      <c r="J44" s="101">
        <v>86</v>
      </c>
      <c r="K44" s="102">
        <v>92</v>
      </c>
    </row>
    <row r="45" spans="1:11" ht="19.8" x14ac:dyDescent="0.45">
      <c r="A45" s="95" t="s">
        <v>37</v>
      </c>
      <c r="B45" s="85"/>
      <c r="C45" s="86">
        <v>316</v>
      </c>
      <c r="D45" s="87">
        <v>427</v>
      </c>
      <c r="E45" s="96">
        <v>392</v>
      </c>
      <c r="F45" s="103"/>
      <c r="G45" s="98"/>
      <c r="H45" s="99"/>
      <c r="I45" s="104">
        <v>69</v>
      </c>
      <c r="J45" s="101">
        <v>86</v>
      </c>
      <c r="K45" s="102">
        <v>92</v>
      </c>
    </row>
    <row r="46" spans="1:11" ht="19.8" x14ac:dyDescent="0.45">
      <c r="A46" s="95" t="s">
        <v>38</v>
      </c>
      <c r="B46" s="105"/>
      <c r="C46" s="106">
        <v>316</v>
      </c>
      <c r="D46" s="107">
        <v>208</v>
      </c>
      <c r="E46" s="96">
        <v>203</v>
      </c>
      <c r="F46" s="103"/>
      <c r="G46" s="98"/>
      <c r="H46" s="99"/>
      <c r="I46" s="104">
        <v>69</v>
      </c>
      <c r="J46" s="101">
        <v>86</v>
      </c>
      <c r="K46" s="102">
        <v>92</v>
      </c>
    </row>
    <row r="47" spans="1:11" ht="19.8" x14ac:dyDescent="0.45">
      <c r="A47" s="95" t="s">
        <v>39</v>
      </c>
      <c r="B47" s="105"/>
      <c r="C47" s="106">
        <v>316</v>
      </c>
      <c r="D47" s="107">
        <v>204</v>
      </c>
      <c r="E47" s="96">
        <v>161</v>
      </c>
      <c r="F47" s="103"/>
      <c r="G47" s="98"/>
      <c r="H47" s="99"/>
      <c r="I47" s="104">
        <v>69</v>
      </c>
      <c r="J47" s="101">
        <v>86</v>
      </c>
      <c r="K47" s="102">
        <v>92</v>
      </c>
    </row>
    <row r="48" spans="1:11" ht="19.8" x14ac:dyDescent="0.45">
      <c r="A48" s="95" t="s">
        <v>40</v>
      </c>
      <c r="B48" s="85"/>
      <c r="C48" s="86">
        <v>316</v>
      </c>
      <c r="D48" s="87">
        <v>85</v>
      </c>
      <c r="E48" s="96">
        <v>91</v>
      </c>
      <c r="F48" s="103"/>
      <c r="G48" s="98"/>
      <c r="H48" s="99"/>
      <c r="I48" s="104">
        <v>69</v>
      </c>
      <c r="J48" s="101">
        <v>86</v>
      </c>
      <c r="K48" s="102">
        <v>92</v>
      </c>
    </row>
    <row r="49" spans="1:11" ht="19.8" x14ac:dyDescent="0.45">
      <c r="A49" s="95" t="s">
        <v>41</v>
      </c>
      <c r="B49" s="85"/>
      <c r="C49" s="86">
        <v>316</v>
      </c>
      <c r="D49" s="87">
        <v>89</v>
      </c>
      <c r="E49" s="96">
        <v>87</v>
      </c>
      <c r="F49" s="103"/>
      <c r="G49" s="98"/>
      <c r="H49" s="99"/>
      <c r="I49" s="104">
        <v>69</v>
      </c>
      <c r="J49" s="101">
        <v>86</v>
      </c>
      <c r="K49" s="102">
        <v>92</v>
      </c>
    </row>
    <row r="50" spans="1:11" ht="19.8" x14ac:dyDescent="0.45">
      <c r="A50" s="95" t="s">
        <v>42</v>
      </c>
      <c r="B50" s="105"/>
      <c r="C50" s="106">
        <v>316</v>
      </c>
      <c r="D50" s="107">
        <v>13</v>
      </c>
      <c r="E50" s="96">
        <v>12</v>
      </c>
      <c r="F50" s="103"/>
      <c r="G50" s="98"/>
      <c r="H50" s="99"/>
      <c r="I50" s="104">
        <v>69</v>
      </c>
      <c r="J50" s="101">
        <v>86</v>
      </c>
      <c r="K50" s="102">
        <v>92</v>
      </c>
    </row>
    <row r="51" spans="1:11" ht="20.399999999999999" thickBot="1" x14ac:dyDescent="0.5">
      <c r="A51" s="108" t="s">
        <v>43</v>
      </c>
      <c r="B51" s="109"/>
      <c r="C51" s="110">
        <v>316</v>
      </c>
      <c r="D51" s="87">
        <v>29</v>
      </c>
      <c r="E51" s="111">
        <v>20</v>
      </c>
      <c r="F51" s="112"/>
      <c r="G51" s="113"/>
      <c r="H51" s="114"/>
      <c r="I51" s="115">
        <v>69</v>
      </c>
      <c r="J51" s="116">
        <v>86</v>
      </c>
      <c r="K51" s="117">
        <v>92</v>
      </c>
    </row>
    <row r="52" spans="1:11" ht="20.399999999999999" thickBot="1" x14ac:dyDescent="0.5">
      <c r="A52" s="118" t="s">
        <v>44</v>
      </c>
      <c r="B52" s="119"/>
      <c r="C52" s="120">
        <v>316</v>
      </c>
      <c r="D52" s="121">
        <f>SUM(D9:D51)</f>
        <v>7977</v>
      </c>
      <c r="E52" s="53">
        <f>SUM(E9:E51)</f>
        <v>7677</v>
      </c>
      <c r="F52" s="122"/>
      <c r="G52" s="123"/>
      <c r="H52" s="124"/>
      <c r="I52" s="125">
        <v>69</v>
      </c>
      <c r="J52" s="123">
        <v>86</v>
      </c>
      <c r="K52" s="126">
        <v>92</v>
      </c>
    </row>
    <row r="53" spans="1:11" x14ac:dyDescent="0.45">
      <c r="A53" s="22"/>
      <c r="B53" s="22"/>
      <c r="C53" s="22"/>
      <c r="D53" s="1"/>
      <c r="E53" s="1"/>
      <c r="F53" s="1"/>
      <c r="G53" s="1"/>
      <c r="H53" s="1"/>
      <c r="I53" s="1"/>
      <c r="J53" s="1"/>
      <c r="K53" s="1"/>
    </row>
    <row r="54" spans="1:11" x14ac:dyDescent="0.45">
      <c r="A54" s="22"/>
      <c r="B54" s="22"/>
      <c r="C54" s="22"/>
      <c r="D54" s="1"/>
      <c r="E54" s="1"/>
      <c r="F54" s="1"/>
      <c r="G54" s="1"/>
      <c r="H54" s="1"/>
      <c r="I54" s="1"/>
      <c r="J54" s="1"/>
      <c r="K54" s="1"/>
    </row>
    <row r="55" spans="1:11" x14ac:dyDescent="0.45">
      <c r="A55" s="1"/>
      <c r="B55" s="1"/>
      <c r="C55" s="1"/>
      <c r="D55" s="1"/>
      <c r="E55" s="1"/>
      <c r="F55" s="1"/>
      <c r="G55" s="1"/>
      <c r="H55" s="1"/>
      <c r="I55" s="1"/>
      <c r="J55" s="1"/>
      <c r="K55" s="1"/>
    </row>
    <row r="56" spans="1:11" x14ac:dyDescent="0.45">
      <c r="A56" s="1"/>
      <c r="B56" s="1"/>
      <c r="C56" s="1"/>
      <c r="D56" s="1"/>
      <c r="E56" s="1"/>
      <c r="F56" s="1"/>
      <c r="G56" s="1"/>
      <c r="H56" s="1"/>
      <c r="I56" s="1"/>
      <c r="J56" s="1"/>
      <c r="K56" s="1"/>
    </row>
    <row r="57" spans="1:11" x14ac:dyDescent="0.45">
      <c r="A57" s="1"/>
      <c r="B57" s="1"/>
      <c r="C57" s="1"/>
      <c r="D57" s="1"/>
      <c r="E57" s="1"/>
      <c r="F57" s="1"/>
      <c r="G57" s="1"/>
      <c r="H57" s="1"/>
      <c r="I57" s="1"/>
      <c r="J57" s="1"/>
      <c r="K57" s="1"/>
    </row>
    <row r="58" spans="1:11" x14ac:dyDescent="0.45">
      <c r="A58" s="1"/>
      <c r="B58" s="1"/>
      <c r="C58" s="1"/>
      <c r="D58" s="1"/>
      <c r="E58" s="1"/>
      <c r="F58" s="1"/>
      <c r="G58" s="1"/>
      <c r="H58" s="1"/>
      <c r="I58" s="1"/>
      <c r="J58" s="1"/>
      <c r="K58" s="1"/>
    </row>
    <row r="59" spans="1:11" x14ac:dyDescent="0.45">
      <c r="A59" s="1"/>
      <c r="B59" s="1"/>
      <c r="C59" s="1"/>
      <c r="D59" s="127"/>
      <c r="E59" s="1"/>
      <c r="F59" s="1"/>
      <c r="G59" s="1"/>
      <c r="H59" s="1"/>
      <c r="I59" s="1"/>
      <c r="J59" s="1"/>
      <c r="K59" s="1"/>
    </row>
  </sheetData>
  <mergeCells count="12">
    <mergeCell ref="F7:H7"/>
    <mergeCell ref="I7:K7"/>
    <mergeCell ref="A1:E1"/>
    <mergeCell ref="A5:A8"/>
    <mergeCell ref="F5:H5"/>
    <mergeCell ref="I5:K5"/>
    <mergeCell ref="B6:B8"/>
    <mergeCell ref="C6:C8"/>
    <mergeCell ref="D6:D8"/>
    <mergeCell ref="E6:E8"/>
    <mergeCell ref="F6:H6"/>
    <mergeCell ref="I6:K6"/>
  </mergeCells>
  <phoneticPr fontId="3"/>
  <pageMargins left="0.70866141732283472" right="0.70866141732283472" top="0.74803149606299213" bottom="0.74803149606299213" header="0.31496062992125984" footer="0.31496062992125984"/>
  <pageSetup paperSize="9" scale="51" firstPageNumber="2" orientation="portrait" useFirstPageNumber="1" r:id="rId1"/>
  <headerFooter scaleWithDoc="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87"/>
  <sheetViews>
    <sheetView view="pageBreakPreview" zoomScale="85" zoomScaleNormal="100" zoomScaleSheetLayoutView="85" workbookViewId="0">
      <selection activeCell="C18" sqref="C18:D18"/>
    </sheetView>
  </sheetViews>
  <sheetFormatPr defaultRowHeight="18" x14ac:dyDescent="0.45"/>
  <cols>
    <col min="1" max="1" width="16.59765625" style="1" customWidth="1"/>
    <col min="2" max="3" width="10.3984375" style="1" customWidth="1"/>
    <col min="4" max="4" width="16.19921875" style="1" customWidth="1"/>
    <col min="5" max="5" width="12.19921875" style="28" customWidth="1"/>
    <col min="6" max="6" width="15.3984375" style="1" customWidth="1"/>
    <col min="7" max="8" width="10.3984375" style="1" customWidth="1"/>
    <col min="9" max="9" width="14.3984375" style="1" customWidth="1"/>
    <col min="10" max="10" width="9.59765625" style="28" customWidth="1"/>
    <col min="11" max="11" width="16.59765625" style="1" customWidth="1"/>
    <col min="12" max="249" width="9" style="1"/>
    <col min="250" max="250" width="16.59765625" style="1" customWidth="1"/>
    <col min="251" max="253" width="9.59765625" style="1" customWidth="1"/>
    <col min="254" max="254" width="16.59765625" style="1" customWidth="1"/>
    <col min="255" max="259" width="10.3984375" style="1" customWidth="1"/>
    <col min="260" max="260" width="9.59765625" style="1" customWidth="1"/>
    <col min="261" max="261" width="16.59765625" style="1" customWidth="1"/>
    <col min="262" max="505" width="9" style="1"/>
    <col min="506" max="506" width="16.59765625" style="1" customWidth="1"/>
    <col min="507" max="509" width="9.59765625" style="1" customWidth="1"/>
    <col min="510" max="510" width="16.59765625" style="1" customWidth="1"/>
    <col min="511" max="515" width="10.3984375" style="1" customWidth="1"/>
    <col min="516" max="516" width="9.59765625" style="1" customWidth="1"/>
    <col min="517" max="517" width="16.59765625" style="1" customWidth="1"/>
    <col min="518" max="761" width="9" style="1"/>
    <col min="762" max="762" width="16.59765625" style="1" customWidth="1"/>
    <col min="763" max="765" width="9.59765625" style="1" customWidth="1"/>
    <col min="766" max="766" width="16.59765625" style="1" customWidth="1"/>
    <col min="767" max="771" width="10.3984375" style="1" customWidth="1"/>
    <col min="772" max="772" width="9.59765625" style="1" customWidth="1"/>
    <col min="773" max="773" width="16.59765625" style="1" customWidth="1"/>
    <col min="774" max="1017" width="9" style="1"/>
    <col min="1018" max="1018" width="16.59765625" style="1" customWidth="1"/>
    <col min="1019" max="1021" width="9.59765625" style="1" customWidth="1"/>
    <col min="1022" max="1022" width="16.59765625" style="1" customWidth="1"/>
    <col min="1023" max="1027" width="10.3984375" style="1" customWidth="1"/>
    <col min="1028" max="1028" width="9.59765625" style="1" customWidth="1"/>
    <col min="1029" max="1029" width="16.59765625" style="1" customWidth="1"/>
    <col min="1030" max="1273" width="9" style="1"/>
    <col min="1274" max="1274" width="16.59765625" style="1" customWidth="1"/>
    <col min="1275" max="1277" width="9.59765625" style="1" customWidth="1"/>
    <col min="1278" max="1278" width="16.59765625" style="1" customWidth="1"/>
    <col min="1279" max="1283" width="10.3984375" style="1" customWidth="1"/>
    <col min="1284" max="1284" width="9.59765625" style="1" customWidth="1"/>
    <col min="1285" max="1285" width="16.59765625" style="1" customWidth="1"/>
    <col min="1286" max="1529" width="9" style="1"/>
    <col min="1530" max="1530" width="16.59765625" style="1" customWidth="1"/>
    <col min="1531" max="1533" width="9.59765625" style="1" customWidth="1"/>
    <col min="1534" max="1534" width="16.59765625" style="1" customWidth="1"/>
    <col min="1535" max="1539" width="10.3984375" style="1" customWidth="1"/>
    <col min="1540" max="1540" width="9.59765625" style="1" customWidth="1"/>
    <col min="1541" max="1541" width="16.59765625" style="1" customWidth="1"/>
    <col min="1542" max="1785" width="9" style="1"/>
    <col min="1786" max="1786" width="16.59765625" style="1" customWidth="1"/>
    <col min="1787" max="1789" width="9.59765625" style="1" customWidth="1"/>
    <col min="1790" max="1790" width="16.59765625" style="1" customWidth="1"/>
    <col min="1791" max="1795" width="10.3984375" style="1" customWidth="1"/>
    <col min="1796" max="1796" width="9.59765625" style="1" customWidth="1"/>
    <col min="1797" max="1797" width="16.59765625" style="1" customWidth="1"/>
    <col min="1798" max="2041" width="9" style="1"/>
    <col min="2042" max="2042" width="16.59765625" style="1" customWidth="1"/>
    <col min="2043" max="2045" width="9.59765625" style="1" customWidth="1"/>
    <col min="2046" max="2046" width="16.59765625" style="1" customWidth="1"/>
    <col min="2047" max="2051" width="10.3984375" style="1" customWidth="1"/>
    <col min="2052" max="2052" width="9.59765625" style="1" customWidth="1"/>
    <col min="2053" max="2053" width="16.59765625" style="1" customWidth="1"/>
    <col min="2054" max="2297" width="9" style="1"/>
    <col min="2298" max="2298" width="16.59765625" style="1" customWidth="1"/>
    <col min="2299" max="2301" width="9.59765625" style="1" customWidth="1"/>
    <col min="2302" max="2302" width="16.59765625" style="1" customWidth="1"/>
    <col min="2303" max="2307" width="10.3984375" style="1" customWidth="1"/>
    <col min="2308" max="2308" width="9.59765625" style="1" customWidth="1"/>
    <col min="2309" max="2309" width="16.59765625" style="1" customWidth="1"/>
    <col min="2310" max="2553" width="9" style="1"/>
    <col min="2554" max="2554" width="16.59765625" style="1" customWidth="1"/>
    <col min="2555" max="2557" width="9.59765625" style="1" customWidth="1"/>
    <col min="2558" max="2558" width="16.59765625" style="1" customWidth="1"/>
    <col min="2559" max="2563" width="10.3984375" style="1" customWidth="1"/>
    <col min="2564" max="2564" width="9.59765625" style="1" customWidth="1"/>
    <col min="2565" max="2565" width="16.59765625" style="1" customWidth="1"/>
    <col min="2566" max="2809" width="9" style="1"/>
    <col min="2810" max="2810" width="16.59765625" style="1" customWidth="1"/>
    <col min="2811" max="2813" width="9.59765625" style="1" customWidth="1"/>
    <col min="2814" max="2814" width="16.59765625" style="1" customWidth="1"/>
    <col min="2815" max="2819" width="10.3984375" style="1" customWidth="1"/>
    <col min="2820" max="2820" width="9.59765625" style="1" customWidth="1"/>
    <col min="2821" max="2821" width="16.59765625" style="1" customWidth="1"/>
    <col min="2822" max="3065" width="9" style="1"/>
    <col min="3066" max="3066" width="16.59765625" style="1" customWidth="1"/>
    <col min="3067" max="3069" width="9.59765625" style="1" customWidth="1"/>
    <col min="3070" max="3070" width="16.59765625" style="1" customWidth="1"/>
    <col min="3071" max="3075" width="10.3984375" style="1" customWidth="1"/>
    <col min="3076" max="3076" width="9.59765625" style="1" customWidth="1"/>
    <col min="3077" max="3077" width="16.59765625" style="1" customWidth="1"/>
    <col min="3078" max="3321" width="9" style="1"/>
    <col min="3322" max="3322" width="16.59765625" style="1" customWidth="1"/>
    <col min="3323" max="3325" width="9.59765625" style="1" customWidth="1"/>
    <col min="3326" max="3326" width="16.59765625" style="1" customWidth="1"/>
    <col min="3327" max="3331" width="10.3984375" style="1" customWidth="1"/>
    <col min="3332" max="3332" width="9.59765625" style="1" customWidth="1"/>
    <col min="3333" max="3333" width="16.59765625" style="1" customWidth="1"/>
    <col min="3334" max="3577" width="9" style="1"/>
    <col min="3578" max="3578" width="16.59765625" style="1" customWidth="1"/>
    <col min="3579" max="3581" width="9.59765625" style="1" customWidth="1"/>
    <col min="3582" max="3582" width="16.59765625" style="1" customWidth="1"/>
    <col min="3583" max="3587" width="10.3984375" style="1" customWidth="1"/>
    <col min="3588" max="3588" width="9.59765625" style="1" customWidth="1"/>
    <col min="3589" max="3589" width="16.59765625" style="1" customWidth="1"/>
    <col min="3590" max="3833" width="9" style="1"/>
    <col min="3834" max="3834" width="16.59765625" style="1" customWidth="1"/>
    <col min="3835" max="3837" width="9.59765625" style="1" customWidth="1"/>
    <col min="3838" max="3838" width="16.59765625" style="1" customWidth="1"/>
    <col min="3839" max="3843" width="10.3984375" style="1" customWidth="1"/>
    <col min="3844" max="3844" width="9.59765625" style="1" customWidth="1"/>
    <col min="3845" max="3845" width="16.59765625" style="1" customWidth="1"/>
    <col min="3846" max="4089" width="9" style="1"/>
    <col min="4090" max="4090" width="16.59765625" style="1" customWidth="1"/>
    <col min="4091" max="4093" width="9.59765625" style="1" customWidth="1"/>
    <col min="4094" max="4094" width="16.59765625" style="1" customWidth="1"/>
    <col min="4095" max="4099" width="10.3984375" style="1" customWidth="1"/>
    <col min="4100" max="4100" width="9.59765625" style="1" customWidth="1"/>
    <col min="4101" max="4101" width="16.59765625" style="1" customWidth="1"/>
    <col min="4102" max="4345" width="9" style="1"/>
    <col min="4346" max="4346" width="16.59765625" style="1" customWidth="1"/>
    <col min="4347" max="4349" width="9.59765625" style="1" customWidth="1"/>
    <col min="4350" max="4350" width="16.59765625" style="1" customWidth="1"/>
    <col min="4351" max="4355" width="10.3984375" style="1" customWidth="1"/>
    <col min="4356" max="4356" width="9.59765625" style="1" customWidth="1"/>
    <col min="4357" max="4357" width="16.59765625" style="1" customWidth="1"/>
    <col min="4358" max="4601" width="9" style="1"/>
    <col min="4602" max="4602" width="16.59765625" style="1" customWidth="1"/>
    <col min="4603" max="4605" width="9.59765625" style="1" customWidth="1"/>
    <col min="4606" max="4606" width="16.59765625" style="1" customWidth="1"/>
    <col min="4607" max="4611" width="10.3984375" style="1" customWidth="1"/>
    <col min="4612" max="4612" width="9.59765625" style="1" customWidth="1"/>
    <col min="4613" max="4613" width="16.59765625" style="1" customWidth="1"/>
    <col min="4614" max="4857" width="9" style="1"/>
    <col min="4858" max="4858" width="16.59765625" style="1" customWidth="1"/>
    <col min="4859" max="4861" width="9.59765625" style="1" customWidth="1"/>
    <col min="4862" max="4862" width="16.59765625" style="1" customWidth="1"/>
    <col min="4863" max="4867" width="10.3984375" style="1" customWidth="1"/>
    <col min="4868" max="4868" width="9.59765625" style="1" customWidth="1"/>
    <col min="4869" max="4869" width="16.59765625" style="1" customWidth="1"/>
    <col min="4870" max="5113" width="9" style="1"/>
    <col min="5114" max="5114" width="16.59765625" style="1" customWidth="1"/>
    <col min="5115" max="5117" width="9.59765625" style="1" customWidth="1"/>
    <col min="5118" max="5118" width="16.59765625" style="1" customWidth="1"/>
    <col min="5119" max="5123" width="10.3984375" style="1" customWidth="1"/>
    <col min="5124" max="5124" width="9.59765625" style="1" customWidth="1"/>
    <col min="5125" max="5125" width="16.59765625" style="1" customWidth="1"/>
    <col min="5126" max="5369" width="9" style="1"/>
    <col min="5370" max="5370" width="16.59765625" style="1" customWidth="1"/>
    <col min="5371" max="5373" width="9.59765625" style="1" customWidth="1"/>
    <col min="5374" max="5374" width="16.59765625" style="1" customWidth="1"/>
    <col min="5375" max="5379" width="10.3984375" style="1" customWidth="1"/>
    <col min="5380" max="5380" width="9.59765625" style="1" customWidth="1"/>
    <col min="5381" max="5381" width="16.59765625" style="1" customWidth="1"/>
    <col min="5382" max="5625" width="9" style="1"/>
    <col min="5626" max="5626" width="16.59765625" style="1" customWidth="1"/>
    <col min="5627" max="5629" width="9.59765625" style="1" customWidth="1"/>
    <col min="5630" max="5630" width="16.59765625" style="1" customWidth="1"/>
    <col min="5631" max="5635" width="10.3984375" style="1" customWidth="1"/>
    <col min="5636" max="5636" width="9.59765625" style="1" customWidth="1"/>
    <col min="5637" max="5637" width="16.59765625" style="1" customWidth="1"/>
    <col min="5638" max="5881" width="9" style="1"/>
    <col min="5882" max="5882" width="16.59765625" style="1" customWidth="1"/>
    <col min="5883" max="5885" width="9.59765625" style="1" customWidth="1"/>
    <col min="5886" max="5886" width="16.59765625" style="1" customWidth="1"/>
    <col min="5887" max="5891" width="10.3984375" style="1" customWidth="1"/>
    <col min="5892" max="5892" width="9.59765625" style="1" customWidth="1"/>
    <col min="5893" max="5893" width="16.59765625" style="1" customWidth="1"/>
    <col min="5894" max="6137" width="9" style="1"/>
    <col min="6138" max="6138" width="16.59765625" style="1" customWidth="1"/>
    <col min="6139" max="6141" width="9.59765625" style="1" customWidth="1"/>
    <col min="6142" max="6142" width="16.59765625" style="1" customWidth="1"/>
    <col min="6143" max="6147" width="10.3984375" style="1" customWidth="1"/>
    <col min="6148" max="6148" width="9.59765625" style="1" customWidth="1"/>
    <col min="6149" max="6149" width="16.59765625" style="1" customWidth="1"/>
    <col min="6150" max="6393" width="9" style="1"/>
    <col min="6394" max="6394" width="16.59765625" style="1" customWidth="1"/>
    <col min="6395" max="6397" width="9.59765625" style="1" customWidth="1"/>
    <col min="6398" max="6398" width="16.59765625" style="1" customWidth="1"/>
    <col min="6399" max="6403" width="10.3984375" style="1" customWidth="1"/>
    <col min="6404" max="6404" width="9.59765625" style="1" customWidth="1"/>
    <col min="6405" max="6405" width="16.59765625" style="1" customWidth="1"/>
    <col min="6406" max="6649" width="9" style="1"/>
    <col min="6650" max="6650" width="16.59765625" style="1" customWidth="1"/>
    <col min="6651" max="6653" width="9.59765625" style="1" customWidth="1"/>
    <col min="6654" max="6654" width="16.59765625" style="1" customWidth="1"/>
    <col min="6655" max="6659" width="10.3984375" style="1" customWidth="1"/>
    <col min="6660" max="6660" width="9.59765625" style="1" customWidth="1"/>
    <col min="6661" max="6661" width="16.59765625" style="1" customWidth="1"/>
    <col min="6662" max="6905" width="9" style="1"/>
    <col min="6906" max="6906" width="16.59765625" style="1" customWidth="1"/>
    <col min="6907" max="6909" width="9.59765625" style="1" customWidth="1"/>
    <col min="6910" max="6910" width="16.59765625" style="1" customWidth="1"/>
    <col min="6911" max="6915" width="10.3984375" style="1" customWidth="1"/>
    <col min="6916" max="6916" width="9.59765625" style="1" customWidth="1"/>
    <col min="6917" max="6917" width="16.59765625" style="1" customWidth="1"/>
    <col min="6918" max="7161" width="9" style="1"/>
    <col min="7162" max="7162" width="16.59765625" style="1" customWidth="1"/>
    <col min="7163" max="7165" width="9.59765625" style="1" customWidth="1"/>
    <col min="7166" max="7166" width="16.59765625" style="1" customWidth="1"/>
    <col min="7167" max="7171" width="10.3984375" style="1" customWidth="1"/>
    <col min="7172" max="7172" width="9.59765625" style="1" customWidth="1"/>
    <col min="7173" max="7173" width="16.59765625" style="1" customWidth="1"/>
    <col min="7174" max="7417" width="9" style="1"/>
    <col min="7418" max="7418" width="16.59765625" style="1" customWidth="1"/>
    <col min="7419" max="7421" width="9.59765625" style="1" customWidth="1"/>
    <col min="7422" max="7422" width="16.59765625" style="1" customWidth="1"/>
    <col min="7423" max="7427" width="10.3984375" style="1" customWidth="1"/>
    <col min="7428" max="7428" width="9.59765625" style="1" customWidth="1"/>
    <col min="7429" max="7429" width="16.59765625" style="1" customWidth="1"/>
    <col min="7430" max="7673" width="9" style="1"/>
    <col min="7674" max="7674" width="16.59765625" style="1" customWidth="1"/>
    <col min="7675" max="7677" width="9.59765625" style="1" customWidth="1"/>
    <col min="7678" max="7678" width="16.59765625" style="1" customWidth="1"/>
    <col min="7679" max="7683" width="10.3984375" style="1" customWidth="1"/>
    <col min="7684" max="7684" width="9.59765625" style="1" customWidth="1"/>
    <col min="7685" max="7685" width="16.59765625" style="1" customWidth="1"/>
    <col min="7686" max="7929" width="9" style="1"/>
    <col min="7930" max="7930" width="16.59765625" style="1" customWidth="1"/>
    <col min="7931" max="7933" width="9.59765625" style="1" customWidth="1"/>
    <col min="7934" max="7934" width="16.59765625" style="1" customWidth="1"/>
    <col min="7935" max="7939" width="10.3984375" style="1" customWidth="1"/>
    <col min="7940" max="7940" width="9.59765625" style="1" customWidth="1"/>
    <col min="7941" max="7941" width="16.59765625" style="1" customWidth="1"/>
    <col min="7942" max="8185" width="9" style="1"/>
    <col min="8186" max="8186" width="16.59765625" style="1" customWidth="1"/>
    <col min="8187" max="8189" width="9.59765625" style="1" customWidth="1"/>
    <col min="8190" max="8190" width="16.59765625" style="1" customWidth="1"/>
    <col min="8191" max="8195" width="10.3984375" style="1" customWidth="1"/>
    <col min="8196" max="8196" width="9.59765625" style="1" customWidth="1"/>
    <col min="8197" max="8197" width="16.59765625" style="1" customWidth="1"/>
    <col min="8198" max="8441" width="9" style="1"/>
    <col min="8442" max="8442" width="16.59765625" style="1" customWidth="1"/>
    <col min="8443" max="8445" width="9.59765625" style="1" customWidth="1"/>
    <col min="8446" max="8446" width="16.59765625" style="1" customWidth="1"/>
    <col min="8447" max="8451" width="10.3984375" style="1" customWidth="1"/>
    <col min="8452" max="8452" width="9.59765625" style="1" customWidth="1"/>
    <col min="8453" max="8453" width="16.59765625" style="1" customWidth="1"/>
    <col min="8454" max="8697" width="9" style="1"/>
    <col min="8698" max="8698" width="16.59765625" style="1" customWidth="1"/>
    <col min="8699" max="8701" width="9.59765625" style="1" customWidth="1"/>
    <col min="8702" max="8702" width="16.59765625" style="1" customWidth="1"/>
    <col min="8703" max="8707" width="10.3984375" style="1" customWidth="1"/>
    <col min="8708" max="8708" width="9.59765625" style="1" customWidth="1"/>
    <col min="8709" max="8709" width="16.59765625" style="1" customWidth="1"/>
    <col min="8710" max="8953" width="9" style="1"/>
    <col min="8954" max="8954" width="16.59765625" style="1" customWidth="1"/>
    <col min="8955" max="8957" width="9.59765625" style="1" customWidth="1"/>
    <col min="8958" max="8958" width="16.59765625" style="1" customWidth="1"/>
    <col min="8959" max="8963" width="10.3984375" style="1" customWidth="1"/>
    <col min="8964" max="8964" width="9.59765625" style="1" customWidth="1"/>
    <col min="8965" max="8965" width="16.59765625" style="1" customWidth="1"/>
    <col min="8966" max="9209" width="9" style="1"/>
    <col min="9210" max="9210" width="16.59765625" style="1" customWidth="1"/>
    <col min="9211" max="9213" width="9.59765625" style="1" customWidth="1"/>
    <col min="9214" max="9214" width="16.59765625" style="1" customWidth="1"/>
    <col min="9215" max="9219" width="10.3984375" style="1" customWidth="1"/>
    <col min="9220" max="9220" width="9.59765625" style="1" customWidth="1"/>
    <col min="9221" max="9221" width="16.59765625" style="1" customWidth="1"/>
    <col min="9222" max="9465" width="9" style="1"/>
    <col min="9466" max="9466" width="16.59765625" style="1" customWidth="1"/>
    <col min="9467" max="9469" width="9.59765625" style="1" customWidth="1"/>
    <col min="9470" max="9470" width="16.59765625" style="1" customWidth="1"/>
    <col min="9471" max="9475" width="10.3984375" style="1" customWidth="1"/>
    <col min="9476" max="9476" width="9.59765625" style="1" customWidth="1"/>
    <col min="9477" max="9477" width="16.59765625" style="1" customWidth="1"/>
    <col min="9478" max="9721" width="9" style="1"/>
    <col min="9722" max="9722" width="16.59765625" style="1" customWidth="1"/>
    <col min="9723" max="9725" width="9.59765625" style="1" customWidth="1"/>
    <col min="9726" max="9726" width="16.59765625" style="1" customWidth="1"/>
    <col min="9727" max="9731" width="10.3984375" style="1" customWidth="1"/>
    <col min="9732" max="9732" width="9.59765625" style="1" customWidth="1"/>
    <col min="9733" max="9733" width="16.59765625" style="1" customWidth="1"/>
    <col min="9734" max="9977" width="9" style="1"/>
    <col min="9978" max="9978" width="16.59765625" style="1" customWidth="1"/>
    <col min="9979" max="9981" width="9.59765625" style="1" customWidth="1"/>
    <col min="9982" max="9982" width="16.59765625" style="1" customWidth="1"/>
    <col min="9983" max="9987" width="10.3984375" style="1" customWidth="1"/>
    <col min="9988" max="9988" width="9.59765625" style="1" customWidth="1"/>
    <col min="9989" max="9989" width="16.59765625" style="1" customWidth="1"/>
    <col min="9990" max="10233" width="9" style="1"/>
    <col min="10234" max="10234" width="16.59765625" style="1" customWidth="1"/>
    <col min="10235" max="10237" width="9.59765625" style="1" customWidth="1"/>
    <col min="10238" max="10238" width="16.59765625" style="1" customWidth="1"/>
    <col min="10239" max="10243" width="10.3984375" style="1" customWidth="1"/>
    <col min="10244" max="10244" width="9.59765625" style="1" customWidth="1"/>
    <col min="10245" max="10245" width="16.59765625" style="1" customWidth="1"/>
    <col min="10246" max="10489" width="9" style="1"/>
    <col min="10490" max="10490" width="16.59765625" style="1" customWidth="1"/>
    <col min="10491" max="10493" width="9.59765625" style="1" customWidth="1"/>
    <col min="10494" max="10494" width="16.59765625" style="1" customWidth="1"/>
    <col min="10495" max="10499" width="10.3984375" style="1" customWidth="1"/>
    <col min="10500" max="10500" width="9.59765625" style="1" customWidth="1"/>
    <col min="10501" max="10501" width="16.59765625" style="1" customWidth="1"/>
    <col min="10502" max="10745" width="9" style="1"/>
    <col min="10746" max="10746" width="16.59765625" style="1" customWidth="1"/>
    <col min="10747" max="10749" width="9.59765625" style="1" customWidth="1"/>
    <col min="10750" max="10750" width="16.59765625" style="1" customWidth="1"/>
    <col min="10751" max="10755" width="10.3984375" style="1" customWidth="1"/>
    <col min="10756" max="10756" width="9.59765625" style="1" customWidth="1"/>
    <col min="10757" max="10757" width="16.59765625" style="1" customWidth="1"/>
    <col min="10758" max="11001" width="9" style="1"/>
    <col min="11002" max="11002" width="16.59765625" style="1" customWidth="1"/>
    <col min="11003" max="11005" width="9.59765625" style="1" customWidth="1"/>
    <col min="11006" max="11006" width="16.59765625" style="1" customWidth="1"/>
    <col min="11007" max="11011" width="10.3984375" style="1" customWidth="1"/>
    <col min="11012" max="11012" width="9.59765625" style="1" customWidth="1"/>
    <col min="11013" max="11013" width="16.59765625" style="1" customWidth="1"/>
    <col min="11014" max="11257" width="9" style="1"/>
    <col min="11258" max="11258" width="16.59765625" style="1" customWidth="1"/>
    <col min="11259" max="11261" width="9.59765625" style="1" customWidth="1"/>
    <col min="11262" max="11262" width="16.59765625" style="1" customWidth="1"/>
    <col min="11263" max="11267" width="10.3984375" style="1" customWidth="1"/>
    <col min="11268" max="11268" width="9.59765625" style="1" customWidth="1"/>
    <col min="11269" max="11269" width="16.59765625" style="1" customWidth="1"/>
    <col min="11270" max="11513" width="9" style="1"/>
    <col min="11514" max="11514" width="16.59765625" style="1" customWidth="1"/>
    <col min="11515" max="11517" width="9.59765625" style="1" customWidth="1"/>
    <col min="11518" max="11518" width="16.59765625" style="1" customWidth="1"/>
    <col min="11519" max="11523" width="10.3984375" style="1" customWidth="1"/>
    <col min="11524" max="11524" width="9.59765625" style="1" customWidth="1"/>
    <col min="11525" max="11525" width="16.59765625" style="1" customWidth="1"/>
    <col min="11526" max="11769" width="9" style="1"/>
    <col min="11770" max="11770" width="16.59765625" style="1" customWidth="1"/>
    <col min="11771" max="11773" width="9.59765625" style="1" customWidth="1"/>
    <col min="11774" max="11774" width="16.59765625" style="1" customWidth="1"/>
    <col min="11775" max="11779" width="10.3984375" style="1" customWidth="1"/>
    <col min="11780" max="11780" width="9.59765625" style="1" customWidth="1"/>
    <col min="11781" max="11781" width="16.59765625" style="1" customWidth="1"/>
    <col min="11782" max="12025" width="9" style="1"/>
    <col min="12026" max="12026" width="16.59765625" style="1" customWidth="1"/>
    <col min="12027" max="12029" width="9.59765625" style="1" customWidth="1"/>
    <col min="12030" max="12030" width="16.59765625" style="1" customWidth="1"/>
    <col min="12031" max="12035" width="10.3984375" style="1" customWidth="1"/>
    <col min="12036" max="12036" width="9.59765625" style="1" customWidth="1"/>
    <col min="12037" max="12037" width="16.59765625" style="1" customWidth="1"/>
    <col min="12038" max="12281" width="9" style="1"/>
    <col min="12282" max="12282" width="16.59765625" style="1" customWidth="1"/>
    <col min="12283" max="12285" width="9.59765625" style="1" customWidth="1"/>
    <col min="12286" max="12286" width="16.59765625" style="1" customWidth="1"/>
    <col min="12287" max="12291" width="10.3984375" style="1" customWidth="1"/>
    <col min="12292" max="12292" width="9.59765625" style="1" customWidth="1"/>
    <col min="12293" max="12293" width="16.59765625" style="1" customWidth="1"/>
    <col min="12294" max="12537" width="9" style="1"/>
    <col min="12538" max="12538" width="16.59765625" style="1" customWidth="1"/>
    <col min="12539" max="12541" width="9.59765625" style="1" customWidth="1"/>
    <col min="12542" max="12542" width="16.59765625" style="1" customWidth="1"/>
    <col min="12543" max="12547" width="10.3984375" style="1" customWidth="1"/>
    <col min="12548" max="12548" width="9.59765625" style="1" customWidth="1"/>
    <col min="12549" max="12549" width="16.59765625" style="1" customWidth="1"/>
    <col min="12550" max="12793" width="9" style="1"/>
    <col min="12794" max="12794" width="16.59765625" style="1" customWidth="1"/>
    <col min="12795" max="12797" width="9.59765625" style="1" customWidth="1"/>
    <col min="12798" max="12798" width="16.59765625" style="1" customWidth="1"/>
    <col min="12799" max="12803" width="10.3984375" style="1" customWidth="1"/>
    <col min="12804" max="12804" width="9.59765625" style="1" customWidth="1"/>
    <col min="12805" max="12805" width="16.59765625" style="1" customWidth="1"/>
    <col min="12806" max="13049" width="9" style="1"/>
    <col min="13050" max="13050" width="16.59765625" style="1" customWidth="1"/>
    <col min="13051" max="13053" width="9.59765625" style="1" customWidth="1"/>
    <col min="13054" max="13054" width="16.59765625" style="1" customWidth="1"/>
    <col min="13055" max="13059" width="10.3984375" style="1" customWidth="1"/>
    <col min="13060" max="13060" width="9.59765625" style="1" customWidth="1"/>
    <col min="13061" max="13061" width="16.59765625" style="1" customWidth="1"/>
    <col min="13062" max="13305" width="9" style="1"/>
    <col min="13306" max="13306" width="16.59765625" style="1" customWidth="1"/>
    <col min="13307" max="13309" width="9.59765625" style="1" customWidth="1"/>
    <col min="13310" max="13310" width="16.59765625" style="1" customWidth="1"/>
    <col min="13311" max="13315" width="10.3984375" style="1" customWidth="1"/>
    <col min="13316" max="13316" width="9.59765625" style="1" customWidth="1"/>
    <col min="13317" max="13317" width="16.59765625" style="1" customWidth="1"/>
    <col min="13318" max="13561" width="9" style="1"/>
    <col min="13562" max="13562" width="16.59765625" style="1" customWidth="1"/>
    <col min="13563" max="13565" width="9.59765625" style="1" customWidth="1"/>
    <col min="13566" max="13566" width="16.59765625" style="1" customWidth="1"/>
    <col min="13567" max="13571" width="10.3984375" style="1" customWidth="1"/>
    <col min="13572" max="13572" width="9.59765625" style="1" customWidth="1"/>
    <col min="13573" max="13573" width="16.59765625" style="1" customWidth="1"/>
    <col min="13574" max="13817" width="9" style="1"/>
    <col min="13818" max="13818" width="16.59765625" style="1" customWidth="1"/>
    <col min="13819" max="13821" width="9.59765625" style="1" customWidth="1"/>
    <col min="13822" max="13822" width="16.59765625" style="1" customWidth="1"/>
    <col min="13823" max="13827" width="10.3984375" style="1" customWidth="1"/>
    <col min="13828" max="13828" width="9.59765625" style="1" customWidth="1"/>
    <col min="13829" max="13829" width="16.59765625" style="1" customWidth="1"/>
    <col min="13830" max="14073" width="9" style="1"/>
    <col min="14074" max="14074" width="16.59765625" style="1" customWidth="1"/>
    <col min="14075" max="14077" width="9.59765625" style="1" customWidth="1"/>
    <col min="14078" max="14078" width="16.59765625" style="1" customWidth="1"/>
    <col min="14079" max="14083" width="10.3984375" style="1" customWidth="1"/>
    <col min="14084" max="14084" width="9.59765625" style="1" customWidth="1"/>
    <col min="14085" max="14085" width="16.59765625" style="1" customWidth="1"/>
    <col min="14086" max="14329" width="9" style="1"/>
    <col min="14330" max="14330" width="16.59765625" style="1" customWidth="1"/>
    <col min="14331" max="14333" width="9.59765625" style="1" customWidth="1"/>
    <col min="14334" max="14334" width="16.59765625" style="1" customWidth="1"/>
    <col min="14335" max="14339" width="10.3984375" style="1" customWidth="1"/>
    <col min="14340" max="14340" width="9.59765625" style="1" customWidth="1"/>
    <col min="14341" max="14341" width="16.59765625" style="1" customWidth="1"/>
    <col min="14342" max="14585" width="9" style="1"/>
    <col min="14586" max="14586" width="16.59765625" style="1" customWidth="1"/>
    <col min="14587" max="14589" width="9.59765625" style="1" customWidth="1"/>
    <col min="14590" max="14590" width="16.59765625" style="1" customWidth="1"/>
    <col min="14591" max="14595" width="10.3984375" style="1" customWidth="1"/>
    <col min="14596" max="14596" width="9.59765625" style="1" customWidth="1"/>
    <col min="14597" max="14597" width="16.59765625" style="1" customWidth="1"/>
    <col min="14598" max="14841" width="9" style="1"/>
    <col min="14842" max="14842" width="16.59765625" style="1" customWidth="1"/>
    <col min="14843" max="14845" width="9.59765625" style="1" customWidth="1"/>
    <col min="14846" max="14846" width="16.59765625" style="1" customWidth="1"/>
    <col min="14847" max="14851" width="10.3984375" style="1" customWidth="1"/>
    <col min="14852" max="14852" width="9.59765625" style="1" customWidth="1"/>
    <col min="14853" max="14853" width="16.59765625" style="1" customWidth="1"/>
    <col min="14854" max="15097" width="9" style="1"/>
    <col min="15098" max="15098" width="16.59765625" style="1" customWidth="1"/>
    <col min="15099" max="15101" width="9.59765625" style="1" customWidth="1"/>
    <col min="15102" max="15102" width="16.59765625" style="1" customWidth="1"/>
    <col min="15103" max="15107" width="10.3984375" style="1" customWidth="1"/>
    <col min="15108" max="15108" width="9.59765625" style="1" customWidth="1"/>
    <col min="15109" max="15109" width="16.59765625" style="1" customWidth="1"/>
    <col min="15110" max="15353" width="9" style="1"/>
    <col min="15354" max="15354" width="16.59765625" style="1" customWidth="1"/>
    <col min="15355" max="15357" width="9.59765625" style="1" customWidth="1"/>
    <col min="15358" max="15358" width="16.59765625" style="1" customWidth="1"/>
    <col min="15359" max="15363" width="10.3984375" style="1" customWidth="1"/>
    <col min="15364" max="15364" width="9.59765625" style="1" customWidth="1"/>
    <col min="15365" max="15365" width="16.59765625" style="1" customWidth="1"/>
    <col min="15366" max="15609" width="9" style="1"/>
    <col min="15610" max="15610" width="16.59765625" style="1" customWidth="1"/>
    <col min="15611" max="15613" width="9.59765625" style="1" customWidth="1"/>
    <col min="15614" max="15614" width="16.59765625" style="1" customWidth="1"/>
    <col min="15615" max="15619" width="10.3984375" style="1" customWidth="1"/>
    <col min="15620" max="15620" width="9.59765625" style="1" customWidth="1"/>
    <col min="15621" max="15621" width="16.59765625" style="1" customWidth="1"/>
    <col min="15622" max="15865" width="9" style="1"/>
    <col min="15866" max="15866" width="16.59765625" style="1" customWidth="1"/>
    <col min="15867" max="15869" width="9.59765625" style="1" customWidth="1"/>
    <col min="15870" max="15870" width="16.59765625" style="1" customWidth="1"/>
    <col min="15871" max="15875" width="10.3984375" style="1" customWidth="1"/>
    <col min="15876" max="15876" width="9.59765625" style="1" customWidth="1"/>
    <col min="15877" max="15877" width="16.59765625" style="1" customWidth="1"/>
    <col min="15878" max="16121" width="9" style="1"/>
    <col min="16122" max="16122" width="16.59765625" style="1" customWidth="1"/>
    <col min="16123" max="16125" width="9.59765625" style="1" customWidth="1"/>
    <col min="16126" max="16126" width="16.59765625" style="1" customWidth="1"/>
    <col min="16127" max="16131" width="10.3984375" style="1" customWidth="1"/>
    <col min="16132" max="16132" width="9.59765625" style="1" customWidth="1"/>
    <col min="16133" max="16133" width="16.59765625" style="1" customWidth="1"/>
    <col min="16134" max="16377" width="9" style="1"/>
    <col min="16378" max="16383" width="9" style="1" customWidth="1"/>
    <col min="16384" max="16384" width="9" style="1"/>
  </cols>
  <sheetData>
    <row r="1" spans="1:11" ht="22.2" x14ac:dyDescent="0.45">
      <c r="A1" s="219" t="s">
        <v>0</v>
      </c>
      <c r="B1" s="219"/>
      <c r="C1" s="219"/>
      <c r="D1" s="219"/>
      <c r="E1" s="219"/>
      <c r="F1" s="219"/>
      <c r="G1" s="219"/>
      <c r="H1" s="219"/>
      <c r="I1" s="219"/>
      <c r="J1" s="219"/>
      <c r="K1" s="219"/>
    </row>
    <row r="2" spans="1:11" ht="33.75" customHeight="1" x14ac:dyDescent="0.45"/>
    <row r="3" spans="1:11" ht="22.2" x14ac:dyDescent="0.45">
      <c r="A3" s="2" t="s">
        <v>186</v>
      </c>
      <c r="B3" s="2"/>
      <c r="C3" s="2"/>
      <c r="D3" s="2"/>
      <c r="E3" s="27"/>
      <c r="G3" s="2"/>
      <c r="H3" s="2"/>
      <c r="I3" s="2"/>
      <c r="J3" s="27"/>
    </row>
    <row r="4" spans="1:11" ht="7.5" customHeight="1" thickBot="1" x14ac:dyDescent="0.5">
      <c r="A4" s="2"/>
      <c r="B4" s="2"/>
      <c r="C4" s="2"/>
      <c r="D4" s="2"/>
      <c r="E4" s="27"/>
      <c r="G4" s="2"/>
      <c r="H4" s="2"/>
      <c r="I4" s="2"/>
      <c r="J4" s="27"/>
    </row>
    <row r="5" spans="1:11" ht="20.25" customHeight="1" thickBot="1" x14ac:dyDescent="0.5">
      <c r="A5" s="231" t="s">
        <v>1</v>
      </c>
      <c r="B5" s="238" t="s">
        <v>89</v>
      </c>
      <c r="C5" s="239"/>
      <c r="D5" s="239"/>
      <c r="E5" s="239"/>
      <c r="F5" s="239"/>
      <c r="G5" s="247" t="s">
        <v>87</v>
      </c>
      <c r="H5" s="239"/>
      <c r="I5" s="239"/>
      <c r="J5" s="239"/>
      <c r="K5" s="240"/>
    </row>
    <row r="6" spans="1:11" ht="23.25" customHeight="1" x14ac:dyDescent="0.45">
      <c r="A6" s="232"/>
      <c r="B6" s="269" t="s">
        <v>53</v>
      </c>
      <c r="C6" s="234"/>
      <c r="D6" s="234"/>
      <c r="E6" s="270"/>
      <c r="F6" s="271" t="s">
        <v>98</v>
      </c>
      <c r="G6" s="274" t="s">
        <v>53</v>
      </c>
      <c r="H6" s="234"/>
      <c r="I6" s="234"/>
      <c r="J6" s="270"/>
      <c r="K6" s="264" t="s">
        <v>57</v>
      </c>
    </row>
    <row r="7" spans="1:11" ht="60.75" customHeight="1" x14ac:dyDescent="0.45">
      <c r="A7" s="232"/>
      <c r="B7" s="223" t="s">
        <v>97</v>
      </c>
      <c r="C7" s="225" t="s">
        <v>55</v>
      </c>
      <c r="D7" s="225" t="s">
        <v>56</v>
      </c>
      <c r="E7" s="225" t="s">
        <v>54</v>
      </c>
      <c r="F7" s="272"/>
      <c r="G7" s="267" t="s">
        <v>90</v>
      </c>
      <c r="H7" s="225" t="s">
        <v>55</v>
      </c>
      <c r="I7" s="225" t="s">
        <v>56</v>
      </c>
      <c r="J7" s="225" t="s">
        <v>54</v>
      </c>
      <c r="K7" s="265"/>
    </row>
    <row r="8" spans="1:11" ht="27" customHeight="1" thickBot="1" x14ac:dyDescent="0.5">
      <c r="A8" s="233"/>
      <c r="B8" s="224"/>
      <c r="C8" s="226"/>
      <c r="D8" s="226"/>
      <c r="E8" s="226"/>
      <c r="F8" s="273"/>
      <c r="G8" s="268"/>
      <c r="H8" s="226"/>
      <c r="I8" s="226"/>
      <c r="J8" s="226"/>
      <c r="K8" s="266"/>
    </row>
    <row r="9" spans="1:11" ht="19.8" x14ac:dyDescent="0.45">
      <c r="A9" s="3" t="s">
        <v>4</v>
      </c>
      <c r="B9" s="43" t="s">
        <v>99</v>
      </c>
      <c r="C9" s="33" t="s">
        <v>68</v>
      </c>
      <c r="D9" s="31" t="s">
        <v>102</v>
      </c>
      <c r="E9" s="66" t="s">
        <v>100</v>
      </c>
      <c r="F9" s="69" t="s">
        <v>110</v>
      </c>
      <c r="G9" s="35" t="s">
        <v>58</v>
      </c>
      <c r="H9" s="30" t="s">
        <v>59</v>
      </c>
      <c r="I9" s="46"/>
      <c r="J9" s="45" t="s">
        <v>100</v>
      </c>
      <c r="K9" s="71" t="s">
        <v>61</v>
      </c>
    </row>
    <row r="10" spans="1:11" ht="19.8" x14ac:dyDescent="0.45">
      <c r="A10" s="6" t="s">
        <v>5</v>
      </c>
      <c r="B10" s="44" t="s">
        <v>99</v>
      </c>
      <c r="C10" s="33" t="s">
        <v>63</v>
      </c>
      <c r="D10" s="33" t="s">
        <v>102</v>
      </c>
      <c r="E10" s="66" t="s">
        <v>100</v>
      </c>
      <c r="F10" s="70" t="s">
        <v>113</v>
      </c>
      <c r="G10" s="36" t="s">
        <v>58</v>
      </c>
      <c r="H10" s="32" t="s">
        <v>59</v>
      </c>
      <c r="I10" s="47"/>
      <c r="J10" s="45" t="s">
        <v>60</v>
      </c>
      <c r="K10" s="72" t="s">
        <v>62</v>
      </c>
    </row>
    <row r="11" spans="1:11" ht="19.8" x14ac:dyDescent="0.45">
      <c r="A11" s="6" t="s">
        <v>8</v>
      </c>
      <c r="B11" s="44" t="s">
        <v>99</v>
      </c>
      <c r="C11" s="33" t="s">
        <v>63</v>
      </c>
      <c r="D11" s="33" t="s">
        <v>102</v>
      </c>
      <c r="E11" s="66" t="s">
        <v>100</v>
      </c>
      <c r="F11" s="70" t="s">
        <v>110</v>
      </c>
      <c r="G11" s="36" t="s">
        <v>58</v>
      </c>
      <c r="H11" s="32" t="s">
        <v>63</v>
      </c>
      <c r="I11" s="47"/>
      <c r="J11" s="45" t="s">
        <v>60</v>
      </c>
      <c r="K11" s="72" t="s">
        <v>62</v>
      </c>
    </row>
    <row r="12" spans="1:11" ht="19.8" x14ac:dyDescent="0.45">
      <c r="A12" s="6" t="s">
        <v>6</v>
      </c>
      <c r="B12" s="44" t="s">
        <v>99</v>
      </c>
      <c r="C12" s="33" t="s">
        <v>69</v>
      </c>
      <c r="D12" s="33" t="s">
        <v>103</v>
      </c>
      <c r="E12" s="66" t="s">
        <v>100</v>
      </c>
      <c r="F12" s="70" t="s">
        <v>113</v>
      </c>
      <c r="G12" s="36" t="s">
        <v>58</v>
      </c>
      <c r="H12" s="32" t="s">
        <v>63</v>
      </c>
      <c r="I12" s="47"/>
      <c r="J12" s="45" t="s">
        <v>60</v>
      </c>
      <c r="K12" s="72" t="s">
        <v>61</v>
      </c>
    </row>
    <row r="13" spans="1:11" ht="19.8" x14ac:dyDescent="0.45">
      <c r="A13" s="6" t="s">
        <v>7</v>
      </c>
      <c r="B13" s="44" t="s">
        <v>99</v>
      </c>
      <c r="C13" s="33" t="s">
        <v>64</v>
      </c>
      <c r="D13" s="33" t="s">
        <v>103</v>
      </c>
      <c r="E13" s="66" t="s">
        <v>100</v>
      </c>
      <c r="F13" s="70" t="s">
        <v>113</v>
      </c>
      <c r="G13" s="36" t="s">
        <v>58</v>
      </c>
      <c r="H13" s="32" t="s">
        <v>64</v>
      </c>
      <c r="I13" s="47"/>
      <c r="J13" s="45" t="s">
        <v>60</v>
      </c>
      <c r="K13" s="72" t="s">
        <v>61</v>
      </c>
    </row>
    <row r="14" spans="1:11" ht="19.8" x14ac:dyDescent="0.45">
      <c r="A14" s="6" t="s">
        <v>9</v>
      </c>
      <c r="B14" s="44" t="s">
        <v>99</v>
      </c>
      <c r="C14" s="33" t="s">
        <v>65</v>
      </c>
      <c r="D14" s="33" t="s">
        <v>102</v>
      </c>
      <c r="E14" s="67" t="s">
        <v>104</v>
      </c>
      <c r="F14" s="70" t="s">
        <v>112</v>
      </c>
      <c r="G14" s="36" t="s">
        <v>58</v>
      </c>
      <c r="H14" s="32" t="s">
        <v>65</v>
      </c>
      <c r="I14" s="47"/>
      <c r="J14" s="50" t="s">
        <v>104</v>
      </c>
      <c r="K14" s="72" t="s">
        <v>61</v>
      </c>
    </row>
    <row r="15" spans="1:11" ht="19.8" x14ac:dyDescent="0.45">
      <c r="A15" s="6" t="s">
        <v>10</v>
      </c>
      <c r="B15" s="44" t="s">
        <v>99</v>
      </c>
      <c r="C15" s="33" t="s">
        <v>66</v>
      </c>
      <c r="D15" s="33" t="s">
        <v>102</v>
      </c>
      <c r="E15" s="65" t="s">
        <v>119</v>
      </c>
      <c r="F15" s="70" t="s">
        <v>110</v>
      </c>
      <c r="G15" s="36" t="s">
        <v>58</v>
      </c>
      <c r="H15" s="32" t="s">
        <v>66</v>
      </c>
      <c r="I15" s="47"/>
      <c r="J15" s="49" t="s">
        <v>105</v>
      </c>
      <c r="K15" s="72" t="s">
        <v>61</v>
      </c>
    </row>
    <row r="16" spans="1:11" ht="19.8" x14ac:dyDescent="0.45">
      <c r="A16" s="6" t="s">
        <v>11</v>
      </c>
      <c r="B16" s="44" t="s">
        <v>99</v>
      </c>
      <c r="C16" s="33" t="s">
        <v>63</v>
      </c>
      <c r="D16" s="33" t="s">
        <v>102</v>
      </c>
      <c r="E16" s="66" t="s">
        <v>100</v>
      </c>
      <c r="F16" s="70" t="s">
        <v>115</v>
      </c>
      <c r="G16" s="36" t="s">
        <v>58</v>
      </c>
      <c r="H16" s="32" t="s">
        <v>63</v>
      </c>
      <c r="I16" s="47"/>
      <c r="J16" s="45" t="s">
        <v>60</v>
      </c>
      <c r="K16" s="72" t="s">
        <v>61</v>
      </c>
    </row>
    <row r="17" spans="1:11" ht="19.8" x14ac:dyDescent="0.45">
      <c r="A17" s="6" t="s">
        <v>12</v>
      </c>
      <c r="B17" s="44" t="s">
        <v>99</v>
      </c>
      <c r="C17" s="33" t="s">
        <v>59</v>
      </c>
      <c r="D17" s="33" t="s">
        <v>102</v>
      </c>
      <c r="E17" s="66" t="s">
        <v>100</v>
      </c>
      <c r="F17" s="70" t="s">
        <v>113</v>
      </c>
      <c r="G17" s="36" t="s">
        <v>58</v>
      </c>
      <c r="H17" s="32" t="s">
        <v>59</v>
      </c>
      <c r="I17" s="47"/>
      <c r="J17" s="45" t="s">
        <v>60</v>
      </c>
      <c r="K17" s="72" t="s">
        <v>61</v>
      </c>
    </row>
    <row r="18" spans="1:11" ht="19.8" x14ac:dyDescent="0.45">
      <c r="A18" s="6" t="s">
        <v>13</v>
      </c>
      <c r="B18" s="44" t="s">
        <v>99</v>
      </c>
      <c r="C18" s="33" t="s">
        <v>68</v>
      </c>
      <c r="D18" s="33" t="s">
        <v>102</v>
      </c>
      <c r="E18" s="65" t="s">
        <v>119</v>
      </c>
      <c r="F18" s="70" t="s">
        <v>113</v>
      </c>
      <c r="G18" s="36" t="s">
        <v>58</v>
      </c>
      <c r="H18" s="32" t="s">
        <v>68</v>
      </c>
      <c r="I18" s="47"/>
      <c r="J18" s="49" t="s">
        <v>67</v>
      </c>
      <c r="K18" s="72" t="s">
        <v>61</v>
      </c>
    </row>
    <row r="19" spans="1:11" ht="19.8" x14ac:dyDescent="0.45">
      <c r="A19" s="6" t="s">
        <v>14</v>
      </c>
      <c r="B19" s="44" t="s">
        <v>99</v>
      </c>
      <c r="C19" s="33" t="s">
        <v>69</v>
      </c>
      <c r="D19" s="33" t="s">
        <v>102</v>
      </c>
      <c r="E19" s="66" t="s">
        <v>100</v>
      </c>
      <c r="F19" s="70" t="s">
        <v>114</v>
      </c>
      <c r="G19" s="36" t="s">
        <v>58</v>
      </c>
      <c r="H19" s="32" t="s">
        <v>69</v>
      </c>
      <c r="I19" s="47"/>
      <c r="J19" s="45" t="s">
        <v>60</v>
      </c>
      <c r="K19" s="72" t="s">
        <v>61</v>
      </c>
    </row>
    <row r="20" spans="1:11" ht="19.8" x14ac:dyDescent="0.45">
      <c r="A20" s="6" t="s">
        <v>15</v>
      </c>
      <c r="B20" s="44" t="s">
        <v>106</v>
      </c>
      <c r="C20" s="33" t="s">
        <v>101</v>
      </c>
      <c r="D20" s="33" t="s">
        <v>101</v>
      </c>
      <c r="E20" s="66" t="s">
        <v>101</v>
      </c>
      <c r="F20" s="70" t="s">
        <v>101</v>
      </c>
      <c r="G20" s="36" t="s">
        <v>58</v>
      </c>
      <c r="H20" s="32" t="s">
        <v>70</v>
      </c>
      <c r="I20" s="47"/>
      <c r="J20" s="45" t="s">
        <v>60</v>
      </c>
      <c r="K20" s="72" t="s">
        <v>61</v>
      </c>
    </row>
    <row r="21" spans="1:11" ht="19.8" x14ac:dyDescent="0.45">
      <c r="A21" s="6" t="s">
        <v>16</v>
      </c>
      <c r="B21" s="44" t="s">
        <v>99</v>
      </c>
      <c r="C21" s="33" t="s">
        <v>59</v>
      </c>
      <c r="D21" s="33" t="s">
        <v>102</v>
      </c>
      <c r="E21" s="66" t="s">
        <v>100</v>
      </c>
      <c r="F21" s="70" t="s">
        <v>116</v>
      </c>
      <c r="G21" s="36" t="s">
        <v>58</v>
      </c>
      <c r="H21" s="32" t="s">
        <v>64</v>
      </c>
      <c r="I21" s="47"/>
      <c r="J21" s="45" t="s">
        <v>60</v>
      </c>
      <c r="K21" s="72" t="s">
        <v>61</v>
      </c>
    </row>
    <row r="22" spans="1:11" ht="19.8" x14ac:dyDescent="0.45">
      <c r="A22" s="6" t="s">
        <v>17</v>
      </c>
      <c r="B22" s="44" t="s">
        <v>99</v>
      </c>
      <c r="C22" s="33" t="s">
        <v>71</v>
      </c>
      <c r="D22" s="33" t="s">
        <v>102</v>
      </c>
      <c r="E22" s="66" t="s">
        <v>100</v>
      </c>
      <c r="F22" s="70" t="s">
        <v>110</v>
      </c>
      <c r="G22" s="36" t="s">
        <v>58</v>
      </c>
      <c r="H22" s="32" t="s">
        <v>71</v>
      </c>
      <c r="I22" s="47"/>
      <c r="J22" s="45" t="s">
        <v>60</v>
      </c>
      <c r="K22" s="72" t="s">
        <v>61</v>
      </c>
    </row>
    <row r="23" spans="1:11" ht="19.8" x14ac:dyDescent="0.45">
      <c r="A23" s="6" t="s">
        <v>18</v>
      </c>
      <c r="B23" s="44" t="s">
        <v>99</v>
      </c>
      <c r="C23" s="33" t="s">
        <v>68</v>
      </c>
      <c r="D23" s="33" t="s">
        <v>102</v>
      </c>
      <c r="E23" s="65" t="s">
        <v>104</v>
      </c>
      <c r="F23" s="70" t="s">
        <v>110</v>
      </c>
      <c r="G23" s="36" t="s">
        <v>58</v>
      </c>
      <c r="H23" s="32" t="s">
        <v>68</v>
      </c>
      <c r="I23" s="47"/>
      <c r="J23" s="50" t="s">
        <v>104</v>
      </c>
      <c r="K23" s="72" t="s">
        <v>61</v>
      </c>
    </row>
    <row r="24" spans="1:11" ht="19.8" x14ac:dyDescent="0.45">
      <c r="A24" s="6" t="s">
        <v>19</v>
      </c>
      <c r="B24" s="44" t="s">
        <v>99</v>
      </c>
      <c r="C24" s="33" t="s">
        <v>69</v>
      </c>
      <c r="D24" s="33" t="s">
        <v>102</v>
      </c>
      <c r="E24" s="66" t="s">
        <v>100</v>
      </c>
      <c r="F24" s="70" t="s">
        <v>110</v>
      </c>
      <c r="G24" s="36" t="s">
        <v>58</v>
      </c>
      <c r="H24" s="32" t="s">
        <v>69</v>
      </c>
      <c r="I24" s="47"/>
      <c r="J24" s="45" t="s">
        <v>60</v>
      </c>
      <c r="K24" s="72" t="s">
        <v>61</v>
      </c>
    </row>
    <row r="25" spans="1:11" ht="19.8" x14ac:dyDescent="0.45">
      <c r="A25" s="6" t="s">
        <v>20</v>
      </c>
      <c r="B25" s="44" t="s">
        <v>99</v>
      </c>
      <c r="C25" s="33" t="s">
        <v>63</v>
      </c>
      <c r="D25" s="33" t="s">
        <v>102</v>
      </c>
      <c r="E25" s="66" t="s">
        <v>100</v>
      </c>
      <c r="F25" s="70" t="s">
        <v>113</v>
      </c>
      <c r="G25" s="36" t="s">
        <v>58</v>
      </c>
      <c r="H25" s="32" t="s">
        <v>72</v>
      </c>
      <c r="I25" s="47"/>
      <c r="J25" s="45" t="s">
        <v>60</v>
      </c>
      <c r="K25" s="72" t="s">
        <v>61</v>
      </c>
    </row>
    <row r="26" spans="1:11" ht="19.8" x14ac:dyDescent="0.45">
      <c r="A26" s="6" t="s">
        <v>21</v>
      </c>
      <c r="B26" s="44" t="s">
        <v>99</v>
      </c>
      <c r="C26" s="33" t="s">
        <v>118</v>
      </c>
      <c r="D26" s="33" t="s">
        <v>102</v>
      </c>
      <c r="E26" s="66" t="s">
        <v>100</v>
      </c>
      <c r="F26" s="70" t="s">
        <v>117</v>
      </c>
      <c r="G26" s="36" t="s">
        <v>58</v>
      </c>
      <c r="H26" s="32" t="s">
        <v>73</v>
      </c>
      <c r="I26" s="47"/>
      <c r="J26" s="45" t="s">
        <v>60</v>
      </c>
      <c r="K26" s="72" t="s">
        <v>61</v>
      </c>
    </row>
    <row r="27" spans="1:11" ht="19.8" x14ac:dyDescent="0.45">
      <c r="A27" s="6" t="s">
        <v>22</v>
      </c>
      <c r="B27" s="44" t="s">
        <v>99</v>
      </c>
      <c r="C27" s="33" t="s">
        <v>118</v>
      </c>
      <c r="D27" s="33" t="s">
        <v>102</v>
      </c>
      <c r="E27" s="66" t="s">
        <v>100</v>
      </c>
      <c r="F27" s="70" t="s">
        <v>113</v>
      </c>
      <c r="G27" s="36" t="s">
        <v>58</v>
      </c>
      <c r="H27" s="32" t="s">
        <v>63</v>
      </c>
      <c r="I27" s="47"/>
      <c r="J27" s="45" t="s">
        <v>60</v>
      </c>
      <c r="K27" s="72" t="s">
        <v>61</v>
      </c>
    </row>
    <row r="28" spans="1:11" ht="19.8" x14ac:dyDescent="0.45">
      <c r="A28" s="6" t="s">
        <v>50</v>
      </c>
      <c r="B28" s="44" t="s">
        <v>99</v>
      </c>
      <c r="C28" s="33" t="s">
        <v>63</v>
      </c>
      <c r="D28" s="33" t="s">
        <v>102</v>
      </c>
      <c r="E28" s="66" t="s">
        <v>100</v>
      </c>
      <c r="F28" s="70" t="s">
        <v>110</v>
      </c>
      <c r="G28" s="36" t="s">
        <v>58</v>
      </c>
      <c r="H28" s="32" t="s">
        <v>59</v>
      </c>
      <c r="I28" s="47"/>
      <c r="J28" s="45" t="s">
        <v>60</v>
      </c>
      <c r="K28" s="72" t="s">
        <v>61</v>
      </c>
    </row>
    <row r="29" spans="1:11" ht="19.8" x14ac:dyDescent="0.45">
      <c r="A29" s="6" t="s">
        <v>51</v>
      </c>
      <c r="B29" s="44" t="s">
        <v>99</v>
      </c>
      <c r="C29" s="33" t="s">
        <v>118</v>
      </c>
      <c r="D29" s="33" t="s">
        <v>102</v>
      </c>
      <c r="E29" s="66" t="s">
        <v>100</v>
      </c>
      <c r="F29" s="70" t="s">
        <v>116</v>
      </c>
      <c r="G29" s="36" t="s">
        <v>58</v>
      </c>
      <c r="H29" s="32" t="s">
        <v>59</v>
      </c>
      <c r="I29" s="47"/>
      <c r="J29" s="45" t="s">
        <v>60</v>
      </c>
      <c r="K29" s="72" t="s">
        <v>62</v>
      </c>
    </row>
    <row r="30" spans="1:11" ht="19.8" x14ac:dyDescent="0.45">
      <c r="A30" s="6" t="s">
        <v>23</v>
      </c>
      <c r="B30" s="44" t="s">
        <v>99</v>
      </c>
      <c r="C30" s="33" t="s">
        <v>63</v>
      </c>
      <c r="D30" s="68" t="s">
        <v>107</v>
      </c>
      <c r="E30" s="66" t="s">
        <v>100</v>
      </c>
      <c r="F30" s="70" t="s">
        <v>110</v>
      </c>
      <c r="G30" s="36" t="s">
        <v>58</v>
      </c>
      <c r="H30" s="32" t="s">
        <v>59</v>
      </c>
      <c r="I30" s="47" t="s">
        <v>74</v>
      </c>
      <c r="J30" s="45" t="s">
        <v>60</v>
      </c>
      <c r="K30" s="72" t="s">
        <v>61</v>
      </c>
    </row>
    <row r="31" spans="1:11" ht="19.8" x14ac:dyDescent="0.45">
      <c r="A31" s="6" t="s">
        <v>24</v>
      </c>
      <c r="B31" s="44" t="s">
        <v>99</v>
      </c>
      <c r="C31" s="33" t="s">
        <v>63</v>
      </c>
      <c r="D31" s="33" t="s">
        <v>102</v>
      </c>
      <c r="E31" s="66" t="s">
        <v>100</v>
      </c>
      <c r="F31" s="70" t="s">
        <v>113</v>
      </c>
      <c r="G31" s="36" t="s">
        <v>58</v>
      </c>
      <c r="H31" s="32" t="s">
        <v>75</v>
      </c>
      <c r="I31" s="47"/>
      <c r="J31" s="45" t="s">
        <v>60</v>
      </c>
      <c r="K31" s="72" t="s">
        <v>61</v>
      </c>
    </row>
    <row r="32" spans="1:11" ht="19.8" x14ac:dyDescent="0.45">
      <c r="A32" s="6" t="s">
        <v>25</v>
      </c>
      <c r="B32" s="44" t="s">
        <v>99</v>
      </c>
      <c r="C32" s="33" t="s">
        <v>63</v>
      </c>
      <c r="D32" s="68" t="s">
        <v>107</v>
      </c>
      <c r="E32" s="66" t="s">
        <v>100</v>
      </c>
      <c r="F32" s="70" t="s">
        <v>117</v>
      </c>
      <c r="G32" s="36" t="s">
        <v>58</v>
      </c>
      <c r="H32" s="32" t="s">
        <v>59</v>
      </c>
      <c r="I32" s="47" t="s">
        <v>76</v>
      </c>
      <c r="J32" s="45" t="s">
        <v>60</v>
      </c>
      <c r="K32" s="72" t="s">
        <v>61</v>
      </c>
    </row>
    <row r="33" spans="1:11" ht="19.8" x14ac:dyDescent="0.45">
      <c r="A33" s="6" t="s">
        <v>26</v>
      </c>
      <c r="B33" s="44" t="s">
        <v>99</v>
      </c>
      <c r="C33" s="33" t="s">
        <v>77</v>
      </c>
      <c r="D33" s="68" t="s">
        <v>108</v>
      </c>
      <c r="E33" s="66" t="s">
        <v>100</v>
      </c>
      <c r="F33" s="70" t="s">
        <v>115</v>
      </c>
      <c r="G33" s="36" t="s">
        <v>58</v>
      </c>
      <c r="H33" s="32" t="s">
        <v>77</v>
      </c>
      <c r="I33" s="48" t="s">
        <v>86</v>
      </c>
      <c r="J33" s="45" t="s">
        <v>60</v>
      </c>
      <c r="K33" s="72" t="s">
        <v>61</v>
      </c>
    </row>
    <row r="34" spans="1:11" ht="19.8" x14ac:dyDescent="0.45">
      <c r="A34" s="6" t="s">
        <v>27</v>
      </c>
      <c r="B34" s="44" t="s">
        <v>99</v>
      </c>
      <c r="C34" s="33" t="s">
        <v>77</v>
      </c>
      <c r="D34" s="68" t="s">
        <v>108</v>
      </c>
      <c r="E34" s="66" t="s">
        <v>100</v>
      </c>
      <c r="F34" s="70" t="s">
        <v>113</v>
      </c>
      <c r="G34" s="36" t="s">
        <v>58</v>
      </c>
      <c r="H34" s="32" t="s">
        <v>77</v>
      </c>
      <c r="I34" s="48" t="s">
        <v>86</v>
      </c>
      <c r="J34" s="45" t="s">
        <v>60</v>
      </c>
      <c r="K34" s="72" t="s">
        <v>78</v>
      </c>
    </row>
    <row r="35" spans="1:11" ht="19.8" x14ac:dyDescent="0.45">
      <c r="A35" s="6" t="s">
        <v>28</v>
      </c>
      <c r="B35" s="44" t="s">
        <v>99</v>
      </c>
      <c r="C35" s="33" t="s">
        <v>77</v>
      </c>
      <c r="D35" s="68" t="s">
        <v>108</v>
      </c>
      <c r="E35" s="66" t="s">
        <v>100</v>
      </c>
      <c r="F35" s="70" t="s">
        <v>111</v>
      </c>
      <c r="G35" s="36" t="s">
        <v>58</v>
      </c>
      <c r="H35" s="32" t="s">
        <v>77</v>
      </c>
      <c r="I35" s="48" t="s">
        <v>86</v>
      </c>
      <c r="J35" s="45" t="s">
        <v>60</v>
      </c>
      <c r="K35" s="72" t="s">
        <v>61</v>
      </c>
    </row>
    <row r="36" spans="1:11" ht="19.8" x14ac:dyDescent="0.45">
      <c r="A36" s="6" t="s">
        <v>29</v>
      </c>
      <c r="B36" s="44" t="s">
        <v>99</v>
      </c>
      <c r="C36" s="33" t="s">
        <v>68</v>
      </c>
      <c r="D36" s="68" t="s">
        <v>108</v>
      </c>
      <c r="E36" s="66" t="s">
        <v>100</v>
      </c>
      <c r="F36" s="70" t="s">
        <v>115</v>
      </c>
      <c r="G36" s="36" t="s">
        <v>58</v>
      </c>
      <c r="H36" s="32" t="s">
        <v>68</v>
      </c>
      <c r="I36" s="48" t="s">
        <v>86</v>
      </c>
      <c r="J36" s="45" t="s">
        <v>60</v>
      </c>
      <c r="K36" s="72" t="s">
        <v>61</v>
      </c>
    </row>
    <row r="37" spans="1:11" ht="19.8" x14ac:dyDescent="0.45">
      <c r="A37" s="6" t="s">
        <v>52</v>
      </c>
      <c r="B37" s="44" t="s">
        <v>99</v>
      </c>
      <c r="C37" s="33" t="s">
        <v>68</v>
      </c>
      <c r="D37" s="68" t="s">
        <v>108</v>
      </c>
      <c r="E37" s="66" t="s">
        <v>100</v>
      </c>
      <c r="F37" s="70" t="s">
        <v>111</v>
      </c>
      <c r="G37" s="36" t="s">
        <v>58</v>
      </c>
      <c r="H37" s="32" t="s">
        <v>68</v>
      </c>
      <c r="I37" s="48" t="s">
        <v>86</v>
      </c>
      <c r="J37" s="45" t="s">
        <v>60</v>
      </c>
      <c r="K37" s="72" t="s">
        <v>61</v>
      </c>
    </row>
    <row r="38" spans="1:11" ht="19.8" x14ac:dyDescent="0.45">
      <c r="A38" s="6" t="s">
        <v>30</v>
      </c>
      <c r="B38" s="44" t="s">
        <v>99</v>
      </c>
      <c r="C38" s="33" t="s">
        <v>68</v>
      </c>
      <c r="D38" s="68" t="s">
        <v>108</v>
      </c>
      <c r="E38" s="66" t="s">
        <v>100</v>
      </c>
      <c r="F38" s="70" t="s">
        <v>115</v>
      </c>
      <c r="G38" s="36" t="s">
        <v>58</v>
      </c>
      <c r="H38" s="32" t="s">
        <v>68</v>
      </c>
      <c r="I38" s="48" t="s">
        <v>86</v>
      </c>
      <c r="J38" s="45" t="s">
        <v>60</v>
      </c>
      <c r="K38" s="72" t="s">
        <v>61</v>
      </c>
    </row>
    <row r="39" spans="1:11" ht="19.8" x14ac:dyDescent="0.45">
      <c r="A39" s="6" t="s">
        <v>31</v>
      </c>
      <c r="B39" s="44" t="s">
        <v>99</v>
      </c>
      <c r="C39" s="33" t="s">
        <v>77</v>
      </c>
      <c r="D39" s="33" t="s">
        <v>102</v>
      </c>
      <c r="E39" s="66" t="s">
        <v>100</v>
      </c>
      <c r="F39" s="70" t="s">
        <v>110</v>
      </c>
      <c r="G39" s="36" t="s">
        <v>58</v>
      </c>
      <c r="H39" s="32" t="s">
        <v>77</v>
      </c>
      <c r="I39" s="47"/>
      <c r="J39" s="45" t="s">
        <v>60</v>
      </c>
      <c r="K39" s="72" t="s">
        <v>61</v>
      </c>
    </row>
    <row r="40" spans="1:11" ht="19.8" x14ac:dyDescent="0.45">
      <c r="A40" s="6" t="s">
        <v>32</v>
      </c>
      <c r="B40" s="44" t="s">
        <v>106</v>
      </c>
      <c r="C40" s="33" t="s">
        <v>101</v>
      </c>
      <c r="D40" s="33" t="s">
        <v>101</v>
      </c>
      <c r="E40" s="66" t="s">
        <v>101</v>
      </c>
      <c r="F40" s="70" t="s">
        <v>101</v>
      </c>
      <c r="G40" s="36" t="s">
        <v>58</v>
      </c>
      <c r="H40" s="32" t="s">
        <v>79</v>
      </c>
      <c r="I40" s="47" t="s">
        <v>80</v>
      </c>
      <c r="J40" s="49" t="s">
        <v>67</v>
      </c>
      <c r="K40" s="72" t="s">
        <v>61</v>
      </c>
    </row>
    <row r="41" spans="1:11" ht="19.8" x14ac:dyDescent="0.45">
      <c r="A41" s="6" t="s">
        <v>33</v>
      </c>
      <c r="B41" s="44" t="s">
        <v>99</v>
      </c>
      <c r="C41" s="33" t="s">
        <v>63</v>
      </c>
      <c r="D41" s="33" t="s">
        <v>102</v>
      </c>
      <c r="E41" s="66" t="s">
        <v>100</v>
      </c>
      <c r="F41" s="70" t="s">
        <v>115</v>
      </c>
      <c r="G41" s="36" t="s">
        <v>58</v>
      </c>
      <c r="H41" s="32" t="s">
        <v>63</v>
      </c>
      <c r="I41" s="47"/>
      <c r="J41" s="45" t="s">
        <v>60</v>
      </c>
      <c r="K41" s="72" t="s">
        <v>61</v>
      </c>
    </row>
    <row r="42" spans="1:11" ht="19.8" x14ac:dyDescent="0.45">
      <c r="A42" s="6" t="s">
        <v>34</v>
      </c>
      <c r="B42" s="44" t="s">
        <v>99</v>
      </c>
      <c r="C42" s="33" t="s">
        <v>63</v>
      </c>
      <c r="D42" s="33" t="s">
        <v>102</v>
      </c>
      <c r="E42" s="66" t="s">
        <v>100</v>
      </c>
      <c r="F42" s="70" t="s">
        <v>117</v>
      </c>
      <c r="G42" s="36" t="s">
        <v>58</v>
      </c>
      <c r="H42" s="32" t="s">
        <v>59</v>
      </c>
      <c r="I42" s="47"/>
      <c r="J42" s="45" t="s">
        <v>60</v>
      </c>
      <c r="K42" s="72" t="s">
        <v>61</v>
      </c>
    </row>
    <row r="43" spans="1:11" ht="19.8" x14ac:dyDescent="0.45">
      <c r="A43" s="6" t="s">
        <v>35</v>
      </c>
      <c r="B43" s="44" t="s">
        <v>106</v>
      </c>
      <c r="C43" s="33" t="s">
        <v>101</v>
      </c>
      <c r="D43" s="33" t="s">
        <v>101</v>
      </c>
      <c r="E43" s="66" t="s">
        <v>101</v>
      </c>
      <c r="F43" s="70" t="s">
        <v>101</v>
      </c>
      <c r="G43" s="36" t="s">
        <v>58</v>
      </c>
      <c r="H43" s="32" t="s">
        <v>81</v>
      </c>
      <c r="I43" s="47" t="s">
        <v>82</v>
      </c>
      <c r="J43" s="49" t="s">
        <v>67</v>
      </c>
      <c r="K43" s="72" t="s">
        <v>61</v>
      </c>
    </row>
    <row r="44" spans="1:11" ht="19.8" x14ac:dyDescent="0.45">
      <c r="A44" s="6" t="s">
        <v>36</v>
      </c>
      <c r="B44" s="44" t="s">
        <v>99</v>
      </c>
      <c r="C44" s="33" t="s">
        <v>59</v>
      </c>
      <c r="D44" s="33" t="s">
        <v>102</v>
      </c>
      <c r="E44" s="66" t="s">
        <v>100</v>
      </c>
      <c r="F44" s="70" t="s">
        <v>111</v>
      </c>
      <c r="G44" s="36" t="s">
        <v>58</v>
      </c>
      <c r="H44" s="32" t="s">
        <v>83</v>
      </c>
      <c r="I44" s="47"/>
      <c r="J44" s="45" t="s">
        <v>60</v>
      </c>
      <c r="K44" s="72" t="s">
        <v>62</v>
      </c>
    </row>
    <row r="45" spans="1:11" ht="19.8" x14ac:dyDescent="0.45">
      <c r="A45" s="6" t="s">
        <v>37</v>
      </c>
      <c r="B45" s="44" t="s">
        <v>99</v>
      </c>
      <c r="C45" s="33" t="s">
        <v>59</v>
      </c>
      <c r="D45" s="33" t="s">
        <v>102</v>
      </c>
      <c r="E45" s="66" t="s">
        <v>100</v>
      </c>
      <c r="F45" s="70" t="s">
        <v>110</v>
      </c>
      <c r="G45" s="36" t="s">
        <v>58</v>
      </c>
      <c r="H45" s="32" t="s">
        <v>59</v>
      </c>
      <c r="I45" s="47"/>
      <c r="J45" s="45" t="s">
        <v>60</v>
      </c>
      <c r="K45" s="72" t="s">
        <v>61</v>
      </c>
    </row>
    <row r="46" spans="1:11" ht="19.8" x14ac:dyDescent="0.45">
      <c r="A46" s="6" t="s">
        <v>38</v>
      </c>
      <c r="B46" s="44" t="s">
        <v>106</v>
      </c>
      <c r="C46" s="33" t="s">
        <v>101</v>
      </c>
      <c r="D46" s="33" t="s">
        <v>101</v>
      </c>
      <c r="E46" s="66" t="s">
        <v>101</v>
      </c>
      <c r="F46" s="70" t="s">
        <v>101</v>
      </c>
      <c r="G46" s="36" t="s">
        <v>58</v>
      </c>
      <c r="H46" s="32" t="s">
        <v>63</v>
      </c>
      <c r="I46" s="47" t="s">
        <v>84</v>
      </c>
      <c r="J46" s="45" t="s">
        <v>60</v>
      </c>
      <c r="K46" s="72" t="s">
        <v>61</v>
      </c>
    </row>
    <row r="47" spans="1:11" ht="19.8" x14ac:dyDescent="0.45">
      <c r="A47" s="6" t="s">
        <v>39</v>
      </c>
      <c r="B47" s="44" t="s">
        <v>106</v>
      </c>
      <c r="C47" s="33" t="s">
        <v>101</v>
      </c>
      <c r="D47" s="33" t="s">
        <v>101</v>
      </c>
      <c r="E47" s="66" t="s">
        <v>101</v>
      </c>
      <c r="F47" s="70" t="s">
        <v>101</v>
      </c>
      <c r="G47" s="36" t="s">
        <v>58</v>
      </c>
      <c r="H47" s="32" t="s">
        <v>79</v>
      </c>
      <c r="I47" s="47"/>
      <c r="J47" s="45" t="s">
        <v>60</v>
      </c>
      <c r="K47" s="72" t="s">
        <v>61</v>
      </c>
    </row>
    <row r="48" spans="1:11" ht="19.8" x14ac:dyDescent="0.45">
      <c r="A48" s="6" t="s">
        <v>40</v>
      </c>
      <c r="B48" s="44" t="s">
        <v>99</v>
      </c>
      <c r="C48" s="33" t="s">
        <v>83</v>
      </c>
      <c r="D48" s="33" t="s">
        <v>109</v>
      </c>
      <c r="E48" s="66" t="s">
        <v>100</v>
      </c>
      <c r="F48" s="70" t="s">
        <v>110</v>
      </c>
      <c r="G48" s="36" t="s">
        <v>58</v>
      </c>
      <c r="H48" s="32" t="s">
        <v>83</v>
      </c>
      <c r="I48" s="47" t="s">
        <v>85</v>
      </c>
      <c r="J48" s="45" t="s">
        <v>60</v>
      </c>
      <c r="K48" s="72" t="s">
        <v>61</v>
      </c>
    </row>
    <row r="49" spans="1:11" ht="19.8" x14ac:dyDescent="0.45">
      <c r="A49" s="6" t="s">
        <v>41</v>
      </c>
      <c r="B49" s="44" t="s">
        <v>99</v>
      </c>
      <c r="C49" s="33" t="s">
        <v>63</v>
      </c>
      <c r="D49" s="33" t="s">
        <v>102</v>
      </c>
      <c r="E49" s="66" t="s">
        <v>100</v>
      </c>
      <c r="F49" s="70" t="s">
        <v>113</v>
      </c>
      <c r="G49" s="36" t="s">
        <v>58</v>
      </c>
      <c r="H49" s="32" t="s">
        <v>63</v>
      </c>
      <c r="I49" s="47"/>
      <c r="J49" s="45" t="s">
        <v>60</v>
      </c>
      <c r="K49" s="72" t="s">
        <v>62</v>
      </c>
    </row>
    <row r="50" spans="1:11" ht="19.8" x14ac:dyDescent="0.45">
      <c r="A50" s="6" t="s">
        <v>42</v>
      </c>
      <c r="B50" s="44" t="s">
        <v>106</v>
      </c>
      <c r="C50" s="33" t="s">
        <v>101</v>
      </c>
      <c r="D50" s="33" t="s">
        <v>101</v>
      </c>
      <c r="E50" s="66" t="s">
        <v>101</v>
      </c>
      <c r="F50" s="70" t="s">
        <v>101</v>
      </c>
      <c r="G50" s="36" t="s">
        <v>58</v>
      </c>
      <c r="H50" s="32" t="s">
        <v>59</v>
      </c>
      <c r="I50" s="47" t="s">
        <v>84</v>
      </c>
      <c r="J50" s="45" t="s">
        <v>60</v>
      </c>
      <c r="K50" s="72" t="s">
        <v>61</v>
      </c>
    </row>
    <row r="51" spans="1:11" ht="20.399999999999999" thickBot="1" x14ac:dyDescent="0.5">
      <c r="A51" s="9" t="s">
        <v>43</v>
      </c>
      <c r="B51" s="73" t="s">
        <v>99</v>
      </c>
      <c r="C51" s="74" t="s">
        <v>83</v>
      </c>
      <c r="D51" s="74" t="s">
        <v>109</v>
      </c>
      <c r="E51" s="75" t="s">
        <v>100</v>
      </c>
      <c r="F51" s="76" t="s">
        <v>110</v>
      </c>
      <c r="G51" s="77" t="s">
        <v>58</v>
      </c>
      <c r="H51" s="78" t="s">
        <v>59</v>
      </c>
      <c r="I51" s="79" t="s">
        <v>85</v>
      </c>
      <c r="J51" s="80" t="s">
        <v>60</v>
      </c>
      <c r="K51" s="81" t="s">
        <v>61</v>
      </c>
    </row>
    <row r="52" spans="1:11" ht="20.399999999999999" thickBot="1" x14ac:dyDescent="0.5">
      <c r="A52" s="11" t="s">
        <v>44</v>
      </c>
      <c r="B52" s="34">
        <f>COUNTIF(B9:B51,"=有")</f>
        <v>37</v>
      </c>
      <c r="C52" s="38"/>
      <c r="D52" s="39"/>
      <c r="E52" s="40"/>
      <c r="F52" s="41"/>
      <c r="G52" s="37">
        <f>COUNTIF(G9:G51,"=有")</f>
        <v>43</v>
      </c>
      <c r="H52" s="38"/>
      <c r="I52" s="39"/>
      <c r="J52" s="40"/>
      <c r="K52" s="42"/>
    </row>
    <row r="53" spans="1:11" x14ac:dyDescent="0.45">
      <c r="A53" s="22"/>
    </row>
    <row r="54" spans="1:11" x14ac:dyDescent="0.45">
      <c r="A54" s="22"/>
      <c r="E54" s="29"/>
      <c r="J54" s="29"/>
    </row>
    <row r="87" ht="5.25" customHeight="1" x14ac:dyDescent="0.45"/>
  </sheetData>
  <mergeCells count="16">
    <mergeCell ref="G5:K5"/>
    <mergeCell ref="K6:K8"/>
    <mergeCell ref="A1:K1"/>
    <mergeCell ref="G7:G8"/>
    <mergeCell ref="H7:H8"/>
    <mergeCell ref="I7:I8"/>
    <mergeCell ref="J7:J8"/>
    <mergeCell ref="B6:E6"/>
    <mergeCell ref="F6:F8"/>
    <mergeCell ref="A5:A8"/>
    <mergeCell ref="B5:F5"/>
    <mergeCell ref="G6:J6"/>
    <mergeCell ref="B7:B8"/>
    <mergeCell ref="C7:C8"/>
    <mergeCell ref="D7:D8"/>
    <mergeCell ref="E7:E8"/>
  </mergeCells>
  <phoneticPr fontId="3"/>
  <printOptions horizontalCentered="1"/>
  <pageMargins left="0.70866141732283472" right="0.70866141732283472" top="0.59055118110236227" bottom="0.51181102362204722" header="0.31496062992125984" footer="0.31496062992125984"/>
  <pageSetup paperSize="9" scale="56" firstPageNumber="3" orientation="portrait" useFirstPageNumber="1" r:id="rId1"/>
  <headerFooter scaleWithDoc="0" alignWithMargins="0">
    <oddFooter>&amp;C&amp;P</oddFooter>
  </headerFooter>
  <rowBreaks count="1" manualBreakCount="1">
    <brk id="54"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53"/>
  <sheetViews>
    <sheetView view="pageBreakPreview" zoomScale="40" zoomScaleNormal="100" zoomScaleSheetLayoutView="40" workbookViewId="0">
      <selection activeCell="C18" sqref="C18:D18"/>
    </sheetView>
  </sheetViews>
  <sheetFormatPr defaultRowHeight="18" x14ac:dyDescent="0.45"/>
  <cols>
    <col min="2" max="2" width="9.69921875" customWidth="1"/>
    <col min="3" max="6" width="10.69921875" customWidth="1"/>
    <col min="7" max="7" width="9.69921875" customWidth="1"/>
    <col min="8" max="12" width="10.69921875" customWidth="1"/>
  </cols>
  <sheetData>
    <row r="1" spans="1:24" ht="22.2" x14ac:dyDescent="0.45">
      <c r="A1" s="133"/>
      <c r="B1" s="134" t="s">
        <v>0</v>
      </c>
      <c r="C1" s="134"/>
      <c r="D1" s="134"/>
      <c r="E1" s="134"/>
      <c r="F1" s="134"/>
      <c r="G1" s="134"/>
      <c r="H1" s="134"/>
      <c r="I1" s="134"/>
      <c r="J1" s="134"/>
      <c r="K1" s="134"/>
      <c r="L1" s="134"/>
      <c r="M1" s="134"/>
      <c r="N1" s="134"/>
      <c r="O1" s="134"/>
      <c r="P1" s="134"/>
      <c r="Q1" s="134"/>
      <c r="R1" s="134"/>
      <c r="S1" s="134"/>
      <c r="T1" s="134"/>
      <c r="U1" s="134"/>
      <c r="V1" s="134"/>
      <c r="W1" s="134"/>
      <c r="X1" s="133"/>
    </row>
    <row r="2" spans="1:24" x14ac:dyDescent="0.45">
      <c r="A2" s="133"/>
      <c r="B2" s="133"/>
      <c r="C2" s="133"/>
      <c r="D2" s="133"/>
      <c r="E2" s="133"/>
      <c r="F2" s="133"/>
      <c r="G2" s="133"/>
      <c r="H2" s="133"/>
      <c r="I2" s="133"/>
      <c r="J2" s="133"/>
      <c r="K2" s="133"/>
      <c r="L2" s="133"/>
      <c r="M2" s="135"/>
      <c r="N2" s="133"/>
      <c r="O2" s="133"/>
      <c r="P2" s="133"/>
      <c r="Q2" s="133"/>
      <c r="R2" s="133"/>
      <c r="S2" s="133"/>
      <c r="T2" s="133"/>
      <c r="U2" s="133"/>
      <c r="V2" s="133"/>
      <c r="W2" s="133"/>
      <c r="X2" s="133"/>
    </row>
    <row r="3" spans="1:24" ht="22.2" x14ac:dyDescent="0.45">
      <c r="B3" s="134" t="s">
        <v>185</v>
      </c>
      <c r="C3" s="2"/>
      <c r="D3" s="2"/>
      <c r="E3" s="2"/>
      <c r="F3" s="2"/>
      <c r="G3" s="2"/>
      <c r="H3" s="2"/>
      <c r="I3" s="2"/>
      <c r="J3" s="2"/>
      <c r="K3" s="2"/>
      <c r="L3" s="2"/>
      <c r="M3" s="135"/>
      <c r="N3" s="133"/>
      <c r="O3" s="133"/>
      <c r="P3" s="133"/>
      <c r="Q3" s="133"/>
      <c r="R3" s="133"/>
      <c r="S3" s="133"/>
      <c r="T3" s="133"/>
      <c r="U3" s="133"/>
      <c r="V3" s="133"/>
      <c r="W3" s="136"/>
      <c r="X3" s="133"/>
    </row>
    <row r="4" spans="1:24" ht="22.8" thickBot="1" x14ac:dyDescent="0.5">
      <c r="A4" s="2"/>
      <c r="B4" s="2"/>
      <c r="C4" s="2"/>
      <c r="D4" s="2"/>
      <c r="E4" s="2"/>
      <c r="F4" s="2"/>
      <c r="G4" s="2"/>
      <c r="H4" s="2"/>
      <c r="I4" s="2"/>
      <c r="J4" s="2"/>
      <c r="K4" s="2"/>
      <c r="L4" s="2"/>
      <c r="M4" s="135"/>
      <c r="N4" s="133"/>
      <c r="O4" s="133"/>
      <c r="P4" s="133"/>
      <c r="Q4" s="133"/>
      <c r="R4" s="133"/>
      <c r="S4" s="133"/>
      <c r="T4" s="133"/>
      <c r="U4" s="133"/>
      <c r="V4" s="133"/>
      <c r="W4" s="133"/>
      <c r="X4" s="133"/>
    </row>
    <row r="5" spans="1:24" ht="18.600000000000001" thickBot="1" x14ac:dyDescent="0.5">
      <c r="A5" s="275" t="s">
        <v>132</v>
      </c>
      <c r="B5" s="278" t="s">
        <v>133</v>
      </c>
      <c r="C5" s="279"/>
      <c r="D5" s="279"/>
      <c r="E5" s="279"/>
      <c r="F5" s="279"/>
      <c r="G5" s="280" t="s">
        <v>134</v>
      </c>
      <c r="H5" s="279"/>
      <c r="I5" s="279"/>
      <c r="J5" s="279"/>
      <c r="K5" s="279"/>
      <c r="L5" s="281"/>
      <c r="M5" s="137"/>
      <c r="N5" s="138"/>
      <c r="O5" s="138"/>
      <c r="P5" s="138"/>
      <c r="Q5" s="138"/>
      <c r="R5" s="138"/>
      <c r="S5" s="138"/>
      <c r="T5" s="138"/>
      <c r="U5" s="139"/>
      <c r="V5" s="139"/>
      <c r="W5" s="279"/>
      <c r="X5" s="281"/>
    </row>
    <row r="6" spans="1:24" ht="33.75" customHeight="1" x14ac:dyDescent="0.45">
      <c r="A6" s="276"/>
      <c r="B6" s="282" t="s">
        <v>135</v>
      </c>
      <c r="C6" s="283"/>
      <c r="D6" s="283"/>
      <c r="E6" s="283"/>
      <c r="F6" s="283"/>
      <c r="G6" s="284" t="s">
        <v>135</v>
      </c>
      <c r="H6" s="283"/>
      <c r="I6" s="283"/>
      <c r="J6" s="283"/>
      <c r="K6" s="283"/>
      <c r="L6" s="285"/>
      <c r="M6" s="286" t="s">
        <v>136</v>
      </c>
      <c r="N6" s="287"/>
      <c r="O6" s="287"/>
      <c r="P6" s="288"/>
      <c r="Q6" s="289" t="s">
        <v>137</v>
      </c>
      <c r="R6" s="287"/>
      <c r="S6" s="287"/>
      <c r="T6" s="290"/>
      <c r="U6" s="291" t="s">
        <v>138</v>
      </c>
      <c r="V6" s="292"/>
      <c r="W6" s="292"/>
      <c r="X6" s="293"/>
    </row>
    <row r="7" spans="1:24" ht="28.5" customHeight="1" x14ac:dyDescent="0.45">
      <c r="A7" s="276"/>
      <c r="B7" s="294" t="s">
        <v>139</v>
      </c>
      <c r="C7" s="140"/>
      <c r="D7" s="141"/>
      <c r="E7" s="141"/>
      <c r="F7" s="141"/>
      <c r="G7" s="267" t="s">
        <v>140</v>
      </c>
      <c r="H7" s="140"/>
      <c r="I7" s="141"/>
      <c r="J7" s="141"/>
      <c r="K7" s="141"/>
      <c r="L7" s="142"/>
      <c r="M7" s="294" t="s">
        <v>139</v>
      </c>
      <c r="N7" s="296"/>
      <c r="O7" s="267" t="s">
        <v>140</v>
      </c>
      <c r="P7" s="298"/>
      <c r="Q7" s="294" t="s">
        <v>139</v>
      </c>
      <c r="R7" s="296"/>
      <c r="S7" s="267" t="s">
        <v>140</v>
      </c>
      <c r="T7" s="298"/>
      <c r="U7" s="294" t="s">
        <v>141</v>
      </c>
      <c r="V7" s="296"/>
      <c r="W7" s="267" t="s">
        <v>140</v>
      </c>
      <c r="X7" s="298"/>
    </row>
    <row r="8" spans="1:24" ht="36.6" thickBot="1" x14ac:dyDescent="0.5">
      <c r="A8" s="277"/>
      <c r="B8" s="295"/>
      <c r="C8" s="143" t="s">
        <v>142</v>
      </c>
      <c r="D8" s="144" t="s">
        <v>143</v>
      </c>
      <c r="E8" s="144" t="s">
        <v>144</v>
      </c>
      <c r="F8" s="144" t="s">
        <v>145</v>
      </c>
      <c r="G8" s="268"/>
      <c r="H8" s="143" t="s">
        <v>142</v>
      </c>
      <c r="I8" s="144" t="s">
        <v>143</v>
      </c>
      <c r="J8" s="144" t="s">
        <v>144</v>
      </c>
      <c r="K8" s="144" t="s">
        <v>145</v>
      </c>
      <c r="L8" s="145" t="s">
        <v>146</v>
      </c>
      <c r="M8" s="295"/>
      <c r="N8" s="297"/>
      <c r="O8" s="268"/>
      <c r="P8" s="299"/>
      <c r="Q8" s="295"/>
      <c r="R8" s="297"/>
      <c r="S8" s="268"/>
      <c r="T8" s="299"/>
      <c r="U8" s="312"/>
      <c r="V8" s="297"/>
      <c r="W8" s="268"/>
      <c r="X8" s="299"/>
    </row>
    <row r="9" spans="1:24" ht="19.8" x14ac:dyDescent="0.45">
      <c r="A9" s="146" t="s">
        <v>4</v>
      </c>
      <c r="B9" s="147">
        <f>SUM(C9:F9)</f>
        <v>986</v>
      </c>
      <c r="C9" s="148">
        <v>558</v>
      </c>
      <c r="D9" s="148">
        <v>264</v>
      </c>
      <c r="E9" s="148">
        <v>144</v>
      </c>
      <c r="F9" s="148">
        <v>20</v>
      </c>
      <c r="G9" s="149">
        <v>1050</v>
      </c>
      <c r="H9" s="150">
        <v>663</v>
      </c>
      <c r="I9" s="150">
        <v>201</v>
      </c>
      <c r="J9" s="150">
        <v>83</v>
      </c>
      <c r="K9" s="150">
        <v>12.418439716312056</v>
      </c>
      <c r="L9" s="151">
        <v>90.581560283687949</v>
      </c>
      <c r="M9" s="152">
        <v>4.9000000000000004</v>
      </c>
      <c r="N9" s="205" t="s">
        <v>147</v>
      </c>
      <c r="O9" s="153">
        <v>7</v>
      </c>
      <c r="P9" s="208" t="s">
        <v>148</v>
      </c>
      <c r="Q9" s="154">
        <v>6.6</v>
      </c>
      <c r="R9" s="205" t="s">
        <v>147</v>
      </c>
      <c r="S9" s="155">
        <v>7</v>
      </c>
      <c r="T9" s="156" t="s">
        <v>148</v>
      </c>
      <c r="U9" s="202">
        <v>13799.864657996302</v>
      </c>
      <c r="V9" s="199" t="s">
        <v>149</v>
      </c>
      <c r="W9" s="157">
        <v>16642</v>
      </c>
      <c r="X9" s="158" t="s">
        <v>149</v>
      </c>
    </row>
    <row r="10" spans="1:24" ht="19.8" x14ac:dyDescent="0.45">
      <c r="A10" s="159" t="s">
        <v>5</v>
      </c>
      <c r="B10" s="147">
        <f t="shared" ref="B10:B51" si="0">SUM(C10:F10)</f>
        <v>33</v>
      </c>
      <c r="C10" s="160">
        <v>24</v>
      </c>
      <c r="D10" s="160">
        <v>5</v>
      </c>
      <c r="E10" s="160">
        <v>3</v>
      </c>
      <c r="F10" s="160">
        <v>1</v>
      </c>
      <c r="G10" s="149">
        <v>24</v>
      </c>
      <c r="H10" s="161">
        <v>19</v>
      </c>
      <c r="I10" s="161">
        <v>3</v>
      </c>
      <c r="J10" s="161">
        <v>2</v>
      </c>
      <c r="K10" s="161">
        <v>0</v>
      </c>
      <c r="L10" s="162">
        <v>0</v>
      </c>
      <c r="M10" s="163">
        <v>5.3</v>
      </c>
      <c r="N10" s="206" t="s">
        <v>147</v>
      </c>
      <c r="O10" s="164">
        <v>7</v>
      </c>
      <c r="P10" s="209" t="s">
        <v>148</v>
      </c>
      <c r="Q10" s="154" t="s">
        <v>150</v>
      </c>
      <c r="R10" s="206" t="s">
        <v>147</v>
      </c>
      <c r="S10" s="165">
        <v>7</v>
      </c>
      <c r="T10" s="166" t="s">
        <v>148</v>
      </c>
      <c r="U10" s="203">
        <v>12976.051198257081</v>
      </c>
      <c r="V10" s="200" t="s">
        <v>149</v>
      </c>
      <c r="W10" s="165">
        <v>22292</v>
      </c>
      <c r="X10" s="167" t="s">
        <v>149</v>
      </c>
    </row>
    <row r="11" spans="1:24" ht="19.8" x14ac:dyDescent="0.45">
      <c r="A11" s="159" t="s">
        <v>8</v>
      </c>
      <c r="B11" s="147">
        <f t="shared" si="0"/>
        <v>26</v>
      </c>
      <c r="C11" s="160">
        <v>20</v>
      </c>
      <c r="D11" s="160">
        <v>1</v>
      </c>
      <c r="E11" s="160">
        <v>5</v>
      </c>
      <c r="F11" s="160">
        <v>0</v>
      </c>
      <c r="G11" s="149">
        <v>24</v>
      </c>
      <c r="H11" s="161">
        <v>19</v>
      </c>
      <c r="I11" s="161">
        <v>4</v>
      </c>
      <c r="J11" s="161">
        <v>1</v>
      </c>
      <c r="K11" s="161">
        <v>0</v>
      </c>
      <c r="L11" s="162">
        <v>0</v>
      </c>
      <c r="M11" s="163">
        <v>4.7</v>
      </c>
      <c r="N11" s="206" t="s">
        <v>147</v>
      </c>
      <c r="O11" s="164">
        <v>7</v>
      </c>
      <c r="P11" s="209" t="s">
        <v>148</v>
      </c>
      <c r="Q11" s="168">
        <v>10</v>
      </c>
      <c r="R11" s="206" t="s">
        <v>147</v>
      </c>
      <c r="S11" s="165">
        <v>7</v>
      </c>
      <c r="T11" s="166" t="s">
        <v>148</v>
      </c>
      <c r="U11" s="203">
        <v>14677.031791907515</v>
      </c>
      <c r="V11" s="200" t="s">
        <v>149</v>
      </c>
      <c r="W11" s="165">
        <v>15213</v>
      </c>
      <c r="X11" s="167" t="s">
        <v>149</v>
      </c>
    </row>
    <row r="12" spans="1:24" ht="19.8" x14ac:dyDescent="0.45">
      <c r="A12" s="159" t="s">
        <v>6</v>
      </c>
      <c r="B12" s="147">
        <f t="shared" si="0"/>
        <v>1</v>
      </c>
      <c r="C12" s="160">
        <v>0</v>
      </c>
      <c r="D12" s="160">
        <v>1</v>
      </c>
      <c r="E12" s="160">
        <v>0</v>
      </c>
      <c r="F12" s="160">
        <v>0</v>
      </c>
      <c r="G12" s="149">
        <v>2</v>
      </c>
      <c r="H12" s="161">
        <v>2</v>
      </c>
      <c r="I12" s="161">
        <v>0</v>
      </c>
      <c r="J12" s="161">
        <v>0</v>
      </c>
      <c r="K12" s="161">
        <v>0</v>
      </c>
      <c r="L12" s="162">
        <v>0</v>
      </c>
      <c r="M12" s="163">
        <v>0</v>
      </c>
      <c r="N12" s="206" t="s">
        <v>147</v>
      </c>
      <c r="O12" s="164">
        <v>7</v>
      </c>
      <c r="P12" s="209" t="s">
        <v>148</v>
      </c>
      <c r="Q12" s="154" t="s">
        <v>150</v>
      </c>
      <c r="R12" s="206" t="s">
        <v>147</v>
      </c>
      <c r="S12" s="165" t="s">
        <v>102</v>
      </c>
      <c r="T12" s="166" t="s">
        <v>148</v>
      </c>
      <c r="U12" s="203">
        <v>11962.730941704036</v>
      </c>
      <c r="V12" s="200" t="s">
        <v>149</v>
      </c>
      <c r="W12" s="165">
        <v>12000</v>
      </c>
      <c r="X12" s="167" t="s">
        <v>149</v>
      </c>
    </row>
    <row r="13" spans="1:24" ht="19.8" x14ac:dyDescent="0.45">
      <c r="A13" s="159" t="s">
        <v>7</v>
      </c>
      <c r="B13" s="147">
        <f t="shared" si="0"/>
        <v>4</v>
      </c>
      <c r="C13" s="160">
        <v>4</v>
      </c>
      <c r="D13" s="160">
        <v>0</v>
      </c>
      <c r="E13" s="160">
        <v>0</v>
      </c>
      <c r="F13" s="160">
        <v>0</v>
      </c>
      <c r="G13" s="149">
        <v>3</v>
      </c>
      <c r="H13" s="161">
        <v>3</v>
      </c>
      <c r="I13" s="161">
        <v>0</v>
      </c>
      <c r="J13" s="161">
        <v>0</v>
      </c>
      <c r="K13" s="161">
        <v>0</v>
      </c>
      <c r="L13" s="162">
        <v>0</v>
      </c>
      <c r="M13" s="163">
        <v>10</v>
      </c>
      <c r="N13" s="206" t="s">
        <v>147</v>
      </c>
      <c r="O13" s="164">
        <v>10</v>
      </c>
      <c r="P13" s="209" t="s">
        <v>148</v>
      </c>
      <c r="Q13" s="154" t="s">
        <v>150</v>
      </c>
      <c r="R13" s="206" t="s">
        <v>147</v>
      </c>
      <c r="S13" s="165">
        <v>7</v>
      </c>
      <c r="T13" s="166" t="s">
        <v>148</v>
      </c>
      <c r="U13" s="203">
        <v>16602.432372505544</v>
      </c>
      <c r="V13" s="200" t="s">
        <v>149</v>
      </c>
      <c r="W13" s="165">
        <v>17100</v>
      </c>
      <c r="X13" s="167" t="s">
        <v>149</v>
      </c>
    </row>
    <row r="14" spans="1:24" ht="19.8" x14ac:dyDescent="0.45">
      <c r="A14" s="159" t="s">
        <v>9</v>
      </c>
      <c r="B14" s="147">
        <f t="shared" si="0"/>
        <v>135</v>
      </c>
      <c r="C14" s="160">
        <v>107</v>
      </c>
      <c r="D14" s="160">
        <v>17</v>
      </c>
      <c r="E14" s="160">
        <v>8</v>
      </c>
      <c r="F14" s="160">
        <v>3</v>
      </c>
      <c r="G14" s="149">
        <v>153</v>
      </c>
      <c r="H14" s="161">
        <v>127</v>
      </c>
      <c r="I14" s="161">
        <v>17</v>
      </c>
      <c r="J14" s="161">
        <v>9</v>
      </c>
      <c r="K14" s="161">
        <v>0</v>
      </c>
      <c r="L14" s="162">
        <v>0</v>
      </c>
      <c r="M14" s="163">
        <v>5.5</v>
      </c>
      <c r="N14" s="206" t="s">
        <v>147</v>
      </c>
      <c r="O14" s="164">
        <v>7</v>
      </c>
      <c r="P14" s="209" t="s">
        <v>148</v>
      </c>
      <c r="Q14" s="154">
        <v>6</v>
      </c>
      <c r="R14" s="206" t="s">
        <v>147</v>
      </c>
      <c r="S14" s="165">
        <v>7</v>
      </c>
      <c r="T14" s="166" t="s">
        <v>148</v>
      </c>
      <c r="U14" s="203">
        <v>8639.5759768451517</v>
      </c>
      <c r="V14" s="200" t="s">
        <v>149</v>
      </c>
      <c r="W14" s="165">
        <v>10978</v>
      </c>
      <c r="X14" s="167" t="s">
        <v>149</v>
      </c>
    </row>
    <row r="15" spans="1:24" ht="19.8" x14ac:dyDescent="0.45">
      <c r="A15" s="159" t="s">
        <v>10</v>
      </c>
      <c r="B15" s="147">
        <f t="shared" si="0"/>
        <v>116</v>
      </c>
      <c r="C15" s="160">
        <v>76</v>
      </c>
      <c r="D15" s="160">
        <v>15</v>
      </c>
      <c r="E15" s="160">
        <v>6</v>
      </c>
      <c r="F15" s="160">
        <v>19</v>
      </c>
      <c r="G15" s="149">
        <v>102</v>
      </c>
      <c r="H15" s="161">
        <v>85</v>
      </c>
      <c r="I15" s="161">
        <v>11</v>
      </c>
      <c r="J15" s="161">
        <v>6</v>
      </c>
      <c r="K15" s="161">
        <v>0</v>
      </c>
      <c r="L15" s="162">
        <v>0</v>
      </c>
      <c r="M15" s="163">
        <v>5</v>
      </c>
      <c r="N15" s="206" t="s">
        <v>147</v>
      </c>
      <c r="O15" s="164">
        <v>7</v>
      </c>
      <c r="P15" s="209" t="s">
        <v>148</v>
      </c>
      <c r="Q15" s="154">
        <v>6.7</v>
      </c>
      <c r="R15" s="206" t="s">
        <v>147</v>
      </c>
      <c r="S15" s="165">
        <v>7</v>
      </c>
      <c r="T15" s="166" t="s">
        <v>148</v>
      </c>
      <c r="U15" s="203">
        <v>15422.217003287929</v>
      </c>
      <c r="V15" s="200" t="s">
        <v>149</v>
      </c>
      <c r="W15" s="165">
        <v>15600</v>
      </c>
      <c r="X15" s="167" t="s">
        <v>149</v>
      </c>
    </row>
    <row r="16" spans="1:24" ht="19.8" x14ac:dyDescent="0.45">
      <c r="A16" s="159" t="s">
        <v>11</v>
      </c>
      <c r="B16" s="147">
        <f t="shared" si="0"/>
        <v>71</v>
      </c>
      <c r="C16" s="160">
        <v>45</v>
      </c>
      <c r="D16" s="160">
        <v>17</v>
      </c>
      <c r="E16" s="160">
        <v>8</v>
      </c>
      <c r="F16" s="160">
        <v>1</v>
      </c>
      <c r="G16" s="149">
        <v>64</v>
      </c>
      <c r="H16" s="161">
        <v>46</v>
      </c>
      <c r="I16" s="161">
        <v>13</v>
      </c>
      <c r="J16" s="161">
        <v>5</v>
      </c>
      <c r="K16" s="161">
        <v>0</v>
      </c>
      <c r="L16" s="162">
        <v>0</v>
      </c>
      <c r="M16" s="163">
        <v>3.8</v>
      </c>
      <c r="N16" s="206" t="s">
        <v>147</v>
      </c>
      <c r="O16" s="164">
        <v>7</v>
      </c>
      <c r="P16" s="209" t="s">
        <v>148</v>
      </c>
      <c r="Q16" s="154">
        <v>6</v>
      </c>
      <c r="R16" s="206" t="s">
        <v>147</v>
      </c>
      <c r="S16" s="165">
        <v>7</v>
      </c>
      <c r="T16" s="166" t="s">
        <v>148</v>
      </c>
      <c r="U16" s="203">
        <v>12451.925618540599</v>
      </c>
      <c r="V16" s="201" t="s">
        <v>149</v>
      </c>
      <c r="W16" s="165">
        <v>14490</v>
      </c>
      <c r="X16" s="167" t="s">
        <v>149</v>
      </c>
    </row>
    <row r="17" spans="1:24" ht="19.8" x14ac:dyDescent="0.45">
      <c r="A17" s="159" t="s">
        <v>12</v>
      </c>
      <c r="B17" s="147">
        <f t="shared" si="0"/>
        <v>18</v>
      </c>
      <c r="C17" s="160">
        <v>13</v>
      </c>
      <c r="D17" s="160">
        <v>4</v>
      </c>
      <c r="E17" s="160">
        <v>1</v>
      </c>
      <c r="F17" s="160">
        <v>0</v>
      </c>
      <c r="G17" s="149">
        <v>30</v>
      </c>
      <c r="H17" s="161">
        <v>23</v>
      </c>
      <c r="I17" s="161">
        <v>7</v>
      </c>
      <c r="J17" s="161">
        <v>0</v>
      </c>
      <c r="K17" s="161">
        <v>0</v>
      </c>
      <c r="L17" s="162">
        <v>0</v>
      </c>
      <c r="M17" s="163">
        <v>11.1</v>
      </c>
      <c r="N17" s="206" t="s">
        <v>147</v>
      </c>
      <c r="O17" s="164">
        <v>7</v>
      </c>
      <c r="P17" s="209" t="s">
        <v>148</v>
      </c>
      <c r="Q17" s="154" t="s">
        <v>150</v>
      </c>
      <c r="R17" s="206" t="s">
        <v>147</v>
      </c>
      <c r="S17" s="165">
        <v>7</v>
      </c>
      <c r="T17" s="166" t="s">
        <v>148</v>
      </c>
      <c r="U17" s="203">
        <v>14174.979469203805</v>
      </c>
      <c r="V17" s="200" t="s">
        <v>149</v>
      </c>
      <c r="W17" s="165">
        <v>19000</v>
      </c>
      <c r="X17" s="167" t="s">
        <v>149</v>
      </c>
    </row>
    <row r="18" spans="1:24" ht="19.8" x14ac:dyDescent="0.45">
      <c r="A18" s="159" t="s">
        <v>13</v>
      </c>
      <c r="B18" s="147">
        <f t="shared" si="0"/>
        <v>5</v>
      </c>
      <c r="C18" s="160">
        <v>4</v>
      </c>
      <c r="D18" s="160">
        <v>1</v>
      </c>
      <c r="E18" s="160">
        <v>0</v>
      </c>
      <c r="F18" s="160">
        <v>0</v>
      </c>
      <c r="G18" s="149">
        <v>6</v>
      </c>
      <c r="H18" s="161">
        <v>2</v>
      </c>
      <c r="I18" s="161">
        <v>2</v>
      </c>
      <c r="J18" s="161">
        <v>2</v>
      </c>
      <c r="K18" s="161">
        <v>0</v>
      </c>
      <c r="L18" s="162">
        <v>0</v>
      </c>
      <c r="M18" s="163">
        <v>10</v>
      </c>
      <c r="N18" s="206" t="s">
        <v>147</v>
      </c>
      <c r="O18" s="165" t="s">
        <v>151</v>
      </c>
      <c r="P18" s="209" t="s">
        <v>148</v>
      </c>
      <c r="Q18" s="169" t="s">
        <v>150</v>
      </c>
      <c r="R18" s="206" t="s">
        <v>147</v>
      </c>
      <c r="S18" s="165" t="s">
        <v>102</v>
      </c>
      <c r="T18" s="166" t="s">
        <v>148</v>
      </c>
      <c r="U18" s="203">
        <v>10155.751336898396</v>
      </c>
      <c r="V18" s="200" t="s">
        <v>149</v>
      </c>
      <c r="W18" s="165">
        <v>11000</v>
      </c>
      <c r="X18" s="167" t="s">
        <v>149</v>
      </c>
    </row>
    <row r="19" spans="1:24" ht="19.8" x14ac:dyDescent="0.45">
      <c r="A19" s="159" t="s">
        <v>14</v>
      </c>
      <c r="B19" s="147">
        <f t="shared" si="0"/>
        <v>89</v>
      </c>
      <c r="C19" s="160">
        <v>69</v>
      </c>
      <c r="D19" s="160">
        <v>15</v>
      </c>
      <c r="E19" s="160">
        <v>4</v>
      </c>
      <c r="F19" s="160">
        <v>1</v>
      </c>
      <c r="G19" s="149">
        <v>90</v>
      </c>
      <c r="H19" s="161">
        <v>67</v>
      </c>
      <c r="I19" s="161">
        <v>15</v>
      </c>
      <c r="J19" s="161">
        <v>8</v>
      </c>
      <c r="K19" s="161">
        <v>0</v>
      </c>
      <c r="L19" s="162">
        <v>0</v>
      </c>
      <c r="M19" s="163">
        <v>7.4</v>
      </c>
      <c r="N19" s="206" t="s">
        <v>147</v>
      </c>
      <c r="O19" s="164">
        <v>7</v>
      </c>
      <c r="P19" s="209" t="s">
        <v>148</v>
      </c>
      <c r="Q19" s="154">
        <v>10</v>
      </c>
      <c r="R19" s="206" t="s">
        <v>147</v>
      </c>
      <c r="S19" s="165">
        <v>7</v>
      </c>
      <c r="T19" s="166" t="s">
        <v>148</v>
      </c>
      <c r="U19" s="203">
        <v>12033.907222121157</v>
      </c>
      <c r="V19" s="200" t="s">
        <v>149</v>
      </c>
      <c r="W19" s="165">
        <v>13836</v>
      </c>
      <c r="X19" s="167" t="s">
        <v>149</v>
      </c>
    </row>
    <row r="20" spans="1:24" ht="19.8" x14ac:dyDescent="0.45">
      <c r="A20" s="159" t="s">
        <v>15</v>
      </c>
      <c r="B20" s="147">
        <f t="shared" si="0"/>
        <v>97</v>
      </c>
      <c r="C20" s="160">
        <v>66</v>
      </c>
      <c r="D20" s="160">
        <v>22</v>
      </c>
      <c r="E20" s="160">
        <v>8</v>
      </c>
      <c r="F20" s="160">
        <v>1</v>
      </c>
      <c r="G20" s="149">
        <v>105</v>
      </c>
      <c r="H20" s="161">
        <v>60</v>
      </c>
      <c r="I20" s="161">
        <v>33</v>
      </c>
      <c r="J20" s="161">
        <v>12</v>
      </c>
      <c r="K20" s="161">
        <v>0</v>
      </c>
      <c r="L20" s="162">
        <v>0</v>
      </c>
      <c r="M20" s="163">
        <v>6</v>
      </c>
      <c r="N20" s="206" t="s">
        <v>147</v>
      </c>
      <c r="O20" s="164">
        <v>7</v>
      </c>
      <c r="P20" s="209" t="s">
        <v>148</v>
      </c>
      <c r="Q20" s="154">
        <v>6</v>
      </c>
      <c r="R20" s="206" t="s">
        <v>147</v>
      </c>
      <c r="S20" s="165">
        <v>9</v>
      </c>
      <c r="T20" s="166" t="s">
        <v>148</v>
      </c>
      <c r="U20" s="203">
        <v>12272.164624201014</v>
      </c>
      <c r="V20" s="200" t="s">
        <v>149</v>
      </c>
      <c r="W20" s="165">
        <v>15000</v>
      </c>
      <c r="X20" s="167" t="s">
        <v>149</v>
      </c>
    </row>
    <row r="21" spans="1:24" ht="19.8" x14ac:dyDescent="0.45">
      <c r="A21" s="159" t="s">
        <v>16</v>
      </c>
      <c r="B21" s="147">
        <f t="shared" si="0"/>
        <v>81</v>
      </c>
      <c r="C21" s="160">
        <v>52</v>
      </c>
      <c r="D21" s="160">
        <v>17</v>
      </c>
      <c r="E21" s="160">
        <v>11</v>
      </c>
      <c r="F21" s="160">
        <v>1</v>
      </c>
      <c r="G21" s="149">
        <v>112</v>
      </c>
      <c r="H21" s="161">
        <v>89</v>
      </c>
      <c r="I21" s="161">
        <v>15</v>
      </c>
      <c r="J21" s="161">
        <v>8</v>
      </c>
      <c r="K21" s="161">
        <v>0</v>
      </c>
      <c r="L21" s="162">
        <v>0</v>
      </c>
      <c r="M21" s="163">
        <v>6.7</v>
      </c>
      <c r="N21" s="206" t="s">
        <v>147</v>
      </c>
      <c r="O21" s="164">
        <v>7</v>
      </c>
      <c r="P21" s="209" t="s">
        <v>148</v>
      </c>
      <c r="Q21" s="154">
        <v>5</v>
      </c>
      <c r="R21" s="206" t="s">
        <v>147</v>
      </c>
      <c r="S21" s="165">
        <v>7</v>
      </c>
      <c r="T21" s="166" t="s">
        <v>148</v>
      </c>
      <c r="U21" s="203">
        <v>11089.353393578158</v>
      </c>
      <c r="V21" s="200" t="s">
        <v>149</v>
      </c>
      <c r="W21" s="165">
        <v>9108</v>
      </c>
      <c r="X21" s="167" t="s">
        <v>149</v>
      </c>
    </row>
    <row r="22" spans="1:24" ht="19.8" x14ac:dyDescent="0.45">
      <c r="A22" s="159" t="s">
        <v>17</v>
      </c>
      <c r="B22" s="147">
        <f t="shared" si="0"/>
        <v>52</v>
      </c>
      <c r="C22" s="160">
        <v>31</v>
      </c>
      <c r="D22" s="160">
        <v>12</v>
      </c>
      <c r="E22" s="160">
        <v>8</v>
      </c>
      <c r="F22" s="160">
        <v>1</v>
      </c>
      <c r="G22" s="149">
        <v>49</v>
      </c>
      <c r="H22" s="161">
        <v>38</v>
      </c>
      <c r="I22" s="161">
        <v>7</v>
      </c>
      <c r="J22" s="161">
        <v>4</v>
      </c>
      <c r="K22" s="161">
        <v>0</v>
      </c>
      <c r="L22" s="162">
        <v>0</v>
      </c>
      <c r="M22" s="163">
        <v>4</v>
      </c>
      <c r="N22" s="206" t="s">
        <v>147</v>
      </c>
      <c r="O22" s="164">
        <v>7</v>
      </c>
      <c r="P22" s="209" t="s">
        <v>148</v>
      </c>
      <c r="Q22" s="154">
        <v>10</v>
      </c>
      <c r="R22" s="206" t="s">
        <v>147</v>
      </c>
      <c r="S22" s="165">
        <v>7</v>
      </c>
      <c r="T22" s="166" t="s">
        <v>148</v>
      </c>
      <c r="U22" s="203">
        <v>12972.910199106054</v>
      </c>
      <c r="V22" s="200" t="s">
        <v>149</v>
      </c>
      <c r="W22" s="165">
        <v>10440</v>
      </c>
      <c r="X22" s="167" t="s">
        <v>149</v>
      </c>
    </row>
    <row r="23" spans="1:24" ht="19.8" x14ac:dyDescent="0.45">
      <c r="A23" s="159" t="s">
        <v>18</v>
      </c>
      <c r="B23" s="147">
        <f t="shared" si="0"/>
        <v>38</v>
      </c>
      <c r="C23" s="160">
        <v>19</v>
      </c>
      <c r="D23" s="160">
        <v>12</v>
      </c>
      <c r="E23" s="160">
        <v>7</v>
      </c>
      <c r="F23" s="160">
        <v>0</v>
      </c>
      <c r="G23" s="149">
        <v>41</v>
      </c>
      <c r="H23" s="161">
        <v>27</v>
      </c>
      <c r="I23" s="161">
        <v>11</v>
      </c>
      <c r="J23" s="161">
        <v>3</v>
      </c>
      <c r="K23" s="161">
        <v>0</v>
      </c>
      <c r="L23" s="162">
        <v>0</v>
      </c>
      <c r="M23" s="163">
        <v>3.1</v>
      </c>
      <c r="N23" s="206" t="s">
        <v>147</v>
      </c>
      <c r="O23" s="164">
        <v>7</v>
      </c>
      <c r="P23" s="209" t="s">
        <v>148</v>
      </c>
      <c r="Q23" s="154">
        <v>0</v>
      </c>
      <c r="R23" s="206" t="s">
        <v>147</v>
      </c>
      <c r="S23" s="165">
        <v>7</v>
      </c>
      <c r="T23" s="166" t="s">
        <v>148</v>
      </c>
      <c r="U23" s="203">
        <v>13561.303540045192</v>
      </c>
      <c r="V23" s="200" t="s">
        <v>149</v>
      </c>
      <c r="W23" s="165">
        <v>10609</v>
      </c>
      <c r="X23" s="167" t="s">
        <v>149</v>
      </c>
    </row>
    <row r="24" spans="1:24" ht="19.8" x14ac:dyDescent="0.45">
      <c r="A24" s="159" t="s">
        <v>19</v>
      </c>
      <c r="B24" s="147">
        <f t="shared" si="0"/>
        <v>38</v>
      </c>
      <c r="C24" s="160">
        <v>17</v>
      </c>
      <c r="D24" s="160">
        <v>13</v>
      </c>
      <c r="E24" s="160">
        <v>8</v>
      </c>
      <c r="F24" s="160">
        <v>0</v>
      </c>
      <c r="G24" s="149">
        <v>39</v>
      </c>
      <c r="H24" s="161">
        <v>30</v>
      </c>
      <c r="I24" s="161">
        <v>7</v>
      </c>
      <c r="J24" s="161">
        <v>2</v>
      </c>
      <c r="K24" s="161">
        <v>0</v>
      </c>
      <c r="L24" s="162">
        <v>0</v>
      </c>
      <c r="M24" s="163">
        <v>2.4</v>
      </c>
      <c r="N24" s="206" t="s">
        <v>147</v>
      </c>
      <c r="O24" s="164">
        <v>7</v>
      </c>
      <c r="P24" s="209" t="s">
        <v>148</v>
      </c>
      <c r="Q24" s="154">
        <v>10</v>
      </c>
      <c r="R24" s="206" t="s">
        <v>147</v>
      </c>
      <c r="S24" s="165">
        <v>7</v>
      </c>
      <c r="T24" s="166" t="s">
        <v>148</v>
      </c>
      <c r="U24" s="203">
        <v>19492.78115141956</v>
      </c>
      <c r="V24" s="200" t="s">
        <v>149</v>
      </c>
      <c r="W24" s="165">
        <v>14647</v>
      </c>
      <c r="X24" s="167" t="s">
        <v>149</v>
      </c>
    </row>
    <row r="25" spans="1:24" ht="19.8" x14ac:dyDescent="0.45">
      <c r="A25" s="159" t="s">
        <v>20</v>
      </c>
      <c r="B25" s="147">
        <f t="shared" si="0"/>
        <v>21</v>
      </c>
      <c r="C25" s="160">
        <v>12</v>
      </c>
      <c r="D25" s="160">
        <v>6</v>
      </c>
      <c r="E25" s="160">
        <v>3</v>
      </c>
      <c r="F25" s="160">
        <v>0</v>
      </c>
      <c r="G25" s="149">
        <v>14</v>
      </c>
      <c r="H25" s="161">
        <v>12</v>
      </c>
      <c r="I25" s="161">
        <v>2</v>
      </c>
      <c r="J25" s="161">
        <v>0</v>
      </c>
      <c r="K25" s="161">
        <v>0</v>
      </c>
      <c r="L25" s="162">
        <v>0</v>
      </c>
      <c r="M25" s="163">
        <v>23.3</v>
      </c>
      <c r="N25" s="206" t="s">
        <v>147</v>
      </c>
      <c r="O25" s="164">
        <v>7</v>
      </c>
      <c r="P25" s="209" t="s">
        <v>148</v>
      </c>
      <c r="Q25" s="169" t="s">
        <v>150</v>
      </c>
      <c r="R25" s="206" t="s">
        <v>147</v>
      </c>
      <c r="S25" s="165">
        <v>7</v>
      </c>
      <c r="T25" s="166" t="s">
        <v>148</v>
      </c>
      <c r="U25" s="203">
        <v>12671.634462151394</v>
      </c>
      <c r="V25" s="200" t="s">
        <v>149</v>
      </c>
      <c r="W25" s="165">
        <v>9283</v>
      </c>
      <c r="X25" s="167" t="s">
        <v>149</v>
      </c>
    </row>
    <row r="26" spans="1:24" ht="19.8" x14ac:dyDescent="0.45">
      <c r="A26" s="159" t="s">
        <v>21</v>
      </c>
      <c r="B26" s="147">
        <f t="shared" si="0"/>
        <v>11</v>
      </c>
      <c r="C26" s="160">
        <v>5</v>
      </c>
      <c r="D26" s="160">
        <v>5</v>
      </c>
      <c r="E26" s="160">
        <v>1</v>
      </c>
      <c r="F26" s="160">
        <v>0</v>
      </c>
      <c r="G26" s="149">
        <v>20</v>
      </c>
      <c r="H26" s="161">
        <v>16</v>
      </c>
      <c r="I26" s="161">
        <v>2</v>
      </c>
      <c r="J26" s="161">
        <v>2</v>
      </c>
      <c r="K26" s="161">
        <v>0</v>
      </c>
      <c r="L26" s="162">
        <v>0</v>
      </c>
      <c r="M26" s="163">
        <v>0</v>
      </c>
      <c r="N26" s="206" t="s">
        <v>147</v>
      </c>
      <c r="O26" s="164">
        <v>7</v>
      </c>
      <c r="P26" s="209" t="s">
        <v>148</v>
      </c>
      <c r="Q26" s="154" t="s">
        <v>150</v>
      </c>
      <c r="R26" s="206" t="s">
        <v>147</v>
      </c>
      <c r="S26" s="165">
        <v>7</v>
      </c>
      <c r="T26" s="166" t="s">
        <v>148</v>
      </c>
      <c r="U26" s="203">
        <v>12118.427643784788</v>
      </c>
      <c r="V26" s="200" t="s">
        <v>149</v>
      </c>
      <c r="W26" s="165">
        <v>11320</v>
      </c>
      <c r="X26" s="167" t="s">
        <v>149</v>
      </c>
    </row>
    <row r="27" spans="1:24" ht="19.8" x14ac:dyDescent="0.45">
      <c r="A27" s="159" t="s">
        <v>22</v>
      </c>
      <c r="B27" s="147">
        <f t="shared" si="0"/>
        <v>83</v>
      </c>
      <c r="C27" s="160">
        <v>61</v>
      </c>
      <c r="D27" s="160">
        <v>16</v>
      </c>
      <c r="E27" s="160">
        <v>6</v>
      </c>
      <c r="F27" s="160">
        <v>0</v>
      </c>
      <c r="G27" s="149">
        <v>80</v>
      </c>
      <c r="H27" s="161">
        <v>51</v>
      </c>
      <c r="I27" s="161">
        <v>21</v>
      </c>
      <c r="J27" s="161">
        <v>8</v>
      </c>
      <c r="K27" s="161">
        <v>0</v>
      </c>
      <c r="L27" s="162">
        <v>0</v>
      </c>
      <c r="M27" s="163">
        <v>6.9</v>
      </c>
      <c r="N27" s="206" t="s">
        <v>147</v>
      </c>
      <c r="O27" s="164">
        <v>7</v>
      </c>
      <c r="P27" s="209" t="s">
        <v>148</v>
      </c>
      <c r="Q27" s="154">
        <v>6.7</v>
      </c>
      <c r="R27" s="206" t="s">
        <v>147</v>
      </c>
      <c r="S27" s="165">
        <v>7</v>
      </c>
      <c r="T27" s="166" t="s">
        <v>148</v>
      </c>
      <c r="U27" s="203">
        <v>14135.608827020611</v>
      </c>
      <c r="V27" s="200" t="s">
        <v>149</v>
      </c>
      <c r="W27" s="165">
        <v>13718</v>
      </c>
      <c r="X27" s="167" t="s">
        <v>149</v>
      </c>
    </row>
    <row r="28" spans="1:24" ht="19.8" x14ac:dyDescent="0.45">
      <c r="A28" s="159" t="s">
        <v>50</v>
      </c>
      <c r="B28" s="147">
        <f t="shared" si="0"/>
        <v>145</v>
      </c>
      <c r="C28" s="160">
        <v>86</v>
      </c>
      <c r="D28" s="160">
        <v>23</v>
      </c>
      <c r="E28" s="160">
        <v>30</v>
      </c>
      <c r="F28" s="160">
        <v>6</v>
      </c>
      <c r="G28" s="149">
        <v>174</v>
      </c>
      <c r="H28" s="161">
        <v>131</v>
      </c>
      <c r="I28" s="161">
        <v>24</v>
      </c>
      <c r="J28" s="161">
        <v>13</v>
      </c>
      <c r="K28" s="161">
        <v>6</v>
      </c>
      <c r="L28" s="162">
        <v>0</v>
      </c>
      <c r="M28" s="163">
        <v>5.6</v>
      </c>
      <c r="N28" s="206" t="s">
        <v>147</v>
      </c>
      <c r="O28" s="164">
        <v>7</v>
      </c>
      <c r="P28" s="209" t="s">
        <v>148</v>
      </c>
      <c r="Q28" s="168">
        <v>7.5</v>
      </c>
      <c r="R28" s="206" t="s">
        <v>147</v>
      </c>
      <c r="S28" s="165">
        <v>7</v>
      </c>
      <c r="T28" s="166" t="s">
        <v>148</v>
      </c>
      <c r="U28" s="203">
        <v>14489.111583550994</v>
      </c>
      <c r="V28" s="200" t="s">
        <v>149</v>
      </c>
      <c r="W28" s="165">
        <v>15000</v>
      </c>
      <c r="X28" s="167" t="s">
        <v>149</v>
      </c>
    </row>
    <row r="29" spans="1:24" ht="19.8" x14ac:dyDescent="0.45">
      <c r="A29" s="159" t="s">
        <v>51</v>
      </c>
      <c r="B29" s="147">
        <f t="shared" si="0"/>
        <v>23</v>
      </c>
      <c r="C29" s="160">
        <v>16</v>
      </c>
      <c r="D29" s="160">
        <v>7</v>
      </c>
      <c r="E29" s="160">
        <v>0</v>
      </c>
      <c r="F29" s="160">
        <v>0</v>
      </c>
      <c r="G29" s="149">
        <v>40</v>
      </c>
      <c r="H29" s="161">
        <v>31</v>
      </c>
      <c r="I29" s="161">
        <v>7</v>
      </c>
      <c r="J29" s="161">
        <v>2</v>
      </c>
      <c r="K29" s="161">
        <v>0</v>
      </c>
      <c r="L29" s="162">
        <v>0</v>
      </c>
      <c r="M29" s="163">
        <v>8.1999999999999993</v>
      </c>
      <c r="N29" s="206" t="s">
        <v>147</v>
      </c>
      <c r="O29" s="164">
        <v>7</v>
      </c>
      <c r="P29" s="209" t="s">
        <v>148</v>
      </c>
      <c r="Q29" s="154">
        <v>0</v>
      </c>
      <c r="R29" s="206" t="s">
        <v>147</v>
      </c>
      <c r="S29" s="165">
        <v>8</v>
      </c>
      <c r="T29" s="166" t="s">
        <v>148</v>
      </c>
      <c r="U29" s="203">
        <v>11658.30115990058</v>
      </c>
      <c r="V29" s="200" t="s">
        <v>149</v>
      </c>
      <c r="W29" s="165">
        <v>9953</v>
      </c>
      <c r="X29" s="167" t="s">
        <v>149</v>
      </c>
    </row>
    <row r="30" spans="1:24" ht="19.8" x14ac:dyDescent="0.45">
      <c r="A30" s="159" t="s">
        <v>23</v>
      </c>
      <c r="B30" s="147">
        <f t="shared" si="0"/>
        <v>22</v>
      </c>
      <c r="C30" s="160">
        <v>9</v>
      </c>
      <c r="D30" s="160">
        <v>10</v>
      </c>
      <c r="E30" s="160">
        <v>3</v>
      </c>
      <c r="F30" s="160">
        <v>0</v>
      </c>
      <c r="G30" s="149">
        <v>27</v>
      </c>
      <c r="H30" s="161">
        <v>17</v>
      </c>
      <c r="I30" s="161">
        <v>7</v>
      </c>
      <c r="J30" s="161">
        <v>3</v>
      </c>
      <c r="K30" s="161">
        <v>0</v>
      </c>
      <c r="L30" s="162">
        <v>0</v>
      </c>
      <c r="M30" s="163">
        <v>1.8</v>
      </c>
      <c r="N30" s="206" t="s">
        <v>147</v>
      </c>
      <c r="O30" s="164">
        <v>7</v>
      </c>
      <c r="P30" s="209" t="s">
        <v>148</v>
      </c>
      <c r="Q30" s="154" t="s">
        <v>150</v>
      </c>
      <c r="R30" s="206" t="s">
        <v>147</v>
      </c>
      <c r="S30" s="165">
        <v>7</v>
      </c>
      <c r="T30" s="166" t="s">
        <v>148</v>
      </c>
      <c r="U30" s="203">
        <v>10176.723076923077</v>
      </c>
      <c r="V30" s="200" t="s">
        <v>149</v>
      </c>
      <c r="W30" s="165">
        <v>11000</v>
      </c>
      <c r="X30" s="167" t="s">
        <v>149</v>
      </c>
    </row>
    <row r="31" spans="1:24" ht="19.8" x14ac:dyDescent="0.45">
      <c r="A31" s="159" t="s">
        <v>24</v>
      </c>
      <c r="B31" s="147">
        <f t="shared" si="0"/>
        <v>19</v>
      </c>
      <c r="C31" s="160">
        <v>14</v>
      </c>
      <c r="D31" s="160">
        <v>3</v>
      </c>
      <c r="E31" s="160">
        <v>2</v>
      </c>
      <c r="F31" s="160">
        <v>0</v>
      </c>
      <c r="G31" s="149">
        <v>37</v>
      </c>
      <c r="H31" s="161">
        <v>27</v>
      </c>
      <c r="I31" s="161">
        <v>6</v>
      </c>
      <c r="J31" s="161">
        <v>4</v>
      </c>
      <c r="K31" s="161">
        <v>0</v>
      </c>
      <c r="L31" s="162">
        <v>0</v>
      </c>
      <c r="M31" s="163">
        <v>5.6</v>
      </c>
      <c r="N31" s="206" t="s">
        <v>147</v>
      </c>
      <c r="O31" s="164">
        <v>7</v>
      </c>
      <c r="P31" s="209" t="s">
        <v>148</v>
      </c>
      <c r="Q31" s="154" t="s">
        <v>150</v>
      </c>
      <c r="R31" s="206" t="s">
        <v>147</v>
      </c>
      <c r="S31" s="165">
        <v>7</v>
      </c>
      <c r="T31" s="166" t="s">
        <v>148</v>
      </c>
      <c r="U31" s="203">
        <v>11249.770417422867</v>
      </c>
      <c r="V31" s="200" t="s">
        <v>149</v>
      </c>
      <c r="W31" s="165">
        <v>11001</v>
      </c>
      <c r="X31" s="167" t="s">
        <v>149</v>
      </c>
    </row>
    <row r="32" spans="1:24" ht="19.8" x14ac:dyDescent="0.45">
      <c r="A32" s="159" t="s">
        <v>25</v>
      </c>
      <c r="B32" s="147">
        <f t="shared" si="0"/>
        <v>8</v>
      </c>
      <c r="C32" s="160">
        <v>5</v>
      </c>
      <c r="D32" s="160">
        <v>1</v>
      </c>
      <c r="E32" s="160">
        <v>2</v>
      </c>
      <c r="F32" s="160">
        <v>0</v>
      </c>
      <c r="G32" s="149">
        <v>13</v>
      </c>
      <c r="H32" s="161">
        <v>8</v>
      </c>
      <c r="I32" s="161">
        <v>3</v>
      </c>
      <c r="J32" s="161">
        <v>2</v>
      </c>
      <c r="K32" s="161">
        <v>0</v>
      </c>
      <c r="L32" s="162">
        <v>0</v>
      </c>
      <c r="M32" s="163">
        <v>6.7</v>
      </c>
      <c r="N32" s="206" t="s">
        <v>147</v>
      </c>
      <c r="O32" s="164">
        <v>7</v>
      </c>
      <c r="P32" s="209" t="s">
        <v>148</v>
      </c>
      <c r="Q32" s="154">
        <v>6.7</v>
      </c>
      <c r="R32" s="206" t="s">
        <v>147</v>
      </c>
      <c r="S32" s="165">
        <v>7</v>
      </c>
      <c r="T32" s="166" t="s">
        <v>148</v>
      </c>
      <c r="U32" s="203">
        <v>9433.8790755262071</v>
      </c>
      <c r="V32" s="200" t="s">
        <v>149</v>
      </c>
      <c r="W32" s="165">
        <v>8000</v>
      </c>
      <c r="X32" s="167" t="s">
        <v>149</v>
      </c>
    </row>
    <row r="33" spans="1:24" ht="19.8" x14ac:dyDescent="0.45">
      <c r="A33" s="159" t="s">
        <v>26</v>
      </c>
      <c r="B33" s="147">
        <f t="shared" si="0"/>
        <v>30</v>
      </c>
      <c r="C33" s="160">
        <v>11</v>
      </c>
      <c r="D33" s="160">
        <v>9</v>
      </c>
      <c r="E33" s="160">
        <v>10</v>
      </c>
      <c r="F33" s="160">
        <v>0</v>
      </c>
      <c r="G33" s="149">
        <v>27</v>
      </c>
      <c r="H33" s="161">
        <v>23</v>
      </c>
      <c r="I33" s="161">
        <v>2</v>
      </c>
      <c r="J33" s="161">
        <v>2</v>
      </c>
      <c r="K33" s="161">
        <v>0</v>
      </c>
      <c r="L33" s="162">
        <v>0</v>
      </c>
      <c r="M33" s="163">
        <v>4.3</v>
      </c>
      <c r="N33" s="206" t="s">
        <v>147</v>
      </c>
      <c r="O33" s="164">
        <v>7</v>
      </c>
      <c r="P33" s="209" t="s">
        <v>148</v>
      </c>
      <c r="Q33" s="154">
        <v>10</v>
      </c>
      <c r="R33" s="206" t="s">
        <v>147</v>
      </c>
      <c r="S33" s="165">
        <v>7</v>
      </c>
      <c r="T33" s="166" t="s">
        <v>148</v>
      </c>
      <c r="U33" s="203">
        <v>14219.814601994254</v>
      </c>
      <c r="V33" s="200" t="s">
        <v>149</v>
      </c>
      <c r="W33" s="165">
        <v>21773</v>
      </c>
      <c r="X33" s="167" t="s">
        <v>149</v>
      </c>
    </row>
    <row r="34" spans="1:24" ht="24" x14ac:dyDescent="0.45">
      <c r="A34" s="159" t="s">
        <v>27</v>
      </c>
      <c r="B34" s="147">
        <f t="shared" si="0"/>
        <v>15</v>
      </c>
      <c r="C34" s="160">
        <v>8</v>
      </c>
      <c r="D34" s="160">
        <v>5</v>
      </c>
      <c r="E34" s="160">
        <v>2</v>
      </c>
      <c r="F34" s="160">
        <v>0</v>
      </c>
      <c r="G34" s="149">
        <v>19</v>
      </c>
      <c r="H34" s="161">
        <v>10</v>
      </c>
      <c r="I34" s="161">
        <v>1</v>
      </c>
      <c r="J34" s="161">
        <v>8</v>
      </c>
      <c r="K34" s="161">
        <v>0</v>
      </c>
      <c r="L34" s="162">
        <v>0</v>
      </c>
      <c r="M34" s="163">
        <v>2.5</v>
      </c>
      <c r="N34" s="206" t="s">
        <v>147</v>
      </c>
      <c r="O34" s="164">
        <v>7</v>
      </c>
      <c r="P34" s="209" t="s">
        <v>148</v>
      </c>
      <c r="Q34" s="154">
        <v>0</v>
      </c>
      <c r="R34" s="206" t="s">
        <v>147</v>
      </c>
      <c r="S34" s="165">
        <v>7</v>
      </c>
      <c r="T34" s="166" t="s">
        <v>148</v>
      </c>
      <c r="U34" s="203">
        <v>20485.873155416011</v>
      </c>
      <c r="V34" s="200" t="s">
        <v>149</v>
      </c>
      <c r="W34" s="165">
        <v>19731</v>
      </c>
      <c r="X34" s="167" t="s">
        <v>149</v>
      </c>
    </row>
    <row r="35" spans="1:24" ht="24" x14ac:dyDescent="0.45">
      <c r="A35" s="159" t="s">
        <v>28</v>
      </c>
      <c r="B35" s="147">
        <f t="shared" si="0"/>
        <v>7</v>
      </c>
      <c r="C35" s="160">
        <v>4</v>
      </c>
      <c r="D35" s="160">
        <v>1</v>
      </c>
      <c r="E35" s="160">
        <v>2</v>
      </c>
      <c r="F35" s="160">
        <v>0</v>
      </c>
      <c r="G35" s="149">
        <v>16</v>
      </c>
      <c r="H35" s="161">
        <v>12</v>
      </c>
      <c r="I35" s="161">
        <v>1</v>
      </c>
      <c r="J35" s="161">
        <v>3</v>
      </c>
      <c r="K35" s="161">
        <v>0</v>
      </c>
      <c r="L35" s="162">
        <v>0</v>
      </c>
      <c r="M35" s="163">
        <v>2.5</v>
      </c>
      <c r="N35" s="206" t="s">
        <v>147</v>
      </c>
      <c r="O35" s="164">
        <v>7</v>
      </c>
      <c r="P35" s="209" t="s">
        <v>148</v>
      </c>
      <c r="Q35" s="154" t="s">
        <v>150</v>
      </c>
      <c r="R35" s="206" t="s">
        <v>147</v>
      </c>
      <c r="S35" s="165">
        <v>7</v>
      </c>
      <c r="T35" s="166" t="s">
        <v>148</v>
      </c>
      <c r="U35" s="203">
        <v>14012.497887748945</v>
      </c>
      <c r="V35" s="200" t="s">
        <v>149</v>
      </c>
      <c r="W35" s="165">
        <v>11165</v>
      </c>
      <c r="X35" s="167" t="s">
        <v>149</v>
      </c>
    </row>
    <row r="36" spans="1:24" ht="19.8" x14ac:dyDescent="0.45">
      <c r="A36" s="159" t="s">
        <v>29</v>
      </c>
      <c r="B36" s="147">
        <f t="shared" si="0"/>
        <v>2</v>
      </c>
      <c r="C36" s="160">
        <v>0</v>
      </c>
      <c r="D36" s="160">
        <v>2</v>
      </c>
      <c r="E36" s="160">
        <v>0</v>
      </c>
      <c r="F36" s="160">
        <v>0</v>
      </c>
      <c r="G36" s="149">
        <v>3</v>
      </c>
      <c r="H36" s="161">
        <v>1</v>
      </c>
      <c r="I36" s="161">
        <v>1</v>
      </c>
      <c r="J36" s="161">
        <v>1</v>
      </c>
      <c r="K36" s="161">
        <v>0</v>
      </c>
      <c r="L36" s="162">
        <v>0</v>
      </c>
      <c r="M36" s="163" t="s">
        <v>102</v>
      </c>
      <c r="N36" s="206" t="s">
        <v>147</v>
      </c>
      <c r="O36" s="164">
        <v>7</v>
      </c>
      <c r="P36" s="209" t="s">
        <v>148</v>
      </c>
      <c r="Q36" s="169" t="s">
        <v>150</v>
      </c>
      <c r="R36" s="206" t="s">
        <v>147</v>
      </c>
      <c r="S36" s="165">
        <v>7</v>
      </c>
      <c r="T36" s="166" t="s">
        <v>148</v>
      </c>
      <c r="U36" s="203">
        <v>9341.4174174174168</v>
      </c>
      <c r="V36" s="200" t="s">
        <v>149</v>
      </c>
      <c r="W36" s="165">
        <v>10000</v>
      </c>
      <c r="X36" s="167" t="s">
        <v>149</v>
      </c>
    </row>
    <row r="37" spans="1:24" ht="19.8" x14ac:dyDescent="0.45">
      <c r="A37" s="159" t="s">
        <v>52</v>
      </c>
      <c r="B37" s="147">
        <f t="shared" si="0"/>
        <v>5</v>
      </c>
      <c r="C37" s="160">
        <v>1</v>
      </c>
      <c r="D37" s="160">
        <v>1</v>
      </c>
      <c r="E37" s="160">
        <v>3</v>
      </c>
      <c r="F37" s="160">
        <v>0</v>
      </c>
      <c r="G37" s="149">
        <v>4</v>
      </c>
      <c r="H37" s="161">
        <v>1</v>
      </c>
      <c r="I37" s="161">
        <v>1</v>
      </c>
      <c r="J37" s="161">
        <v>2</v>
      </c>
      <c r="K37" s="161">
        <v>0</v>
      </c>
      <c r="L37" s="162">
        <v>0</v>
      </c>
      <c r="M37" s="163">
        <v>0</v>
      </c>
      <c r="N37" s="206" t="s">
        <v>147</v>
      </c>
      <c r="O37" s="164">
        <v>7</v>
      </c>
      <c r="P37" s="209" t="s">
        <v>148</v>
      </c>
      <c r="Q37" s="169">
        <v>10</v>
      </c>
      <c r="R37" s="206" t="s">
        <v>147</v>
      </c>
      <c r="S37" s="165" t="s">
        <v>102</v>
      </c>
      <c r="T37" s="166" t="s">
        <v>148</v>
      </c>
      <c r="U37" s="203">
        <v>10315.520529801324</v>
      </c>
      <c r="V37" s="200" t="s">
        <v>149</v>
      </c>
      <c r="W37" s="165">
        <v>11000</v>
      </c>
      <c r="X37" s="167" t="s">
        <v>149</v>
      </c>
    </row>
    <row r="38" spans="1:24" ht="24" x14ac:dyDescent="0.45">
      <c r="A38" s="159" t="s">
        <v>30</v>
      </c>
      <c r="B38" s="147">
        <f t="shared" si="0"/>
        <v>0</v>
      </c>
      <c r="C38" s="160">
        <v>0</v>
      </c>
      <c r="D38" s="160">
        <v>0</v>
      </c>
      <c r="E38" s="160">
        <v>0</v>
      </c>
      <c r="F38" s="160">
        <v>0</v>
      </c>
      <c r="G38" s="149">
        <v>3</v>
      </c>
      <c r="H38" s="161">
        <v>1</v>
      </c>
      <c r="I38" s="161">
        <v>1</v>
      </c>
      <c r="J38" s="161">
        <v>1</v>
      </c>
      <c r="K38" s="161">
        <v>0</v>
      </c>
      <c r="L38" s="162">
        <v>0</v>
      </c>
      <c r="M38" s="163" t="s">
        <v>102</v>
      </c>
      <c r="N38" s="206" t="s">
        <v>147</v>
      </c>
      <c r="O38" s="164">
        <v>7</v>
      </c>
      <c r="P38" s="209" t="s">
        <v>148</v>
      </c>
      <c r="Q38" s="169" t="s">
        <v>150</v>
      </c>
      <c r="R38" s="206" t="s">
        <v>147</v>
      </c>
      <c r="S38" s="165" t="s">
        <v>102</v>
      </c>
      <c r="T38" s="166" t="s">
        <v>148</v>
      </c>
      <c r="U38" s="204" t="s">
        <v>102</v>
      </c>
      <c r="V38" s="200" t="s">
        <v>149</v>
      </c>
      <c r="W38" s="165" t="s">
        <v>102</v>
      </c>
      <c r="X38" s="167" t="s">
        <v>149</v>
      </c>
    </row>
    <row r="39" spans="1:24" ht="19.8" x14ac:dyDescent="0.45">
      <c r="A39" s="159" t="s">
        <v>31</v>
      </c>
      <c r="B39" s="147">
        <f t="shared" si="0"/>
        <v>203</v>
      </c>
      <c r="C39" s="160">
        <v>121</v>
      </c>
      <c r="D39" s="160">
        <v>40</v>
      </c>
      <c r="E39" s="160">
        <v>30</v>
      </c>
      <c r="F39" s="160">
        <v>12</v>
      </c>
      <c r="G39" s="149">
        <v>239</v>
      </c>
      <c r="H39" s="161">
        <v>160</v>
      </c>
      <c r="I39" s="161">
        <v>40</v>
      </c>
      <c r="J39" s="161">
        <v>32</v>
      </c>
      <c r="K39" s="161">
        <v>7</v>
      </c>
      <c r="L39" s="162">
        <v>0</v>
      </c>
      <c r="M39" s="163">
        <v>5.2</v>
      </c>
      <c r="N39" s="206" t="s">
        <v>147</v>
      </c>
      <c r="O39" s="164">
        <v>7</v>
      </c>
      <c r="P39" s="209" t="s">
        <v>148</v>
      </c>
      <c r="Q39" s="154">
        <v>5</v>
      </c>
      <c r="R39" s="206" t="s">
        <v>147</v>
      </c>
      <c r="S39" s="165">
        <v>7</v>
      </c>
      <c r="T39" s="166" t="s">
        <v>148</v>
      </c>
      <c r="U39" s="203">
        <v>12040.826803983548</v>
      </c>
      <c r="V39" s="200" t="s">
        <v>149</v>
      </c>
      <c r="W39" s="165">
        <v>17443</v>
      </c>
      <c r="X39" s="167" t="s">
        <v>149</v>
      </c>
    </row>
    <row r="40" spans="1:24" ht="19.8" x14ac:dyDescent="0.45">
      <c r="A40" s="159" t="s">
        <v>32</v>
      </c>
      <c r="B40" s="147">
        <f t="shared" si="0"/>
        <v>22</v>
      </c>
      <c r="C40" s="160">
        <v>12</v>
      </c>
      <c r="D40" s="160">
        <v>6</v>
      </c>
      <c r="E40" s="160">
        <v>4</v>
      </c>
      <c r="F40" s="160">
        <v>0</v>
      </c>
      <c r="G40" s="149">
        <v>26</v>
      </c>
      <c r="H40" s="161">
        <v>12</v>
      </c>
      <c r="I40" s="161">
        <v>10</v>
      </c>
      <c r="J40" s="161">
        <v>2</v>
      </c>
      <c r="K40" s="161">
        <v>2</v>
      </c>
      <c r="L40" s="162">
        <v>0</v>
      </c>
      <c r="M40" s="163">
        <v>5</v>
      </c>
      <c r="N40" s="206" t="s">
        <v>147</v>
      </c>
      <c r="O40" s="164">
        <v>7</v>
      </c>
      <c r="P40" s="209" t="s">
        <v>148</v>
      </c>
      <c r="Q40" s="154">
        <v>5</v>
      </c>
      <c r="R40" s="206" t="s">
        <v>147</v>
      </c>
      <c r="S40" s="165">
        <v>7</v>
      </c>
      <c r="T40" s="166" t="s">
        <v>148</v>
      </c>
      <c r="U40" s="203">
        <v>14733.623803363518</v>
      </c>
      <c r="V40" s="200" t="s">
        <v>149</v>
      </c>
      <c r="W40" s="165">
        <v>13240</v>
      </c>
      <c r="X40" s="167" t="s">
        <v>149</v>
      </c>
    </row>
    <row r="41" spans="1:24" ht="19.8" x14ac:dyDescent="0.45">
      <c r="A41" s="159" t="s">
        <v>33</v>
      </c>
      <c r="B41" s="147">
        <f t="shared" si="0"/>
        <v>42</v>
      </c>
      <c r="C41" s="160">
        <v>24</v>
      </c>
      <c r="D41" s="160">
        <v>3</v>
      </c>
      <c r="E41" s="160">
        <v>15</v>
      </c>
      <c r="F41" s="160">
        <v>0</v>
      </c>
      <c r="G41" s="149">
        <v>44</v>
      </c>
      <c r="H41" s="161">
        <v>16</v>
      </c>
      <c r="I41" s="161">
        <v>7</v>
      </c>
      <c r="J41" s="161">
        <v>17</v>
      </c>
      <c r="K41" s="161">
        <v>4</v>
      </c>
      <c r="L41" s="162">
        <v>0</v>
      </c>
      <c r="M41" s="163">
        <v>4.5999999999999996</v>
      </c>
      <c r="N41" s="206" t="s">
        <v>147</v>
      </c>
      <c r="O41" s="164">
        <v>7</v>
      </c>
      <c r="P41" s="209" t="s">
        <v>148</v>
      </c>
      <c r="Q41" s="154">
        <v>0</v>
      </c>
      <c r="R41" s="206" t="s">
        <v>147</v>
      </c>
      <c r="S41" s="165">
        <v>7</v>
      </c>
      <c r="T41" s="166" t="s">
        <v>148</v>
      </c>
      <c r="U41" s="203">
        <v>12916.324327280683</v>
      </c>
      <c r="V41" s="200" t="s">
        <v>149</v>
      </c>
      <c r="W41" s="165">
        <v>11990</v>
      </c>
      <c r="X41" s="167" t="s">
        <v>149</v>
      </c>
    </row>
    <row r="42" spans="1:24" ht="19.8" x14ac:dyDescent="0.45">
      <c r="A42" s="159" t="s">
        <v>34</v>
      </c>
      <c r="B42" s="147">
        <f t="shared" si="0"/>
        <v>14</v>
      </c>
      <c r="C42" s="160">
        <v>9</v>
      </c>
      <c r="D42" s="160">
        <v>2</v>
      </c>
      <c r="E42" s="160">
        <v>3</v>
      </c>
      <c r="F42" s="160">
        <v>0</v>
      </c>
      <c r="G42" s="149">
        <v>11</v>
      </c>
      <c r="H42" s="161">
        <v>6</v>
      </c>
      <c r="I42" s="161">
        <v>3</v>
      </c>
      <c r="J42" s="161">
        <v>2</v>
      </c>
      <c r="K42" s="161">
        <v>0</v>
      </c>
      <c r="L42" s="162">
        <v>0</v>
      </c>
      <c r="M42" s="163">
        <v>2.9</v>
      </c>
      <c r="N42" s="206" t="s">
        <v>147</v>
      </c>
      <c r="O42" s="164">
        <v>7</v>
      </c>
      <c r="P42" s="209" t="s">
        <v>148</v>
      </c>
      <c r="Q42" s="154" t="s">
        <v>150</v>
      </c>
      <c r="R42" s="206" t="s">
        <v>147</v>
      </c>
      <c r="S42" s="165">
        <v>7</v>
      </c>
      <c r="T42" s="166" t="s">
        <v>148</v>
      </c>
      <c r="U42" s="203">
        <v>18378.593723965565</v>
      </c>
      <c r="V42" s="200" t="s">
        <v>149</v>
      </c>
      <c r="W42" s="165">
        <v>14821</v>
      </c>
      <c r="X42" s="167" t="s">
        <v>149</v>
      </c>
    </row>
    <row r="43" spans="1:24" ht="19.8" x14ac:dyDescent="0.45">
      <c r="A43" s="159" t="s">
        <v>35</v>
      </c>
      <c r="B43" s="147">
        <f t="shared" si="0"/>
        <v>7</v>
      </c>
      <c r="C43" s="160">
        <v>4</v>
      </c>
      <c r="D43" s="160">
        <v>3</v>
      </c>
      <c r="E43" s="160">
        <v>0</v>
      </c>
      <c r="F43" s="160">
        <v>0</v>
      </c>
      <c r="G43" s="149">
        <v>7.52</v>
      </c>
      <c r="H43" s="161">
        <v>2</v>
      </c>
      <c r="I43" s="161">
        <v>2.52</v>
      </c>
      <c r="J43" s="161">
        <v>3</v>
      </c>
      <c r="K43" s="161">
        <v>0</v>
      </c>
      <c r="L43" s="162">
        <v>0</v>
      </c>
      <c r="M43" s="163">
        <v>0</v>
      </c>
      <c r="N43" s="206" t="s">
        <v>147</v>
      </c>
      <c r="O43" s="164">
        <v>7</v>
      </c>
      <c r="P43" s="209" t="s">
        <v>148</v>
      </c>
      <c r="Q43" s="169" t="s">
        <v>150</v>
      </c>
      <c r="R43" s="206" t="s">
        <v>147</v>
      </c>
      <c r="S43" s="165" t="s">
        <v>102</v>
      </c>
      <c r="T43" s="166" t="s">
        <v>148</v>
      </c>
      <c r="U43" s="203">
        <v>10752.673469387755</v>
      </c>
      <c r="V43" s="200" t="s">
        <v>149</v>
      </c>
      <c r="W43" s="165">
        <v>10149</v>
      </c>
      <c r="X43" s="167" t="s">
        <v>149</v>
      </c>
    </row>
    <row r="44" spans="1:24" ht="19.8" x14ac:dyDescent="0.45">
      <c r="A44" s="159" t="s">
        <v>36</v>
      </c>
      <c r="B44" s="147">
        <f t="shared" si="0"/>
        <v>61</v>
      </c>
      <c r="C44" s="160">
        <v>40</v>
      </c>
      <c r="D44" s="160">
        <v>10</v>
      </c>
      <c r="E44" s="160">
        <v>11</v>
      </c>
      <c r="F44" s="160">
        <v>0</v>
      </c>
      <c r="G44" s="149">
        <v>42</v>
      </c>
      <c r="H44" s="161">
        <v>23</v>
      </c>
      <c r="I44" s="161">
        <v>7</v>
      </c>
      <c r="J44" s="161">
        <v>12</v>
      </c>
      <c r="K44" s="161">
        <v>0</v>
      </c>
      <c r="L44" s="162">
        <v>0</v>
      </c>
      <c r="M44" s="163">
        <v>2.6</v>
      </c>
      <c r="N44" s="206" t="s">
        <v>147</v>
      </c>
      <c r="O44" s="164">
        <v>7</v>
      </c>
      <c r="P44" s="209" t="s">
        <v>148</v>
      </c>
      <c r="Q44" s="154">
        <v>0</v>
      </c>
      <c r="R44" s="206" t="s">
        <v>147</v>
      </c>
      <c r="S44" s="165">
        <v>7</v>
      </c>
      <c r="T44" s="166" t="s">
        <v>148</v>
      </c>
      <c r="U44" s="203">
        <v>15225.29388926401</v>
      </c>
      <c r="V44" s="200" t="s">
        <v>149</v>
      </c>
      <c r="W44" s="165">
        <v>15867</v>
      </c>
      <c r="X44" s="167" t="s">
        <v>149</v>
      </c>
    </row>
    <row r="45" spans="1:24" ht="19.8" x14ac:dyDescent="0.45">
      <c r="A45" s="159" t="s">
        <v>37</v>
      </c>
      <c r="B45" s="147">
        <f t="shared" si="0"/>
        <v>11</v>
      </c>
      <c r="C45" s="160">
        <v>9</v>
      </c>
      <c r="D45" s="160">
        <v>1</v>
      </c>
      <c r="E45" s="160">
        <v>1</v>
      </c>
      <c r="F45" s="160">
        <v>0</v>
      </c>
      <c r="G45" s="149">
        <v>17</v>
      </c>
      <c r="H45" s="161">
        <v>8</v>
      </c>
      <c r="I45" s="161">
        <v>2</v>
      </c>
      <c r="J45" s="161">
        <v>7</v>
      </c>
      <c r="K45" s="161">
        <v>0</v>
      </c>
      <c r="L45" s="162">
        <v>0</v>
      </c>
      <c r="M45" s="163">
        <v>12</v>
      </c>
      <c r="N45" s="206" t="s">
        <v>147</v>
      </c>
      <c r="O45" s="164">
        <v>7</v>
      </c>
      <c r="P45" s="209" t="s">
        <v>148</v>
      </c>
      <c r="Q45" s="154">
        <v>5</v>
      </c>
      <c r="R45" s="206" t="s">
        <v>147</v>
      </c>
      <c r="S45" s="165">
        <v>7</v>
      </c>
      <c r="T45" s="166" t="s">
        <v>148</v>
      </c>
      <c r="U45" s="203">
        <v>15823.227680929742</v>
      </c>
      <c r="V45" s="200" t="s">
        <v>149</v>
      </c>
      <c r="W45" s="165">
        <v>19770</v>
      </c>
      <c r="X45" s="167" t="s">
        <v>149</v>
      </c>
    </row>
    <row r="46" spans="1:24" ht="19.8" x14ac:dyDescent="0.45">
      <c r="A46" s="159" t="s">
        <v>38</v>
      </c>
      <c r="B46" s="147">
        <f t="shared" si="0"/>
        <v>14</v>
      </c>
      <c r="C46" s="160">
        <v>6</v>
      </c>
      <c r="D46" s="160">
        <v>5</v>
      </c>
      <c r="E46" s="160">
        <v>2</v>
      </c>
      <c r="F46" s="160">
        <v>1</v>
      </c>
      <c r="G46" s="149">
        <v>28</v>
      </c>
      <c r="H46" s="161">
        <v>20</v>
      </c>
      <c r="I46" s="161">
        <v>2</v>
      </c>
      <c r="J46" s="161">
        <v>6</v>
      </c>
      <c r="K46" s="161">
        <v>0</v>
      </c>
      <c r="L46" s="162">
        <v>0</v>
      </c>
      <c r="M46" s="163">
        <v>6</v>
      </c>
      <c r="N46" s="206" t="s">
        <v>147</v>
      </c>
      <c r="O46" s="164">
        <v>7</v>
      </c>
      <c r="P46" s="209" t="s">
        <v>148</v>
      </c>
      <c r="Q46" s="154" t="s">
        <v>150</v>
      </c>
      <c r="R46" s="206" t="s">
        <v>147</v>
      </c>
      <c r="S46" s="165">
        <v>7</v>
      </c>
      <c r="T46" s="166" t="s">
        <v>148</v>
      </c>
      <c r="U46" s="203">
        <v>16162.422304439746</v>
      </c>
      <c r="V46" s="200" t="s">
        <v>149</v>
      </c>
      <c r="W46" s="165">
        <v>16500</v>
      </c>
      <c r="X46" s="167" t="s">
        <v>149</v>
      </c>
    </row>
    <row r="47" spans="1:24" ht="19.8" x14ac:dyDescent="0.45">
      <c r="A47" s="159" t="s">
        <v>39</v>
      </c>
      <c r="B47" s="147">
        <v>18</v>
      </c>
      <c r="C47" s="160">
        <v>4</v>
      </c>
      <c r="D47" s="160">
        <v>10</v>
      </c>
      <c r="E47" s="160">
        <v>4</v>
      </c>
      <c r="F47" s="160">
        <v>0</v>
      </c>
      <c r="G47" s="149">
        <v>11</v>
      </c>
      <c r="H47" s="161">
        <v>6</v>
      </c>
      <c r="I47" s="161">
        <v>2</v>
      </c>
      <c r="J47" s="161">
        <v>3</v>
      </c>
      <c r="K47" s="161">
        <v>0</v>
      </c>
      <c r="L47" s="162">
        <v>0</v>
      </c>
      <c r="M47" s="163">
        <v>2.2000000000000002</v>
      </c>
      <c r="N47" s="206" t="s">
        <v>147</v>
      </c>
      <c r="O47" s="164">
        <v>7</v>
      </c>
      <c r="P47" s="209" t="s">
        <v>148</v>
      </c>
      <c r="Q47" s="154" t="s">
        <v>150</v>
      </c>
      <c r="R47" s="206" t="s">
        <v>147</v>
      </c>
      <c r="S47" s="165">
        <v>7</v>
      </c>
      <c r="T47" s="166" t="s">
        <v>148</v>
      </c>
      <c r="U47" s="203">
        <v>19608.546420006853</v>
      </c>
      <c r="V47" s="200" t="s">
        <v>149</v>
      </c>
      <c r="W47" s="165">
        <v>19500</v>
      </c>
      <c r="X47" s="167" t="s">
        <v>149</v>
      </c>
    </row>
    <row r="48" spans="1:24" ht="19.8" x14ac:dyDescent="0.45">
      <c r="A48" s="159" t="s">
        <v>40</v>
      </c>
      <c r="B48" s="147">
        <v>17</v>
      </c>
      <c r="C48" s="160">
        <v>7</v>
      </c>
      <c r="D48" s="160">
        <v>8</v>
      </c>
      <c r="E48" s="160">
        <v>2</v>
      </c>
      <c r="F48" s="160">
        <v>0</v>
      </c>
      <c r="G48" s="149">
        <v>16</v>
      </c>
      <c r="H48" s="161">
        <v>9</v>
      </c>
      <c r="I48" s="161">
        <v>3</v>
      </c>
      <c r="J48" s="161">
        <v>4</v>
      </c>
      <c r="K48" s="161">
        <v>0</v>
      </c>
      <c r="L48" s="162">
        <v>0</v>
      </c>
      <c r="M48" s="163">
        <v>2.9</v>
      </c>
      <c r="N48" s="206" t="s">
        <v>147</v>
      </c>
      <c r="O48" s="164">
        <v>7</v>
      </c>
      <c r="P48" s="209" t="s">
        <v>148</v>
      </c>
      <c r="Q48" s="154">
        <v>0</v>
      </c>
      <c r="R48" s="206" t="s">
        <v>147</v>
      </c>
      <c r="S48" s="165">
        <v>7</v>
      </c>
      <c r="T48" s="166" t="s">
        <v>148</v>
      </c>
      <c r="U48" s="203">
        <v>19567.450954134583</v>
      </c>
      <c r="V48" s="200" t="s">
        <v>149</v>
      </c>
      <c r="W48" s="165">
        <v>19826</v>
      </c>
      <c r="X48" s="167" t="s">
        <v>149</v>
      </c>
    </row>
    <row r="49" spans="1:24" ht="19.8" x14ac:dyDescent="0.45">
      <c r="A49" s="159" t="s">
        <v>41</v>
      </c>
      <c r="B49" s="147">
        <f t="shared" si="0"/>
        <v>6</v>
      </c>
      <c r="C49" s="160">
        <v>2</v>
      </c>
      <c r="D49" s="160">
        <v>0</v>
      </c>
      <c r="E49" s="160">
        <v>4</v>
      </c>
      <c r="F49" s="160">
        <v>0</v>
      </c>
      <c r="G49" s="149">
        <v>9</v>
      </c>
      <c r="H49" s="161">
        <v>5</v>
      </c>
      <c r="I49" s="161">
        <v>2</v>
      </c>
      <c r="J49" s="161">
        <v>2</v>
      </c>
      <c r="K49" s="161">
        <v>0</v>
      </c>
      <c r="L49" s="162">
        <v>0</v>
      </c>
      <c r="M49" s="163">
        <v>0</v>
      </c>
      <c r="N49" s="206" t="s">
        <v>147</v>
      </c>
      <c r="O49" s="164">
        <v>7</v>
      </c>
      <c r="P49" s="209" t="s">
        <v>148</v>
      </c>
      <c r="Q49" s="154" t="s">
        <v>150</v>
      </c>
      <c r="R49" s="206" t="s">
        <v>147</v>
      </c>
      <c r="S49" s="165" t="s">
        <v>102</v>
      </c>
      <c r="T49" s="166" t="s">
        <v>148</v>
      </c>
      <c r="U49" s="203">
        <v>10118.761051373955</v>
      </c>
      <c r="V49" s="200" t="s">
        <v>149</v>
      </c>
      <c r="W49" s="165">
        <v>12600</v>
      </c>
      <c r="X49" s="167" t="s">
        <v>149</v>
      </c>
    </row>
    <row r="50" spans="1:24" ht="19.8" x14ac:dyDescent="0.45">
      <c r="A50" s="159" t="s">
        <v>42</v>
      </c>
      <c r="B50" s="147">
        <f t="shared" si="0"/>
        <v>2</v>
      </c>
      <c r="C50" s="160">
        <v>1</v>
      </c>
      <c r="D50" s="160">
        <v>0</v>
      </c>
      <c r="E50" s="160">
        <v>1</v>
      </c>
      <c r="F50" s="160">
        <v>0</v>
      </c>
      <c r="G50" s="149">
        <v>2</v>
      </c>
      <c r="H50" s="161">
        <v>2</v>
      </c>
      <c r="I50" s="161">
        <v>0</v>
      </c>
      <c r="J50" s="161">
        <v>0</v>
      </c>
      <c r="K50" s="161">
        <v>0</v>
      </c>
      <c r="L50" s="162">
        <v>0</v>
      </c>
      <c r="M50" s="163">
        <v>0</v>
      </c>
      <c r="N50" s="206" t="s">
        <v>147</v>
      </c>
      <c r="O50" s="170" t="s">
        <v>152</v>
      </c>
      <c r="P50" s="209" t="s">
        <v>148</v>
      </c>
      <c r="Q50" s="169" t="s">
        <v>150</v>
      </c>
      <c r="R50" s="206" t="s">
        <v>147</v>
      </c>
      <c r="S50" s="165" t="s">
        <v>102</v>
      </c>
      <c r="T50" s="166" t="s">
        <v>148</v>
      </c>
      <c r="U50" s="203">
        <v>18549.509433962263</v>
      </c>
      <c r="V50" s="200" t="s">
        <v>149</v>
      </c>
      <c r="W50" s="165">
        <v>17000</v>
      </c>
      <c r="X50" s="167" t="s">
        <v>149</v>
      </c>
    </row>
    <row r="51" spans="1:24" ht="19.8" x14ac:dyDescent="0.45">
      <c r="A51" s="159" t="s">
        <v>43</v>
      </c>
      <c r="B51" s="147">
        <f t="shared" si="0"/>
        <v>1</v>
      </c>
      <c r="C51" s="160">
        <v>0</v>
      </c>
      <c r="D51" s="160">
        <v>1</v>
      </c>
      <c r="E51" s="160">
        <v>0</v>
      </c>
      <c r="F51" s="160">
        <v>0</v>
      </c>
      <c r="G51" s="149">
        <v>2</v>
      </c>
      <c r="H51" s="161">
        <v>0</v>
      </c>
      <c r="I51" s="161">
        <v>2</v>
      </c>
      <c r="J51" s="161">
        <v>0</v>
      </c>
      <c r="K51" s="161">
        <v>0</v>
      </c>
      <c r="L51" s="162">
        <v>0</v>
      </c>
      <c r="M51" s="163" t="s">
        <v>102</v>
      </c>
      <c r="N51" s="206" t="s">
        <v>147</v>
      </c>
      <c r="O51" s="170">
        <v>7</v>
      </c>
      <c r="P51" s="209" t="s">
        <v>148</v>
      </c>
      <c r="Q51" s="169" t="s">
        <v>150</v>
      </c>
      <c r="R51" s="206" t="s">
        <v>147</v>
      </c>
      <c r="S51" s="165">
        <v>7</v>
      </c>
      <c r="T51" s="166" t="s">
        <v>148</v>
      </c>
      <c r="U51" s="203">
        <v>15222.245569620252</v>
      </c>
      <c r="V51" s="200" t="s">
        <v>149</v>
      </c>
      <c r="W51" s="165">
        <v>16500</v>
      </c>
      <c r="X51" s="167" t="s">
        <v>149</v>
      </c>
    </row>
    <row r="52" spans="1:24" ht="20.399999999999999" thickBot="1" x14ac:dyDescent="0.5">
      <c r="A52" s="171" t="s">
        <v>153</v>
      </c>
      <c r="B52" s="147">
        <f>SUM(C52:F52)</f>
        <v>242</v>
      </c>
      <c r="C52" s="172">
        <v>151</v>
      </c>
      <c r="D52" s="172">
        <v>72</v>
      </c>
      <c r="E52" s="172">
        <v>13</v>
      </c>
      <c r="F52" s="172">
        <v>6</v>
      </c>
      <c r="G52" s="210"/>
      <c r="H52" s="211"/>
      <c r="I52" s="211"/>
      <c r="J52" s="211"/>
      <c r="K52" s="211"/>
      <c r="L52" s="212"/>
      <c r="M52" s="173">
        <v>6.9</v>
      </c>
      <c r="N52" s="207" t="s">
        <v>154</v>
      </c>
      <c r="O52" s="302"/>
      <c r="P52" s="301"/>
      <c r="Q52" s="315"/>
      <c r="R52" s="316"/>
      <c r="S52" s="300"/>
      <c r="T52" s="303"/>
      <c r="U52" s="317"/>
      <c r="V52" s="318"/>
      <c r="W52" s="300"/>
      <c r="X52" s="301"/>
    </row>
    <row r="53" spans="1:24" ht="20.399999999999999" thickBot="1" x14ac:dyDescent="0.5">
      <c r="A53" s="11" t="s">
        <v>44</v>
      </c>
      <c r="B53" s="12">
        <f t="shared" ref="B53:L53" si="1">SUM(B9:B52)</f>
        <v>2841</v>
      </c>
      <c r="C53" s="13">
        <f t="shared" si="1"/>
        <v>1727</v>
      </c>
      <c r="D53" s="13">
        <f t="shared" si="1"/>
        <v>666</v>
      </c>
      <c r="E53" s="13">
        <f t="shared" si="1"/>
        <v>375</v>
      </c>
      <c r="F53" s="13">
        <f t="shared" si="1"/>
        <v>73</v>
      </c>
      <c r="G53" s="174">
        <f t="shared" si="1"/>
        <v>2825.52</v>
      </c>
      <c r="H53" s="13">
        <f t="shared" si="1"/>
        <v>1910</v>
      </c>
      <c r="I53" s="13">
        <f t="shared" si="1"/>
        <v>507.52</v>
      </c>
      <c r="J53" s="13">
        <f t="shared" si="1"/>
        <v>286</v>
      </c>
      <c r="K53" s="13">
        <f t="shared" si="1"/>
        <v>31.418439716312058</v>
      </c>
      <c r="L53" s="175">
        <f t="shared" si="1"/>
        <v>90.581560283687949</v>
      </c>
      <c r="M53" s="313"/>
      <c r="N53" s="314"/>
      <c r="O53" s="304"/>
      <c r="P53" s="305"/>
      <c r="Q53" s="313"/>
      <c r="R53" s="314"/>
      <c r="S53" s="306"/>
      <c r="T53" s="307"/>
      <c r="U53" s="308"/>
      <c r="V53" s="309"/>
      <c r="W53" s="310"/>
      <c r="X53" s="311"/>
    </row>
  </sheetData>
  <mergeCells count="28">
    <mergeCell ref="U7:V8"/>
    <mergeCell ref="M53:N53"/>
    <mergeCell ref="Q53:R53"/>
    <mergeCell ref="Q52:R52"/>
    <mergeCell ref="U52:V52"/>
    <mergeCell ref="W52:X52"/>
    <mergeCell ref="O52:P52"/>
    <mergeCell ref="S52:T52"/>
    <mergeCell ref="O53:P53"/>
    <mergeCell ref="S53:T53"/>
    <mergeCell ref="U53:V53"/>
    <mergeCell ref="W53:X53"/>
    <mergeCell ref="A5:A8"/>
    <mergeCell ref="B5:F5"/>
    <mergeCell ref="G5:L5"/>
    <mergeCell ref="W5:X5"/>
    <mergeCell ref="B6:F6"/>
    <mergeCell ref="G6:L6"/>
    <mergeCell ref="M6:P6"/>
    <mergeCell ref="Q6:T6"/>
    <mergeCell ref="U6:X6"/>
    <mergeCell ref="B7:B8"/>
    <mergeCell ref="G7:G8"/>
    <mergeCell ref="M7:N8"/>
    <mergeCell ref="O7:P8"/>
    <mergeCell ref="Q7:R8"/>
    <mergeCell ref="S7:T8"/>
    <mergeCell ref="W7:X8"/>
  </mergeCells>
  <phoneticPr fontId="3"/>
  <printOptions horizontalCentered="1"/>
  <pageMargins left="0.70866141732283472" right="0.70866141732283472" top="0.74803149606299213" bottom="0.74803149606299213" header="0.31496062992125984" footer="0.31496062992125984"/>
  <pageSetup paperSize="9" scale="63" firstPageNumber="4" fitToWidth="2" orientation="portrait" useFirstPageNumber="1" r:id="rId1"/>
  <headerFooter scaleWithDoc="0">
    <oddFooter>&amp;C&amp;P</oddFooter>
  </headerFooter>
  <colBreaks count="1" manualBreakCount="1">
    <brk id="12" min="2" max="5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52"/>
  <sheetViews>
    <sheetView view="pageBreakPreview" zoomScale="60" zoomScaleNormal="100" workbookViewId="0">
      <selection activeCell="C18" sqref="C18:D18"/>
    </sheetView>
  </sheetViews>
  <sheetFormatPr defaultRowHeight="18" x14ac:dyDescent="0.45"/>
  <cols>
    <col min="1" max="1" width="13.09765625" customWidth="1"/>
    <col min="2" max="2" width="10.8984375" customWidth="1"/>
    <col min="3" max="3" width="10.5" customWidth="1"/>
    <col min="4" max="4" width="12.69921875" customWidth="1"/>
    <col min="5" max="5" width="11.19921875" customWidth="1"/>
    <col min="6" max="6" width="12.59765625" customWidth="1"/>
  </cols>
  <sheetData>
    <row r="1" spans="1:7" ht="22.2" x14ac:dyDescent="0.45">
      <c r="A1" s="219" t="s">
        <v>0</v>
      </c>
      <c r="B1" s="219"/>
      <c r="C1" s="219"/>
      <c r="D1" s="219"/>
      <c r="E1" s="219"/>
      <c r="F1" s="219"/>
      <c r="G1" s="219"/>
    </row>
    <row r="2" spans="1:7" x14ac:dyDescent="0.45">
      <c r="A2" s="176"/>
      <c r="B2" s="176"/>
      <c r="C2" s="176"/>
      <c r="D2" s="183"/>
      <c r="E2" s="176"/>
      <c r="F2" s="176"/>
      <c r="G2" s="183"/>
    </row>
    <row r="3" spans="1:7" ht="22.2" x14ac:dyDescent="0.45">
      <c r="A3" s="177" t="s">
        <v>189</v>
      </c>
      <c r="B3" s="177"/>
      <c r="C3" s="177"/>
      <c r="D3" s="182"/>
      <c r="E3" s="177"/>
      <c r="F3" s="177"/>
      <c r="G3" s="182"/>
    </row>
    <row r="4" spans="1:7" ht="22.8" thickBot="1" x14ac:dyDescent="0.5">
      <c r="A4" s="177"/>
      <c r="B4" s="177"/>
      <c r="C4" s="177"/>
      <c r="D4" s="182"/>
      <c r="E4" s="177"/>
      <c r="F4" s="177"/>
      <c r="G4" s="182"/>
    </row>
    <row r="5" spans="1:7" ht="18.600000000000001" thickBot="1" x14ac:dyDescent="0.5">
      <c r="A5" s="231" t="s">
        <v>1</v>
      </c>
      <c r="B5" s="238" t="s">
        <v>89</v>
      </c>
      <c r="C5" s="239"/>
      <c r="D5" s="239"/>
      <c r="E5" s="247" t="s">
        <v>184</v>
      </c>
      <c r="F5" s="239"/>
      <c r="G5" s="240"/>
    </row>
    <row r="6" spans="1:7" x14ac:dyDescent="0.45">
      <c r="A6" s="232"/>
      <c r="B6" s="269" t="s">
        <v>155</v>
      </c>
      <c r="C6" s="234"/>
      <c r="D6" s="234"/>
      <c r="E6" s="234"/>
      <c r="F6" s="234"/>
      <c r="G6" s="270"/>
    </row>
    <row r="7" spans="1:7" x14ac:dyDescent="0.45">
      <c r="A7" s="232"/>
      <c r="B7" s="236" t="s">
        <v>156</v>
      </c>
      <c r="C7" s="225" t="s">
        <v>55</v>
      </c>
      <c r="D7" s="225" t="s">
        <v>157</v>
      </c>
      <c r="E7" s="267" t="s">
        <v>158</v>
      </c>
      <c r="F7" s="225" t="s">
        <v>159</v>
      </c>
      <c r="G7" s="225" t="s">
        <v>157</v>
      </c>
    </row>
    <row r="8" spans="1:7" ht="31.5" customHeight="1" thickBot="1" x14ac:dyDescent="0.5">
      <c r="A8" s="233"/>
      <c r="B8" s="237"/>
      <c r="C8" s="226"/>
      <c r="D8" s="226"/>
      <c r="E8" s="268"/>
      <c r="F8" s="226"/>
      <c r="G8" s="226"/>
    </row>
    <row r="9" spans="1:7" ht="19.8" x14ac:dyDescent="0.45">
      <c r="A9" s="178" t="s">
        <v>4</v>
      </c>
      <c r="B9" s="197" t="s">
        <v>58</v>
      </c>
      <c r="C9" s="195" t="s">
        <v>71</v>
      </c>
      <c r="D9" s="194" t="s">
        <v>160</v>
      </c>
      <c r="E9" s="187" t="s">
        <v>58</v>
      </c>
      <c r="F9" s="184" t="s">
        <v>71</v>
      </c>
      <c r="G9" s="192" t="s">
        <v>160</v>
      </c>
    </row>
    <row r="10" spans="1:7" ht="19.8" x14ac:dyDescent="0.45">
      <c r="A10" s="179" t="s">
        <v>5</v>
      </c>
      <c r="B10" s="198" t="s">
        <v>58</v>
      </c>
      <c r="C10" s="196" t="s">
        <v>161</v>
      </c>
      <c r="D10" s="194" t="s">
        <v>160</v>
      </c>
      <c r="E10" s="188" t="s">
        <v>58</v>
      </c>
      <c r="F10" s="185" t="s">
        <v>161</v>
      </c>
      <c r="G10" s="192" t="s">
        <v>160</v>
      </c>
    </row>
    <row r="11" spans="1:7" ht="19.8" x14ac:dyDescent="0.45">
      <c r="A11" s="179" t="s">
        <v>8</v>
      </c>
      <c r="B11" s="198" t="s">
        <v>58</v>
      </c>
      <c r="C11" s="196" t="s">
        <v>162</v>
      </c>
      <c r="D11" s="194" t="s">
        <v>163</v>
      </c>
      <c r="E11" s="188" t="s">
        <v>58</v>
      </c>
      <c r="F11" s="185" t="s">
        <v>162</v>
      </c>
      <c r="G11" s="192" t="s">
        <v>163</v>
      </c>
    </row>
    <row r="12" spans="1:7" ht="19.8" x14ac:dyDescent="0.45">
      <c r="A12" s="179" t="s">
        <v>6</v>
      </c>
      <c r="B12" s="198" t="s">
        <v>58</v>
      </c>
      <c r="C12" s="196" t="s">
        <v>63</v>
      </c>
      <c r="D12" s="194" t="s">
        <v>163</v>
      </c>
      <c r="E12" s="188" t="s">
        <v>58</v>
      </c>
      <c r="F12" s="185" t="s">
        <v>63</v>
      </c>
      <c r="G12" s="192" t="s">
        <v>163</v>
      </c>
    </row>
    <row r="13" spans="1:7" ht="26.25" customHeight="1" x14ac:dyDescent="0.45">
      <c r="A13" s="179" t="s">
        <v>7</v>
      </c>
      <c r="B13" s="198" t="s">
        <v>58</v>
      </c>
      <c r="C13" s="196" t="s">
        <v>164</v>
      </c>
      <c r="D13" s="194" t="s">
        <v>165</v>
      </c>
      <c r="E13" s="188" t="s">
        <v>58</v>
      </c>
      <c r="F13" s="185" t="s">
        <v>164</v>
      </c>
      <c r="G13" s="192" t="s">
        <v>160</v>
      </c>
    </row>
    <row r="14" spans="1:7" ht="21.75" customHeight="1" x14ac:dyDescent="0.45">
      <c r="A14" s="179" t="s">
        <v>9</v>
      </c>
      <c r="B14" s="198" t="s">
        <v>58</v>
      </c>
      <c r="C14" s="196" t="s">
        <v>166</v>
      </c>
      <c r="D14" s="194" t="s">
        <v>165</v>
      </c>
      <c r="E14" s="188" t="s">
        <v>58</v>
      </c>
      <c r="F14" s="185" t="s">
        <v>166</v>
      </c>
      <c r="G14" s="193" t="s">
        <v>160</v>
      </c>
    </row>
    <row r="15" spans="1:7" ht="19.8" x14ac:dyDescent="0.45">
      <c r="A15" s="179" t="s">
        <v>10</v>
      </c>
      <c r="B15" s="198" t="s">
        <v>58</v>
      </c>
      <c r="C15" s="196" t="s">
        <v>167</v>
      </c>
      <c r="D15" s="194" t="s">
        <v>163</v>
      </c>
      <c r="E15" s="188" t="s">
        <v>58</v>
      </c>
      <c r="F15" s="185" t="s">
        <v>167</v>
      </c>
      <c r="G15" s="192" t="s">
        <v>163</v>
      </c>
    </row>
    <row r="16" spans="1:7" ht="21.75" customHeight="1" x14ac:dyDescent="0.45">
      <c r="A16" s="179" t="s">
        <v>11</v>
      </c>
      <c r="B16" s="198" t="s">
        <v>58</v>
      </c>
      <c r="C16" s="196" t="s">
        <v>168</v>
      </c>
      <c r="D16" s="194" t="s">
        <v>165</v>
      </c>
      <c r="E16" s="188" t="s">
        <v>58</v>
      </c>
      <c r="F16" s="185" t="s">
        <v>168</v>
      </c>
      <c r="G16" s="192" t="s">
        <v>163</v>
      </c>
    </row>
    <row r="17" spans="1:7" ht="19.8" x14ac:dyDescent="0.45">
      <c r="A17" s="179" t="s">
        <v>12</v>
      </c>
      <c r="B17" s="198" t="s">
        <v>58</v>
      </c>
      <c r="C17" s="196" t="s">
        <v>162</v>
      </c>
      <c r="D17" s="194" t="s">
        <v>160</v>
      </c>
      <c r="E17" s="188" t="s">
        <v>58</v>
      </c>
      <c r="F17" s="185" t="s">
        <v>162</v>
      </c>
      <c r="G17" s="192" t="s">
        <v>160</v>
      </c>
    </row>
    <row r="18" spans="1:7" ht="19.8" x14ac:dyDescent="0.45">
      <c r="A18" s="179" t="s">
        <v>13</v>
      </c>
      <c r="B18" s="198" t="s">
        <v>58</v>
      </c>
      <c r="C18" s="196" t="s">
        <v>169</v>
      </c>
      <c r="D18" s="194" t="s">
        <v>163</v>
      </c>
      <c r="E18" s="188" t="s">
        <v>58</v>
      </c>
      <c r="F18" s="185" t="s">
        <v>169</v>
      </c>
      <c r="G18" s="192" t="s">
        <v>163</v>
      </c>
    </row>
    <row r="19" spans="1:7" ht="19.8" x14ac:dyDescent="0.45">
      <c r="A19" s="179" t="s">
        <v>14</v>
      </c>
      <c r="B19" s="198" t="s">
        <v>58</v>
      </c>
      <c r="C19" s="196" t="s">
        <v>162</v>
      </c>
      <c r="D19" s="194" t="s">
        <v>163</v>
      </c>
      <c r="E19" s="188" t="s">
        <v>58</v>
      </c>
      <c r="F19" s="185" t="s">
        <v>162</v>
      </c>
      <c r="G19" s="192" t="s">
        <v>163</v>
      </c>
    </row>
    <row r="20" spans="1:7" ht="19.8" x14ac:dyDescent="0.45">
      <c r="A20" s="179" t="s">
        <v>15</v>
      </c>
      <c r="B20" s="198" t="s">
        <v>58</v>
      </c>
      <c r="C20" s="196" t="s">
        <v>170</v>
      </c>
      <c r="D20" s="194" t="s">
        <v>160</v>
      </c>
      <c r="E20" s="188" t="s">
        <v>58</v>
      </c>
      <c r="F20" s="185" t="s">
        <v>170</v>
      </c>
      <c r="G20" s="192" t="s">
        <v>160</v>
      </c>
    </row>
    <row r="21" spans="1:7" ht="19.8" x14ac:dyDescent="0.45">
      <c r="A21" s="179" t="s">
        <v>16</v>
      </c>
      <c r="B21" s="198" t="s">
        <v>58</v>
      </c>
      <c r="C21" s="196" t="s">
        <v>167</v>
      </c>
      <c r="D21" s="194" t="s">
        <v>163</v>
      </c>
      <c r="E21" s="188" t="s">
        <v>58</v>
      </c>
      <c r="F21" s="185" t="s">
        <v>167</v>
      </c>
      <c r="G21" s="192" t="s">
        <v>163</v>
      </c>
    </row>
    <row r="22" spans="1:7" ht="19.8" x14ac:dyDescent="0.45">
      <c r="A22" s="179" t="s">
        <v>17</v>
      </c>
      <c r="B22" s="198" t="s">
        <v>58</v>
      </c>
      <c r="C22" s="196" t="s">
        <v>162</v>
      </c>
      <c r="D22" s="194" t="s">
        <v>160</v>
      </c>
      <c r="E22" s="188" t="s">
        <v>58</v>
      </c>
      <c r="F22" s="185" t="s">
        <v>162</v>
      </c>
      <c r="G22" s="192" t="s">
        <v>160</v>
      </c>
    </row>
    <row r="23" spans="1:7" ht="19.8" x14ac:dyDescent="0.45">
      <c r="A23" s="179" t="s">
        <v>18</v>
      </c>
      <c r="B23" s="198" t="s">
        <v>58</v>
      </c>
      <c r="C23" s="196" t="s">
        <v>171</v>
      </c>
      <c r="D23" s="194" t="s">
        <v>160</v>
      </c>
      <c r="E23" s="188" t="s">
        <v>58</v>
      </c>
      <c r="F23" s="185" t="s">
        <v>171</v>
      </c>
      <c r="G23" s="193" t="s">
        <v>160</v>
      </c>
    </row>
    <row r="24" spans="1:7" ht="19.8" x14ac:dyDescent="0.45">
      <c r="A24" s="179" t="s">
        <v>19</v>
      </c>
      <c r="B24" s="198" t="s">
        <v>58</v>
      </c>
      <c r="C24" s="196" t="s">
        <v>162</v>
      </c>
      <c r="D24" s="194" t="s">
        <v>160</v>
      </c>
      <c r="E24" s="188" t="s">
        <v>58</v>
      </c>
      <c r="F24" s="185" t="s">
        <v>162</v>
      </c>
      <c r="G24" s="192" t="s">
        <v>160</v>
      </c>
    </row>
    <row r="25" spans="1:7" ht="19.8" x14ac:dyDescent="0.45">
      <c r="A25" s="179" t="s">
        <v>20</v>
      </c>
      <c r="B25" s="198" t="s">
        <v>58</v>
      </c>
      <c r="C25" s="196" t="s">
        <v>169</v>
      </c>
      <c r="D25" s="194" t="s">
        <v>160</v>
      </c>
      <c r="E25" s="188" t="s">
        <v>58</v>
      </c>
      <c r="F25" s="185" t="s">
        <v>169</v>
      </c>
      <c r="G25" s="192" t="s">
        <v>160</v>
      </c>
    </row>
    <row r="26" spans="1:7" ht="23.25" customHeight="1" x14ac:dyDescent="0.45">
      <c r="A26" s="179" t="s">
        <v>21</v>
      </c>
      <c r="B26" s="198" t="s">
        <v>58</v>
      </c>
      <c r="C26" s="196" t="s">
        <v>172</v>
      </c>
      <c r="D26" s="194" t="s">
        <v>165</v>
      </c>
      <c r="E26" s="188" t="s">
        <v>58</v>
      </c>
      <c r="F26" s="185" t="s">
        <v>172</v>
      </c>
      <c r="G26" s="192" t="s">
        <v>163</v>
      </c>
    </row>
    <row r="27" spans="1:7" ht="19.8" x14ac:dyDescent="0.45">
      <c r="A27" s="179" t="s">
        <v>22</v>
      </c>
      <c r="B27" s="198" t="s">
        <v>58</v>
      </c>
      <c r="C27" s="196" t="s">
        <v>173</v>
      </c>
      <c r="D27" s="194" t="s">
        <v>163</v>
      </c>
      <c r="E27" s="188" t="s">
        <v>58</v>
      </c>
      <c r="F27" s="185" t="s">
        <v>173</v>
      </c>
      <c r="G27" s="192" t="s">
        <v>163</v>
      </c>
    </row>
    <row r="28" spans="1:7" ht="19.8" x14ac:dyDescent="0.45">
      <c r="A28" s="179" t="s">
        <v>50</v>
      </c>
      <c r="B28" s="198" t="s">
        <v>58</v>
      </c>
      <c r="C28" s="196" t="s">
        <v>164</v>
      </c>
      <c r="D28" s="194" t="s">
        <v>160</v>
      </c>
      <c r="E28" s="188" t="s">
        <v>58</v>
      </c>
      <c r="F28" s="185" t="s">
        <v>164</v>
      </c>
      <c r="G28" s="192" t="s">
        <v>160</v>
      </c>
    </row>
    <row r="29" spans="1:7" ht="19.8" x14ac:dyDescent="0.45">
      <c r="A29" s="179" t="s">
        <v>51</v>
      </c>
      <c r="B29" s="198" t="s">
        <v>58</v>
      </c>
      <c r="C29" s="196" t="s">
        <v>171</v>
      </c>
      <c r="D29" s="194" t="s">
        <v>160</v>
      </c>
      <c r="E29" s="188" t="s">
        <v>58</v>
      </c>
      <c r="F29" s="185" t="s">
        <v>171</v>
      </c>
      <c r="G29" s="192" t="s">
        <v>160</v>
      </c>
    </row>
    <row r="30" spans="1:7" ht="19.8" x14ac:dyDescent="0.45">
      <c r="A30" s="179" t="s">
        <v>23</v>
      </c>
      <c r="B30" s="198" t="s">
        <v>58</v>
      </c>
      <c r="C30" s="196" t="s">
        <v>174</v>
      </c>
      <c r="D30" s="194" t="s">
        <v>160</v>
      </c>
      <c r="E30" s="188" t="s">
        <v>58</v>
      </c>
      <c r="F30" s="185" t="s">
        <v>174</v>
      </c>
      <c r="G30" s="192" t="s">
        <v>160</v>
      </c>
    </row>
    <row r="31" spans="1:7" ht="19.8" x14ac:dyDescent="0.45">
      <c r="A31" s="179" t="s">
        <v>24</v>
      </c>
      <c r="B31" s="198" t="s">
        <v>175</v>
      </c>
      <c r="C31" s="196"/>
      <c r="D31" s="194"/>
      <c r="E31" s="188" t="s">
        <v>58</v>
      </c>
      <c r="F31" s="185" t="s">
        <v>70</v>
      </c>
      <c r="G31" s="192" t="s">
        <v>176</v>
      </c>
    </row>
    <row r="32" spans="1:7" ht="19.8" x14ac:dyDescent="0.45">
      <c r="A32" s="179" t="s">
        <v>25</v>
      </c>
      <c r="B32" s="198" t="s">
        <v>175</v>
      </c>
      <c r="C32" s="196"/>
      <c r="D32" s="194"/>
      <c r="E32" s="188" t="s">
        <v>58</v>
      </c>
      <c r="F32" s="185" t="s">
        <v>177</v>
      </c>
      <c r="G32" s="192" t="s">
        <v>160</v>
      </c>
    </row>
    <row r="33" spans="1:7" ht="19.8" x14ac:dyDescent="0.45">
      <c r="A33" s="179" t="s">
        <v>26</v>
      </c>
      <c r="B33" s="198" t="s">
        <v>58</v>
      </c>
      <c r="C33" s="196" t="s">
        <v>178</v>
      </c>
      <c r="D33" s="194" t="s">
        <v>160</v>
      </c>
      <c r="E33" s="188" t="s">
        <v>58</v>
      </c>
      <c r="F33" s="185" t="s">
        <v>178</v>
      </c>
      <c r="G33" s="192" t="s">
        <v>163</v>
      </c>
    </row>
    <row r="34" spans="1:7" ht="19.8" x14ac:dyDescent="0.45">
      <c r="A34" s="179" t="s">
        <v>27</v>
      </c>
      <c r="B34" s="198" t="s">
        <v>58</v>
      </c>
      <c r="C34" s="196" t="s">
        <v>178</v>
      </c>
      <c r="D34" s="194" t="s">
        <v>160</v>
      </c>
      <c r="E34" s="188" t="s">
        <v>58</v>
      </c>
      <c r="F34" s="185" t="s">
        <v>178</v>
      </c>
      <c r="G34" s="192" t="s">
        <v>160</v>
      </c>
    </row>
    <row r="35" spans="1:7" ht="19.8" x14ac:dyDescent="0.45">
      <c r="A35" s="179" t="s">
        <v>28</v>
      </c>
      <c r="B35" s="198" t="s">
        <v>58</v>
      </c>
      <c r="C35" s="196" t="s">
        <v>179</v>
      </c>
      <c r="D35" s="194" t="s">
        <v>160</v>
      </c>
      <c r="E35" s="188" t="s">
        <v>58</v>
      </c>
      <c r="F35" s="185" t="s">
        <v>179</v>
      </c>
      <c r="G35" s="192" t="s">
        <v>160</v>
      </c>
    </row>
    <row r="36" spans="1:7" ht="19.8" x14ac:dyDescent="0.45">
      <c r="A36" s="179" t="s">
        <v>29</v>
      </c>
      <c r="B36" s="198" t="s">
        <v>58</v>
      </c>
      <c r="C36" s="196" t="s">
        <v>178</v>
      </c>
      <c r="D36" s="194" t="s">
        <v>160</v>
      </c>
      <c r="E36" s="188" t="s">
        <v>58</v>
      </c>
      <c r="F36" s="185" t="s">
        <v>178</v>
      </c>
      <c r="G36" s="192" t="s">
        <v>160</v>
      </c>
    </row>
    <row r="37" spans="1:7" ht="19.8" x14ac:dyDescent="0.45">
      <c r="A37" s="179" t="s">
        <v>52</v>
      </c>
      <c r="B37" s="198" t="s">
        <v>58</v>
      </c>
      <c r="C37" s="196" t="s">
        <v>178</v>
      </c>
      <c r="D37" s="194" t="s">
        <v>160</v>
      </c>
      <c r="E37" s="188" t="s">
        <v>58</v>
      </c>
      <c r="F37" s="185" t="s">
        <v>178</v>
      </c>
      <c r="G37" s="192" t="s">
        <v>160</v>
      </c>
    </row>
    <row r="38" spans="1:7" ht="19.8" x14ac:dyDescent="0.45">
      <c r="A38" s="179" t="s">
        <v>30</v>
      </c>
      <c r="B38" s="198" t="s">
        <v>58</v>
      </c>
      <c r="C38" s="196" t="s">
        <v>178</v>
      </c>
      <c r="D38" s="194" t="s">
        <v>160</v>
      </c>
      <c r="E38" s="188" t="s">
        <v>58</v>
      </c>
      <c r="F38" s="185" t="s">
        <v>178</v>
      </c>
      <c r="G38" s="192" t="s">
        <v>160</v>
      </c>
    </row>
    <row r="39" spans="1:7" ht="19.8" x14ac:dyDescent="0.45">
      <c r="A39" s="179" t="s">
        <v>31</v>
      </c>
      <c r="B39" s="198" t="s">
        <v>58</v>
      </c>
      <c r="C39" s="196" t="s">
        <v>178</v>
      </c>
      <c r="D39" s="194" t="s">
        <v>160</v>
      </c>
      <c r="E39" s="188" t="s">
        <v>58</v>
      </c>
      <c r="F39" s="185" t="s">
        <v>178</v>
      </c>
      <c r="G39" s="192" t="s">
        <v>160</v>
      </c>
    </row>
    <row r="40" spans="1:7" ht="19.8" x14ac:dyDescent="0.45">
      <c r="A40" s="179" t="s">
        <v>32</v>
      </c>
      <c r="B40" s="198" t="s">
        <v>175</v>
      </c>
      <c r="C40" s="196"/>
      <c r="D40" s="194"/>
      <c r="E40" s="188" t="s">
        <v>58</v>
      </c>
      <c r="F40" s="185" t="s">
        <v>177</v>
      </c>
      <c r="G40" s="192" t="s">
        <v>160</v>
      </c>
    </row>
    <row r="41" spans="1:7" ht="19.8" x14ac:dyDescent="0.45">
      <c r="A41" s="179" t="s">
        <v>33</v>
      </c>
      <c r="B41" s="198" t="s">
        <v>58</v>
      </c>
      <c r="C41" s="196" t="s">
        <v>170</v>
      </c>
      <c r="D41" s="194" t="s">
        <v>160</v>
      </c>
      <c r="E41" s="188" t="s">
        <v>58</v>
      </c>
      <c r="F41" s="185" t="s">
        <v>170</v>
      </c>
      <c r="G41" s="192" t="s">
        <v>160</v>
      </c>
    </row>
    <row r="42" spans="1:7" ht="19.8" x14ac:dyDescent="0.45">
      <c r="A42" s="179" t="s">
        <v>34</v>
      </c>
      <c r="B42" s="198" t="s">
        <v>58</v>
      </c>
      <c r="C42" s="196" t="s">
        <v>180</v>
      </c>
      <c r="D42" s="194" t="s">
        <v>160</v>
      </c>
      <c r="E42" s="188" t="s">
        <v>58</v>
      </c>
      <c r="F42" s="185" t="s">
        <v>180</v>
      </c>
      <c r="G42" s="192" t="s">
        <v>160</v>
      </c>
    </row>
    <row r="43" spans="1:7" ht="19.8" x14ac:dyDescent="0.45">
      <c r="A43" s="179" t="s">
        <v>35</v>
      </c>
      <c r="B43" s="198" t="s">
        <v>175</v>
      </c>
      <c r="C43" s="196"/>
      <c r="D43" s="194"/>
      <c r="E43" s="188" t="s">
        <v>58</v>
      </c>
      <c r="F43" s="185" t="s">
        <v>181</v>
      </c>
      <c r="G43" s="192" t="s">
        <v>160</v>
      </c>
    </row>
    <row r="44" spans="1:7" ht="19.8" x14ac:dyDescent="0.45">
      <c r="A44" s="179" t="s">
        <v>36</v>
      </c>
      <c r="B44" s="198" t="s">
        <v>58</v>
      </c>
      <c r="C44" s="196" t="s">
        <v>169</v>
      </c>
      <c r="D44" s="194" t="s">
        <v>163</v>
      </c>
      <c r="E44" s="188" t="s">
        <v>58</v>
      </c>
      <c r="F44" s="185" t="s">
        <v>169</v>
      </c>
      <c r="G44" s="192" t="s">
        <v>163</v>
      </c>
    </row>
    <row r="45" spans="1:7" ht="19.8" x14ac:dyDescent="0.45">
      <c r="A45" s="179" t="s">
        <v>37</v>
      </c>
      <c r="B45" s="198" t="s">
        <v>58</v>
      </c>
      <c r="C45" s="196" t="s">
        <v>164</v>
      </c>
      <c r="D45" s="194" t="s">
        <v>160</v>
      </c>
      <c r="E45" s="188" t="s">
        <v>58</v>
      </c>
      <c r="F45" s="185" t="s">
        <v>164</v>
      </c>
      <c r="G45" s="192" t="s">
        <v>160</v>
      </c>
    </row>
    <row r="46" spans="1:7" ht="19.8" x14ac:dyDescent="0.45">
      <c r="A46" s="179" t="s">
        <v>38</v>
      </c>
      <c r="B46" s="198" t="s">
        <v>58</v>
      </c>
      <c r="C46" s="196" t="s">
        <v>168</v>
      </c>
      <c r="D46" s="194" t="s">
        <v>160</v>
      </c>
      <c r="E46" s="188" t="s">
        <v>58</v>
      </c>
      <c r="F46" s="185" t="s">
        <v>168</v>
      </c>
      <c r="G46" s="192" t="s">
        <v>160</v>
      </c>
    </row>
    <row r="47" spans="1:7" ht="19.8" x14ac:dyDescent="0.45">
      <c r="A47" s="179" t="s">
        <v>39</v>
      </c>
      <c r="B47" s="198" t="s">
        <v>175</v>
      </c>
      <c r="C47" s="196"/>
      <c r="D47" s="194"/>
      <c r="E47" s="188" t="s">
        <v>58</v>
      </c>
      <c r="F47" s="185" t="s">
        <v>182</v>
      </c>
      <c r="G47" s="192" t="s">
        <v>160</v>
      </c>
    </row>
    <row r="48" spans="1:7" ht="19.8" x14ac:dyDescent="0.45">
      <c r="A48" s="179" t="s">
        <v>40</v>
      </c>
      <c r="B48" s="198" t="s">
        <v>58</v>
      </c>
      <c r="C48" s="196" t="s">
        <v>172</v>
      </c>
      <c r="D48" s="194" t="s">
        <v>163</v>
      </c>
      <c r="E48" s="188" t="s">
        <v>58</v>
      </c>
      <c r="F48" s="185" t="s">
        <v>172</v>
      </c>
      <c r="G48" s="192" t="s">
        <v>163</v>
      </c>
    </row>
    <row r="49" spans="1:7" ht="19.8" x14ac:dyDescent="0.45">
      <c r="A49" s="179" t="s">
        <v>41</v>
      </c>
      <c r="B49" s="198" t="s">
        <v>175</v>
      </c>
      <c r="C49" s="196"/>
      <c r="D49" s="194"/>
      <c r="E49" s="319" t="s">
        <v>183</v>
      </c>
      <c r="F49" s="320"/>
      <c r="G49" s="321"/>
    </row>
    <row r="50" spans="1:7" ht="19.8" x14ac:dyDescent="0.45">
      <c r="A50" s="179" t="s">
        <v>42</v>
      </c>
      <c r="B50" s="198" t="s">
        <v>58</v>
      </c>
      <c r="C50" s="196" t="s">
        <v>169</v>
      </c>
      <c r="D50" s="194" t="s">
        <v>160</v>
      </c>
      <c r="E50" s="188" t="s">
        <v>58</v>
      </c>
      <c r="F50" s="185" t="s">
        <v>169</v>
      </c>
      <c r="G50" s="192" t="s">
        <v>160</v>
      </c>
    </row>
    <row r="51" spans="1:7" ht="20.399999999999999" thickBot="1" x14ac:dyDescent="0.5">
      <c r="A51" s="180" t="s">
        <v>43</v>
      </c>
      <c r="B51" s="198" t="s">
        <v>175</v>
      </c>
      <c r="C51" s="196"/>
      <c r="D51" s="194"/>
      <c r="E51" s="189" t="s">
        <v>58</v>
      </c>
      <c r="F51" s="185" t="s">
        <v>177</v>
      </c>
      <c r="G51" s="192" t="s">
        <v>160</v>
      </c>
    </row>
    <row r="52" spans="1:7" ht="18.600000000000001" thickBot="1" x14ac:dyDescent="0.5">
      <c r="A52" s="181" t="s">
        <v>44</v>
      </c>
      <c r="B52" s="186">
        <f>COUNTIF(B9:B51,"=有")</f>
        <v>36</v>
      </c>
      <c r="C52" s="191"/>
      <c r="D52" s="40"/>
      <c r="E52" s="190">
        <v>43</v>
      </c>
      <c r="F52" s="191"/>
      <c r="G52" s="40"/>
    </row>
  </sheetData>
  <mergeCells count="12">
    <mergeCell ref="E49:G49"/>
    <mergeCell ref="A1:G1"/>
    <mergeCell ref="A5:A8"/>
    <mergeCell ref="B5:D5"/>
    <mergeCell ref="E5:G5"/>
    <mergeCell ref="B7:B8"/>
    <mergeCell ref="C7:C8"/>
    <mergeCell ref="B6:G6"/>
    <mergeCell ref="D7:D8"/>
    <mergeCell ref="E7:E8"/>
    <mergeCell ref="F7:F8"/>
    <mergeCell ref="G7:G8"/>
  </mergeCells>
  <phoneticPr fontId="3"/>
  <printOptions horizontalCentered="1"/>
  <pageMargins left="0.70866141732283472" right="0.70866141732283472" top="0.74803149606299213" bottom="0.74803149606299213" header="0.31496062992125984" footer="0.31496062992125984"/>
  <pageSetup paperSize="9" scale="68" firstPageNumber="6" orientation="portrait" useFirstPageNumber="1" r:id="rId1"/>
  <headerFooter scaleWithDoc="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C7F27-38AC-487C-AB4C-A3777FC87AD0}">
  <dimension ref="A1:G49"/>
  <sheetViews>
    <sheetView view="pageBreakPreview" zoomScale="50" zoomScaleNormal="100" zoomScaleSheetLayoutView="50" workbookViewId="0">
      <pane xSplit="2" ySplit="5" topLeftCell="C6" activePane="bottomRight" state="frozen"/>
      <selection activeCell="E47" sqref="E47:F47"/>
      <selection pane="topRight" activeCell="E47" sqref="E47:F47"/>
      <selection pane="bottomLeft" activeCell="E47" sqref="E47:F47"/>
      <selection pane="bottomRight" activeCell="C18" sqref="C18:D18"/>
    </sheetView>
  </sheetViews>
  <sheetFormatPr defaultRowHeight="18" x14ac:dyDescent="0.45"/>
  <cols>
    <col min="2" max="2" width="13.296875" customWidth="1"/>
    <col min="3" max="3" width="16.796875" customWidth="1"/>
    <col min="4" max="4" width="85" customWidth="1"/>
    <col min="5" max="5" width="16.796875" customWidth="1"/>
    <col min="6" max="6" width="84.796875" customWidth="1"/>
    <col min="7" max="257" width="8.796875" style="133"/>
    <col min="258" max="258" width="13.296875" style="133" customWidth="1"/>
    <col min="259" max="259" width="16.796875" style="133" customWidth="1"/>
    <col min="260" max="260" width="47.796875" style="133" customWidth="1"/>
    <col min="261" max="261" width="16.796875" style="133" customWidth="1"/>
    <col min="262" max="262" width="47.796875" style="133" customWidth="1"/>
    <col min="263" max="513" width="8.796875" style="133"/>
    <col min="514" max="514" width="13.296875" style="133" customWidth="1"/>
    <col min="515" max="515" width="16.796875" style="133" customWidth="1"/>
    <col min="516" max="516" width="47.796875" style="133" customWidth="1"/>
    <col min="517" max="517" width="16.796875" style="133" customWidth="1"/>
    <col min="518" max="518" width="47.796875" style="133" customWidth="1"/>
    <col min="519" max="769" width="8.796875" style="133"/>
    <col min="770" max="770" width="13.296875" style="133" customWidth="1"/>
    <col min="771" max="771" width="16.796875" style="133" customWidth="1"/>
    <col min="772" max="772" width="47.796875" style="133" customWidth="1"/>
    <col min="773" max="773" width="16.796875" style="133" customWidth="1"/>
    <col min="774" max="774" width="47.796875" style="133" customWidth="1"/>
    <col min="775" max="1025" width="8.796875" style="133"/>
    <col min="1026" max="1026" width="13.296875" style="133" customWidth="1"/>
    <col min="1027" max="1027" width="16.796875" style="133" customWidth="1"/>
    <col min="1028" max="1028" width="47.796875" style="133" customWidth="1"/>
    <col min="1029" max="1029" width="16.796875" style="133" customWidth="1"/>
    <col min="1030" max="1030" width="47.796875" style="133" customWidth="1"/>
    <col min="1031" max="1281" width="8.796875" style="133"/>
    <col min="1282" max="1282" width="13.296875" style="133" customWidth="1"/>
    <col min="1283" max="1283" width="16.796875" style="133" customWidth="1"/>
    <col min="1284" max="1284" width="47.796875" style="133" customWidth="1"/>
    <col min="1285" max="1285" width="16.796875" style="133" customWidth="1"/>
    <col min="1286" max="1286" width="47.796875" style="133" customWidth="1"/>
    <col min="1287" max="1537" width="8.796875" style="133"/>
    <col min="1538" max="1538" width="13.296875" style="133" customWidth="1"/>
    <col min="1539" max="1539" width="16.796875" style="133" customWidth="1"/>
    <col min="1540" max="1540" width="47.796875" style="133" customWidth="1"/>
    <col min="1541" max="1541" width="16.796875" style="133" customWidth="1"/>
    <col min="1542" max="1542" width="47.796875" style="133" customWidth="1"/>
    <col min="1543" max="1793" width="8.796875" style="133"/>
    <col min="1794" max="1794" width="13.296875" style="133" customWidth="1"/>
    <col min="1795" max="1795" width="16.796875" style="133" customWidth="1"/>
    <col min="1796" max="1796" width="47.796875" style="133" customWidth="1"/>
    <col min="1797" max="1797" width="16.796875" style="133" customWidth="1"/>
    <col min="1798" max="1798" width="47.796875" style="133" customWidth="1"/>
    <col min="1799" max="2049" width="8.796875" style="133"/>
    <col min="2050" max="2050" width="13.296875" style="133" customWidth="1"/>
    <col min="2051" max="2051" width="16.796875" style="133" customWidth="1"/>
    <col min="2052" max="2052" width="47.796875" style="133" customWidth="1"/>
    <col min="2053" max="2053" width="16.796875" style="133" customWidth="1"/>
    <col min="2054" max="2054" width="47.796875" style="133" customWidth="1"/>
    <col min="2055" max="2305" width="8.796875" style="133"/>
    <col min="2306" max="2306" width="13.296875" style="133" customWidth="1"/>
    <col min="2307" max="2307" width="16.796875" style="133" customWidth="1"/>
    <col min="2308" max="2308" width="47.796875" style="133" customWidth="1"/>
    <col min="2309" max="2309" width="16.796875" style="133" customWidth="1"/>
    <col min="2310" max="2310" width="47.796875" style="133" customWidth="1"/>
    <col min="2311" max="2561" width="8.796875" style="133"/>
    <col min="2562" max="2562" width="13.296875" style="133" customWidth="1"/>
    <col min="2563" max="2563" width="16.796875" style="133" customWidth="1"/>
    <col min="2564" max="2564" width="47.796875" style="133" customWidth="1"/>
    <col min="2565" max="2565" width="16.796875" style="133" customWidth="1"/>
    <col min="2566" max="2566" width="47.796875" style="133" customWidth="1"/>
    <col min="2567" max="2817" width="8.796875" style="133"/>
    <col min="2818" max="2818" width="13.296875" style="133" customWidth="1"/>
    <col min="2819" max="2819" width="16.796875" style="133" customWidth="1"/>
    <col min="2820" max="2820" width="47.796875" style="133" customWidth="1"/>
    <col min="2821" max="2821" width="16.796875" style="133" customWidth="1"/>
    <col min="2822" max="2822" width="47.796875" style="133" customWidth="1"/>
    <col min="2823" max="3073" width="8.796875" style="133"/>
    <col min="3074" max="3074" width="13.296875" style="133" customWidth="1"/>
    <col min="3075" max="3075" width="16.796875" style="133" customWidth="1"/>
    <col min="3076" max="3076" width="47.796875" style="133" customWidth="1"/>
    <col min="3077" max="3077" width="16.796875" style="133" customWidth="1"/>
    <col min="3078" max="3078" width="47.796875" style="133" customWidth="1"/>
    <col min="3079" max="3329" width="8.796875" style="133"/>
    <col min="3330" max="3330" width="13.296875" style="133" customWidth="1"/>
    <col min="3331" max="3331" width="16.796875" style="133" customWidth="1"/>
    <col min="3332" max="3332" width="47.796875" style="133" customWidth="1"/>
    <col min="3333" max="3333" width="16.796875" style="133" customWidth="1"/>
    <col min="3334" max="3334" width="47.796875" style="133" customWidth="1"/>
    <col min="3335" max="3585" width="8.796875" style="133"/>
    <col min="3586" max="3586" width="13.296875" style="133" customWidth="1"/>
    <col min="3587" max="3587" width="16.796875" style="133" customWidth="1"/>
    <col min="3588" max="3588" width="47.796875" style="133" customWidth="1"/>
    <col min="3589" max="3589" width="16.796875" style="133" customWidth="1"/>
    <col min="3590" max="3590" width="47.796875" style="133" customWidth="1"/>
    <col min="3591" max="3841" width="8.796875" style="133"/>
    <col min="3842" max="3842" width="13.296875" style="133" customWidth="1"/>
    <col min="3843" max="3843" width="16.796875" style="133" customWidth="1"/>
    <col min="3844" max="3844" width="47.796875" style="133" customWidth="1"/>
    <col min="3845" max="3845" width="16.796875" style="133" customWidth="1"/>
    <col min="3846" max="3846" width="47.796875" style="133" customWidth="1"/>
    <col min="3847" max="4097" width="8.796875" style="133"/>
    <col min="4098" max="4098" width="13.296875" style="133" customWidth="1"/>
    <col min="4099" max="4099" width="16.796875" style="133" customWidth="1"/>
    <col min="4100" max="4100" width="47.796875" style="133" customWidth="1"/>
    <col min="4101" max="4101" width="16.796875" style="133" customWidth="1"/>
    <col min="4102" max="4102" width="47.796875" style="133" customWidth="1"/>
    <col min="4103" max="4353" width="8.796875" style="133"/>
    <col min="4354" max="4354" width="13.296875" style="133" customWidth="1"/>
    <col min="4355" max="4355" width="16.796875" style="133" customWidth="1"/>
    <col min="4356" max="4356" width="47.796875" style="133" customWidth="1"/>
    <col min="4357" max="4357" width="16.796875" style="133" customWidth="1"/>
    <col min="4358" max="4358" width="47.796875" style="133" customWidth="1"/>
    <col min="4359" max="4609" width="8.796875" style="133"/>
    <col min="4610" max="4610" width="13.296875" style="133" customWidth="1"/>
    <col min="4611" max="4611" width="16.796875" style="133" customWidth="1"/>
    <col min="4612" max="4612" width="47.796875" style="133" customWidth="1"/>
    <col min="4613" max="4613" width="16.796875" style="133" customWidth="1"/>
    <col min="4614" max="4614" width="47.796875" style="133" customWidth="1"/>
    <col min="4615" max="4865" width="8.796875" style="133"/>
    <col min="4866" max="4866" width="13.296875" style="133" customWidth="1"/>
    <col min="4867" max="4867" width="16.796875" style="133" customWidth="1"/>
    <col min="4868" max="4868" width="47.796875" style="133" customWidth="1"/>
    <col min="4869" max="4869" width="16.796875" style="133" customWidth="1"/>
    <col min="4870" max="4870" width="47.796875" style="133" customWidth="1"/>
    <col min="4871" max="5121" width="8.796875" style="133"/>
    <col min="5122" max="5122" width="13.296875" style="133" customWidth="1"/>
    <col min="5123" max="5123" width="16.796875" style="133" customWidth="1"/>
    <col min="5124" max="5124" width="47.796875" style="133" customWidth="1"/>
    <col min="5125" max="5125" width="16.796875" style="133" customWidth="1"/>
    <col min="5126" max="5126" width="47.796875" style="133" customWidth="1"/>
    <col min="5127" max="5377" width="8.796875" style="133"/>
    <col min="5378" max="5378" width="13.296875" style="133" customWidth="1"/>
    <col min="5379" max="5379" width="16.796875" style="133" customWidth="1"/>
    <col min="5380" max="5380" width="47.796875" style="133" customWidth="1"/>
    <col min="5381" max="5381" width="16.796875" style="133" customWidth="1"/>
    <col min="5382" max="5382" width="47.796875" style="133" customWidth="1"/>
    <col min="5383" max="5633" width="8.796875" style="133"/>
    <col min="5634" max="5634" width="13.296875" style="133" customWidth="1"/>
    <col min="5635" max="5635" width="16.796875" style="133" customWidth="1"/>
    <col min="5636" max="5636" width="47.796875" style="133" customWidth="1"/>
    <col min="5637" max="5637" width="16.796875" style="133" customWidth="1"/>
    <col min="5638" max="5638" width="47.796875" style="133" customWidth="1"/>
    <col min="5639" max="5889" width="8.796875" style="133"/>
    <col min="5890" max="5890" width="13.296875" style="133" customWidth="1"/>
    <col min="5891" max="5891" width="16.796875" style="133" customWidth="1"/>
    <col min="5892" max="5892" width="47.796875" style="133" customWidth="1"/>
    <col min="5893" max="5893" width="16.796875" style="133" customWidth="1"/>
    <col min="5894" max="5894" width="47.796875" style="133" customWidth="1"/>
    <col min="5895" max="6145" width="8.796875" style="133"/>
    <col min="6146" max="6146" width="13.296875" style="133" customWidth="1"/>
    <col min="6147" max="6147" width="16.796875" style="133" customWidth="1"/>
    <col min="6148" max="6148" width="47.796875" style="133" customWidth="1"/>
    <col min="6149" max="6149" width="16.796875" style="133" customWidth="1"/>
    <col min="6150" max="6150" width="47.796875" style="133" customWidth="1"/>
    <col min="6151" max="6401" width="8.796875" style="133"/>
    <col min="6402" max="6402" width="13.296875" style="133" customWidth="1"/>
    <col min="6403" max="6403" width="16.796875" style="133" customWidth="1"/>
    <col min="6404" max="6404" width="47.796875" style="133" customWidth="1"/>
    <col min="6405" max="6405" width="16.796875" style="133" customWidth="1"/>
    <col min="6406" max="6406" width="47.796875" style="133" customWidth="1"/>
    <col min="6407" max="6657" width="8.796875" style="133"/>
    <col min="6658" max="6658" width="13.296875" style="133" customWidth="1"/>
    <col min="6659" max="6659" width="16.796875" style="133" customWidth="1"/>
    <col min="6660" max="6660" width="47.796875" style="133" customWidth="1"/>
    <col min="6661" max="6661" width="16.796875" style="133" customWidth="1"/>
    <col min="6662" max="6662" width="47.796875" style="133" customWidth="1"/>
    <col min="6663" max="6913" width="8.796875" style="133"/>
    <col min="6914" max="6914" width="13.296875" style="133" customWidth="1"/>
    <col min="6915" max="6915" width="16.796875" style="133" customWidth="1"/>
    <col min="6916" max="6916" width="47.796875" style="133" customWidth="1"/>
    <col min="6917" max="6917" width="16.796875" style="133" customWidth="1"/>
    <col min="6918" max="6918" width="47.796875" style="133" customWidth="1"/>
    <col min="6919" max="7169" width="8.796875" style="133"/>
    <col min="7170" max="7170" width="13.296875" style="133" customWidth="1"/>
    <col min="7171" max="7171" width="16.796875" style="133" customWidth="1"/>
    <col min="7172" max="7172" width="47.796875" style="133" customWidth="1"/>
    <col min="7173" max="7173" width="16.796875" style="133" customWidth="1"/>
    <col min="7174" max="7174" width="47.796875" style="133" customWidth="1"/>
    <col min="7175" max="7425" width="8.796875" style="133"/>
    <col min="7426" max="7426" width="13.296875" style="133" customWidth="1"/>
    <col min="7427" max="7427" width="16.796875" style="133" customWidth="1"/>
    <col min="7428" max="7428" width="47.796875" style="133" customWidth="1"/>
    <col min="7429" max="7429" width="16.796875" style="133" customWidth="1"/>
    <col min="7430" max="7430" width="47.796875" style="133" customWidth="1"/>
    <col min="7431" max="7681" width="8.796875" style="133"/>
    <col min="7682" max="7682" width="13.296875" style="133" customWidth="1"/>
    <col min="7683" max="7683" width="16.796875" style="133" customWidth="1"/>
    <col min="7684" max="7684" width="47.796875" style="133" customWidth="1"/>
    <col min="7685" max="7685" width="16.796875" style="133" customWidth="1"/>
    <col min="7686" max="7686" width="47.796875" style="133" customWidth="1"/>
    <col min="7687" max="7937" width="8.796875" style="133"/>
    <col min="7938" max="7938" width="13.296875" style="133" customWidth="1"/>
    <col min="7939" max="7939" width="16.796875" style="133" customWidth="1"/>
    <col min="7940" max="7940" width="47.796875" style="133" customWidth="1"/>
    <col min="7941" max="7941" width="16.796875" style="133" customWidth="1"/>
    <col min="7942" max="7942" width="47.796875" style="133" customWidth="1"/>
    <col min="7943" max="8193" width="8.796875" style="133"/>
    <col min="8194" max="8194" width="13.296875" style="133" customWidth="1"/>
    <col min="8195" max="8195" width="16.796875" style="133" customWidth="1"/>
    <col min="8196" max="8196" width="47.796875" style="133" customWidth="1"/>
    <col min="8197" max="8197" width="16.796875" style="133" customWidth="1"/>
    <col min="8198" max="8198" width="47.796875" style="133" customWidth="1"/>
    <col min="8199" max="8449" width="8.796875" style="133"/>
    <col min="8450" max="8450" width="13.296875" style="133" customWidth="1"/>
    <col min="8451" max="8451" width="16.796875" style="133" customWidth="1"/>
    <col min="8452" max="8452" width="47.796875" style="133" customWidth="1"/>
    <col min="8453" max="8453" width="16.796875" style="133" customWidth="1"/>
    <col min="8454" max="8454" width="47.796875" style="133" customWidth="1"/>
    <col min="8455" max="8705" width="8.796875" style="133"/>
    <col min="8706" max="8706" width="13.296875" style="133" customWidth="1"/>
    <col min="8707" max="8707" width="16.796875" style="133" customWidth="1"/>
    <col min="8708" max="8708" width="47.796875" style="133" customWidth="1"/>
    <col min="8709" max="8709" width="16.796875" style="133" customWidth="1"/>
    <col min="8710" max="8710" width="47.796875" style="133" customWidth="1"/>
    <col min="8711" max="8961" width="8.796875" style="133"/>
    <col min="8962" max="8962" width="13.296875" style="133" customWidth="1"/>
    <col min="8963" max="8963" width="16.796875" style="133" customWidth="1"/>
    <col min="8964" max="8964" width="47.796875" style="133" customWidth="1"/>
    <col min="8965" max="8965" width="16.796875" style="133" customWidth="1"/>
    <col min="8966" max="8966" width="47.796875" style="133" customWidth="1"/>
    <col min="8967" max="9217" width="8.796875" style="133"/>
    <col min="9218" max="9218" width="13.296875" style="133" customWidth="1"/>
    <col min="9219" max="9219" width="16.796875" style="133" customWidth="1"/>
    <col min="9220" max="9220" width="47.796875" style="133" customWidth="1"/>
    <col min="9221" max="9221" width="16.796875" style="133" customWidth="1"/>
    <col min="9222" max="9222" width="47.796875" style="133" customWidth="1"/>
    <col min="9223" max="9473" width="8.796875" style="133"/>
    <col min="9474" max="9474" width="13.296875" style="133" customWidth="1"/>
    <col min="9475" max="9475" width="16.796875" style="133" customWidth="1"/>
    <col min="9476" max="9476" width="47.796875" style="133" customWidth="1"/>
    <col min="9477" max="9477" width="16.796875" style="133" customWidth="1"/>
    <col min="9478" max="9478" width="47.796875" style="133" customWidth="1"/>
    <col min="9479" max="9729" width="8.796875" style="133"/>
    <col min="9730" max="9730" width="13.296875" style="133" customWidth="1"/>
    <col min="9731" max="9731" width="16.796875" style="133" customWidth="1"/>
    <col min="9732" max="9732" width="47.796875" style="133" customWidth="1"/>
    <col min="9733" max="9733" width="16.796875" style="133" customWidth="1"/>
    <col min="9734" max="9734" width="47.796875" style="133" customWidth="1"/>
    <col min="9735" max="9985" width="8.796875" style="133"/>
    <col min="9986" max="9986" width="13.296875" style="133" customWidth="1"/>
    <col min="9987" max="9987" width="16.796875" style="133" customWidth="1"/>
    <col min="9988" max="9988" width="47.796875" style="133" customWidth="1"/>
    <col min="9989" max="9989" width="16.796875" style="133" customWidth="1"/>
    <col min="9990" max="9990" width="47.796875" style="133" customWidth="1"/>
    <col min="9991" max="10241" width="8.796875" style="133"/>
    <col min="10242" max="10242" width="13.296875" style="133" customWidth="1"/>
    <col min="10243" max="10243" width="16.796875" style="133" customWidth="1"/>
    <col min="10244" max="10244" width="47.796875" style="133" customWidth="1"/>
    <col min="10245" max="10245" width="16.796875" style="133" customWidth="1"/>
    <col min="10246" max="10246" width="47.796875" style="133" customWidth="1"/>
    <col min="10247" max="10497" width="8.796875" style="133"/>
    <col min="10498" max="10498" width="13.296875" style="133" customWidth="1"/>
    <col min="10499" max="10499" width="16.796875" style="133" customWidth="1"/>
    <col min="10500" max="10500" width="47.796875" style="133" customWidth="1"/>
    <col min="10501" max="10501" width="16.796875" style="133" customWidth="1"/>
    <col min="10502" max="10502" width="47.796875" style="133" customWidth="1"/>
    <col min="10503" max="10753" width="8.796875" style="133"/>
    <col min="10754" max="10754" width="13.296875" style="133" customWidth="1"/>
    <col min="10755" max="10755" width="16.796875" style="133" customWidth="1"/>
    <col min="10756" max="10756" width="47.796875" style="133" customWidth="1"/>
    <col min="10757" max="10757" width="16.796875" style="133" customWidth="1"/>
    <col min="10758" max="10758" width="47.796875" style="133" customWidth="1"/>
    <col min="10759" max="11009" width="8.796875" style="133"/>
    <col min="11010" max="11010" width="13.296875" style="133" customWidth="1"/>
    <col min="11011" max="11011" width="16.796875" style="133" customWidth="1"/>
    <col min="11012" max="11012" width="47.796875" style="133" customWidth="1"/>
    <col min="11013" max="11013" width="16.796875" style="133" customWidth="1"/>
    <col min="11014" max="11014" width="47.796875" style="133" customWidth="1"/>
    <col min="11015" max="11265" width="8.796875" style="133"/>
    <col min="11266" max="11266" width="13.296875" style="133" customWidth="1"/>
    <col min="11267" max="11267" width="16.796875" style="133" customWidth="1"/>
    <col min="11268" max="11268" width="47.796875" style="133" customWidth="1"/>
    <col min="11269" max="11269" width="16.796875" style="133" customWidth="1"/>
    <col min="11270" max="11270" width="47.796875" style="133" customWidth="1"/>
    <col min="11271" max="11521" width="8.796875" style="133"/>
    <col min="11522" max="11522" width="13.296875" style="133" customWidth="1"/>
    <col min="11523" max="11523" width="16.796875" style="133" customWidth="1"/>
    <col min="11524" max="11524" width="47.796875" style="133" customWidth="1"/>
    <col min="11525" max="11525" width="16.796875" style="133" customWidth="1"/>
    <col min="11526" max="11526" width="47.796875" style="133" customWidth="1"/>
    <col min="11527" max="11777" width="8.796875" style="133"/>
    <col min="11778" max="11778" width="13.296875" style="133" customWidth="1"/>
    <col min="11779" max="11779" width="16.796875" style="133" customWidth="1"/>
    <col min="11780" max="11780" width="47.796875" style="133" customWidth="1"/>
    <col min="11781" max="11781" width="16.796875" style="133" customWidth="1"/>
    <col min="11782" max="11782" width="47.796875" style="133" customWidth="1"/>
    <col min="11783" max="12033" width="8.796875" style="133"/>
    <col min="12034" max="12034" width="13.296875" style="133" customWidth="1"/>
    <col min="12035" max="12035" width="16.796875" style="133" customWidth="1"/>
    <col min="12036" max="12036" width="47.796875" style="133" customWidth="1"/>
    <col min="12037" max="12037" width="16.796875" style="133" customWidth="1"/>
    <col min="12038" max="12038" width="47.796875" style="133" customWidth="1"/>
    <col min="12039" max="12289" width="8.796875" style="133"/>
    <col min="12290" max="12290" width="13.296875" style="133" customWidth="1"/>
    <col min="12291" max="12291" width="16.796875" style="133" customWidth="1"/>
    <col min="12292" max="12292" width="47.796875" style="133" customWidth="1"/>
    <col min="12293" max="12293" width="16.796875" style="133" customWidth="1"/>
    <col min="12294" max="12294" width="47.796875" style="133" customWidth="1"/>
    <col min="12295" max="12545" width="8.796875" style="133"/>
    <col min="12546" max="12546" width="13.296875" style="133" customWidth="1"/>
    <col min="12547" max="12547" width="16.796875" style="133" customWidth="1"/>
    <col min="12548" max="12548" width="47.796875" style="133" customWidth="1"/>
    <col min="12549" max="12549" width="16.796875" style="133" customWidth="1"/>
    <col min="12550" max="12550" width="47.796875" style="133" customWidth="1"/>
    <col min="12551" max="12801" width="8.796875" style="133"/>
    <col min="12802" max="12802" width="13.296875" style="133" customWidth="1"/>
    <col min="12803" max="12803" width="16.796875" style="133" customWidth="1"/>
    <col min="12804" max="12804" width="47.796875" style="133" customWidth="1"/>
    <col min="12805" max="12805" width="16.796875" style="133" customWidth="1"/>
    <col min="12806" max="12806" width="47.796875" style="133" customWidth="1"/>
    <col min="12807" max="13057" width="8.796875" style="133"/>
    <col min="13058" max="13058" width="13.296875" style="133" customWidth="1"/>
    <col min="13059" max="13059" width="16.796875" style="133" customWidth="1"/>
    <col min="13060" max="13060" width="47.796875" style="133" customWidth="1"/>
    <col min="13061" max="13061" width="16.796875" style="133" customWidth="1"/>
    <col min="13062" max="13062" width="47.796875" style="133" customWidth="1"/>
    <col min="13063" max="13313" width="8.796875" style="133"/>
    <col min="13314" max="13314" width="13.296875" style="133" customWidth="1"/>
    <col min="13315" max="13315" width="16.796875" style="133" customWidth="1"/>
    <col min="13316" max="13316" width="47.796875" style="133" customWidth="1"/>
    <col min="13317" max="13317" width="16.796875" style="133" customWidth="1"/>
    <col min="13318" max="13318" width="47.796875" style="133" customWidth="1"/>
    <col min="13319" max="13569" width="8.796875" style="133"/>
    <col min="13570" max="13570" width="13.296875" style="133" customWidth="1"/>
    <col min="13571" max="13571" width="16.796875" style="133" customWidth="1"/>
    <col min="13572" max="13572" width="47.796875" style="133" customWidth="1"/>
    <col min="13573" max="13573" width="16.796875" style="133" customWidth="1"/>
    <col min="13574" max="13574" width="47.796875" style="133" customWidth="1"/>
    <col min="13575" max="13825" width="8.796875" style="133"/>
    <col min="13826" max="13826" width="13.296875" style="133" customWidth="1"/>
    <col min="13827" max="13827" width="16.796875" style="133" customWidth="1"/>
    <col min="13828" max="13828" width="47.796875" style="133" customWidth="1"/>
    <col min="13829" max="13829" width="16.796875" style="133" customWidth="1"/>
    <col min="13830" max="13830" width="47.796875" style="133" customWidth="1"/>
    <col min="13831" max="14081" width="8.796875" style="133"/>
    <col min="14082" max="14082" width="13.296875" style="133" customWidth="1"/>
    <col min="14083" max="14083" width="16.796875" style="133" customWidth="1"/>
    <col min="14084" max="14084" width="47.796875" style="133" customWidth="1"/>
    <col min="14085" max="14085" width="16.796875" style="133" customWidth="1"/>
    <col min="14086" max="14086" width="47.796875" style="133" customWidth="1"/>
    <col min="14087" max="14337" width="8.796875" style="133"/>
    <col min="14338" max="14338" width="13.296875" style="133" customWidth="1"/>
    <col min="14339" max="14339" width="16.796875" style="133" customWidth="1"/>
    <col min="14340" max="14340" width="47.796875" style="133" customWidth="1"/>
    <col min="14341" max="14341" width="16.796875" style="133" customWidth="1"/>
    <col min="14342" max="14342" width="47.796875" style="133" customWidth="1"/>
    <col min="14343" max="14593" width="8.796875" style="133"/>
    <col min="14594" max="14594" width="13.296875" style="133" customWidth="1"/>
    <col min="14595" max="14595" width="16.796875" style="133" customWidth="1"/>
    <col min="14596" max="14596" width="47.796875" style="133" customWidth="1"/>
    <col min="14597" max="14597" width="16.796875" style="133" customWidth="1"/>
    <col min="14598" max="14598" width="47.796875" style="133" customWidth="1"/>
    <col min="14599" max="14849" width="8.796875" style="133"/>
    <col min="14850" max="14850" width="13.296875" style="133" customWidth="1"/>
    <col min="14851" max="14851" width="16.796875" style="133" customWidth="1"/>
    <col min="14852" max="14852" width="47.796875" style="133" customWidth="1"/>
    <col min="14853" max="14853" width="16.796875" style="133" customWidth="1"/>
    <col min="14854" max="14854" width="47.796875" style="133" customWidth="1"/>
    <col min="14855" max="15105" width="8.796875" style="133"/>
    <col min="15106" max="15106" width="13.296875" style="133" customWidth="1"/>
    <col min="15107" max="15107" width="16.796875" style="133" customWidth="1"/>
    <col min="15108" max="15108" width="47.796875" style="133" customWidth="1"/>
    <col min="15109" max="15109" width="16.796875" style="133" customWidth="1"/>
    <col min="15110" max="15110" width="47.796875" style="133" customWidth="1"/>
    <col min="15111" max="15361" width="8.796875" style="133"/>
    <col min="15362" max="15362" width="13.296875" style="133" customWidth="1"/>
    <col min="15363" max="15363" width="16.796875" style="133" customWidth="1"/>
    <col min="15364" max="15364" width="47.796875" style="133" customWidth="1"/>
    <col min="15365" max="15365" width="16.796875" style="133" customWidth="1"/>
    <col min="15366" max="15366" width="47.796875" style="133" customWidth="1"/>
    <col min="15367" max="15617" width="8.796875" style="133"/>
    <col min="15618" max="15618" width="13.296875" style="133" customWidth="1"/>
    <col min="15619" max="15619" width="16.796875" style="133" customWidth="1"/>
    <col min="15620" max="15620" width="47.796875" style="133" customWidth="1"/>
    <col min="15621" max="15621" width="16.796875" style="133" customWidth="1"/>
    <col min="15622" max="15622" width="47.796875" style="133" customWidth="1"/>
    <col min="15623" max="15873" width="8.796875" style="133"/>
    <col min="15874" max="15874" width="13.296875" style="133" customWidth="1"/>
    <col min="15875" max="15875" width="16.796875" style="133" customWidth="1"/>
    <col min="15876" max="15876" width="47.796875" style="133" customWidth="1"/>
    <col min="15877" max="15877" width="16.796875" style="133" customWidth="1"/>
    <col min="15878" max="15878" width="47.796875" style="133" customWidth="1"/>
    <col min="15879" max="16129" width="8.796875" style="133"/>
    <col min="16130" max="16130" width="13.296875" style="133" customWidth="1"/>
    <col min="16131" max="16131" width="16.796875" style="133" customWidth="1"/>
    <col min="16132" max="16132" width="47.796875" style="133" customWidth="1"/>
    <col min="16133" max="16133" width="16.796875" style="133" customWidth="1"/>
    <col min="16134" max="16134" width="47.796875" style="133" customWidth="1"/>
    <col min="16135" max="16384" width="8.796875" style="133"/>
  </cols>
  <sheetData>
    <row r="1" spans="1:7" ht="21.6" customHeight="1" x14ac:dyDescent="0.45">
      <c r="A1" s="219" t="s">
        <v>0</v>
      </c>
      <c r="B1" s="219"/>
      <c r="C1" s="219"/>
      <c r="D1" s="219"/>
      <c r="E1" s="219"/>
      <c r="F1" s="219"/>
      <c r="G1" s="219"/>
    </row>
    <row r="2" spans="1:7" ht="19.5" customHeight="1" thickBot="1" x14ac:dyDescent="0.5">
      <c r="A2" s="177" t="s">
        <v>312</v>
      </c>
      <c r="B2" s="177"/>
      <c r="C2" s="177"/>
      <c r="D2" s="213"/>
      <c r="E2" s="177"/>
      <c r="F2" s="177"/>
      <c r="G2" s="213"/>
    </row>
    <row r="3" spans="1:7" x14ac:dyDescent="0.45">
      <c r="B3" s="350" t="s">
        <v>313</v>
      </c>
      <c r="C3" s="356" t="s">
        <v>191</v>
      </c>
      <c r="D3" s="357"/>
      <c r="E3" s="356" t="s">
        <v>192</v>
      </c>
      <c r="F3" s="357"/>
    </row>
    <row r="4" spans="1:7" ht="34.799999999999997" customHeight="1" thickBot="1" x14ac:dyDescent="0.5">
      <c r="B4" s="351"/>
      <c r="C4" s="358"/>
      <c r="D4" s="359"/>
      <c r="E4" s="358"/>
      <c r="F4" s="359"/>
    </row>
    <row r="5" spans="1:7" ht="31.2" customHeight="1" thickBot="1" x14ac:dyDescent="0.5">
      <c r="B5" s="352"/>
      <c r="C5" s="353" t="s">
        <v>190</v>
      </c>
      <c r="D5" s="354"/>
      <c r="E5" s="354"/>
      <c r="F5" s="355"/>
    </row>
    <row r="6" spans="1:7" ht="180.6" customHeight="1" x14ac:dyDescent="0.45">
      <c r="B6" s="214" t="s">
        <v>193</v>
      </c>
      <c r="C6" s="346" t="s">
        <v>194</v>
      </c>
      <c r="D6" s="347"/>
      <c r="E6" s="348" t="s">
        <v>195</v>
      </c>
      <c r="F6" s="349"/>
    </row>
    <row r="7" spans="1:7" ht="58.2" customHeight="1" x14ac:dyDescent="0.45">
      <c r="B7" s="215" t="s">
        <v>5</v>
      </c>
      <c r="C7" s="326" t="s">
        <v>196</v>
      </c>
      <c r="D7" s="327"/>
      <c r="E7" s="328" t="s">
        <v>197</v>
      </c>
      <c r="F7" s="329"/>
    </row>
    <row r="8" spans="1:7" ht="185.4" customHeight="1" x14ac:dyDescent="0.45">
      <c r="B8" s="215" t="s">
        <v>198</v>
      </c>
      <c r="C8" s="326" t="s">
        <v>199</v>
      </c>
      <c r="D8" s="327"/>
      <c r="E8" s="330" t="s">
        <v>200</v>
      </c>
      <c r="F8" s="331"/>
    </row>
    <row r="9" spans="1:7" ht="131.25" customHeight="1" x14ac:dyDescent="0.45">
      <c r="B9" s="215" t="s">
        <v>201</v>
      </c>
      <c r="C9" s="326" t="s">
        <v>202</v>
      </c>
      <c r="D9" s="327"/>
      <c r="E9" s="330" t="s">
        <v>203</v>
      </c>
      <c r="F9" s="331"/>
    </row>
    <row r="10" spans="1:7" ht="75" customHeight="1" x14ac:dyDescent="0.45">
      <c r="B10" s="215" t="s">
        <v>204</v>
      </c>
      <c r="C10" s="326" t="s">
        <v>205</v>
      </c>
      <c r="D10" s="327"/>
      <c r="E10" s="330" t="s">
        <v>206</v>
      </c>
      <c r="F10" s="331"/>
    </row>
    <row r="11" spans="1:7" ht="93.75" customHeight="1" x14ac:dyDescent="0.45">
      <c r="B11" s="215" t="s">
        <v>9</v>
      </c>
      <c r="C11" s="342" t="s">
        <v>207</v>
      </c>
      <c r="D11" s="343"/>
      <c r="E11" s="344" t="s">
        <v>208</v>
      </c>
      <c r="F11" s="345"/>
    </row>
    <row r="12" spans="1:7" ht="180.6" customHeight="1" x14ac:dyDescent="0.45">
      <c r="B12" s="216" t="s">
        <v>209</v>
      </c>
      <c r="C12" s="326" t="s">
        <v>210</v>
      </c>
      <c r="D12" s="327"/>
      <c r="E12" s="330" t="s">
        <v>211</v>
      </c>
      <c r="F12" s="331"/>
    </row>
    <row r="13" spans="1:7" ht="198.6" customHeight="1" x14ac:dyDescent="0.45">
      <c r="B13" s="215" t="s">
        <v>212</v>
      </c>
      <c r="C13" s="326" t="s">
        <v>213</v>
      </c>
      <c r="D13" s="327"/>
      <c r="E13" s="330" t="s">
        <v>214</v>
      </c>
      <c r="F13" s="331"/>
    </row>
    <row r="14" spans="1:7" ht="57.6" customHeight="1" x14ac:dyDescent="0.45">
      <c r="B14" s="215" t="s">
        <v>215</v>
      </c>
      <c r="C14" s="326" t="s">
        <v>216</v>
      </c>
      <c r="D14" s="327"/>
      <c r="E14" s="330" t="s">
        <v>217</v>
      </c>
      <c r="F14" s="331"/>
    </row>
    <row r="15" spans="1:7" ht="37.5" customHeight="1" x14ac:dyDescent="0.45">
      <c r="B15" s="215" t="s">
        <v>218</v>
      </c>
      <c r="C15" s="326" t="s">
        <v>219</v>
      </c>
      <c r="D15" s="327"/>
      <c r="E15" s="328" t="s">
        <v>220</v>
      </c>
      <c r="F15" s="329"/>
    </row>
    <row r="16" spans="1:7" ht="63" customHeight="1" x14ac:dyDescent="0.45">
      <c r="B16" s="215" t="s">
        <v>221</v>
      </c>
      <c r="C16" s="326" t="s">
        <v>222</v>
      </c>
      <c r="D16" s="327"/>
      <c r="E16" s="328" t="s">
        <v>223</v>
      </c>
      <c r="F16" s="329"/>
    </row>
    <row r="17" spans="2:6" ht="131.25" customHeight="1" x14ac:dyDescent="0.45">
      <c r="B17" s="215" t="s">
        <v>224</v>
      </c>
      <c r="C17" s="326" t="s">
        <v>225</v>
      </c>
      <c r="D17" s="327"/>
      <c r="E17" s="330" t="s">
        <v>226</v>
      </c>
      <c r="F17" s="331"/>
    </row>
    <row r="18" spans="2:6" ht="111.6" customHeight="1" x14ac:dyDescent="0.45">
      <c r="B18" s="215" t="s">
        <v>227</v>
      </c>
      <c r="C18" s="326" t="s">
        <v>315</v>
      </c>
      <c r="D18" s="327"/>
      <c r="E18" s="330" t="s">
        <v>228</v>
      </c>
      <c r="F18" s="331"/>
    </row>
    <row r="19" spans="2:6" ht="93.75" customHeight="1" x14ac:dyDescent="0.45">
      <c r="B19" s="215" t="s">
        <v>229</v>
      </c>
      <c r="C19" s="326" t="s">
        <v>230</v>
      </c>
      <c r="D19" s="327"/>
      <c r="E19" s="330" t="s">
        <v>231</v>
      </c>
      <c r="F19" s="331"/>
    </row>
    <row r="20" spans="2:6" ht="75" customHeight="1" x14ac:dyDescent="0.45">
      <c r="B20" s="215" t="s">
        <v>232</v>
      </c>
      <c r="C20" s="326" t="s">
        <v>314</v>
      </c>
      <c r="D20" s="327"/>
      <c r="E20" s="330" t="s">
        <v>233</v>
      </c>
      <c r="F20" s="331"/>
    </row>
    <row r="21" spans="2:6" ht="112.5" customHeight="1" x14ac:dyDescent="0.45">
      <c r="B21" s="215" t="s">
        <v>234</v>
      </c>
      <c r="C21" s="332" t="s">
        <v>235</v>
      </c>
      <c r="D21" s="333"/>
      <c r="E21" s="334" t="s">
        <v>236</v>
      </c>
      <c r="F21" s="335"/>
    </row>
    <row r="22" spans="2:6" ht="61.8" customHeight="1" x14ac:dyDescent="0.45">
      <c r="B22" s="215" t="s">
        <v>237</v>
      </c>
      <c r="C22" s="326" t="s">
        <v>238</v>
      </c>
      <c r="D22" s="327"/>
      <c r="E22" s="330" t="s">
        <v>239</v>
      </c>
      <c r="F22" s="331"/>
    </row>
    <row r="23" spans="2:6" ht="75" customHeight="1" x14ac:dyDescent="0.45">
      <c r="B23" s="215" t="s">
        <v>21</v>
      </c>
      <c r="C23" s="326" t="s">
        <v>240</v>
      </c>
      <c r="D23" s="327"/>
      <c r="E23" s="330" t="s">
        <v>241</v>
      </c>
      <c r="F23" s="331"/>
    </row>
    <row r="24" spans="2:6" ht="145.80000000000001" customHeight="1" x14ac:dyDescent="0.45">
      <c r="B24" s="215" t="s">
        <v>22</v>
      </c>
      <c r="C24" s="326" t="s">
        <v>242</v>
      </c>
      <c r="D24" s="327"/>
      <c r="E24" s="330" t="s">
        <v>243</v>
      </c>
      <c r="F24" s="331"/>
    </row>
    <row r="25" spans="2:6" ht="56.25" customHeight="1" x14ac:dyDescent="0.45">
      <c r="B25" s="215" t="s">
        <v>244</v>
      </c>
      <c r="C25" s="326" t="s">
        <v>245</v>
      </c>
      <c r="D25" s="327"/>
      <c r="E25" s="330" t="s">
        <v>246</v>
      </c>
      <c r="F25" s="331"/>
    </row>
    <row r="26" spans="2:6" ht="107.4" customHeight="1" x14ac:dyDescent="0.45">
      <c r="B26" s="215" t="s">
        <v>247</v>
      </c>
      <c r="C26" s="326" t="s">
        <v>248</v>
      </c>
      <c r="D26" s="327"/>
      <c r="E26" s="330" t="s">
        <v>249</v>
      </c>
      <c r="F26" s="331"/>
    </row>
    <row r="27" spans="2:6" ht="38.25" customHeight="1" x14ac:dyDescent="0.45">
      <c r="B27" s="215" t="s">
        <v>250</v>
      </c>
      <c r="C27" s="326" t="s">
        <v>251</v>
      </c>
      <c r="D27" s="327"/>
      <c r="E27" s="328" t="s">
        <v>252</v>
      </c>
      <c r="F27" s="329"/>
    </row>
    <row r="28" spans="2:6" ht="38.25" customHeight="1" x14ac:dyDescent="0.45">
      <c r="B28" s="215" t="s">
        <v>253</v>
      </c>
      <c r="C28" s="326" t="s">
        <v>254</v>
      </c>
      <c r="D28" s="327"/>
      <c r="E28" s="328" t="s">
        <v>255</v>
      </c>
      <c r="F28" s="329"/>
    </row>
    <row r="29" spans="2:6" ht="83.4" customHeight="1" x14ac:dyDescent="0.45">
      <c r="B29" s="215" t="s">
        <v>256</v>
      </c>
      <c r="C29" s="326" t="s">
        <v>257</v>
      </c>
      <c r="D29" s="327"/>
      <c r="E29" s="330" t="s">
        <v>258</v>
      </c>
      <c r="F29" s="331"/>
    </row>
    <row r="30" spans="2:6" ht="83.4" customHeight="1" x14ac:dyDescent="0.45">
      <c r="B30" s="215" t="s">
        <v>259</v>
      </c>
      <c r="C30" s="338" t="s">
        <v>260</v>
      </c>
      <c r="D30" s="339"/>
      <c r="E30" s="340" t="s">
        <v>261</v>
      </c>
      <c r="F30" s="341"/>
    </row>
    <row r="31" spans="2:6" ht="64.2" customHeight="1" x14ac:dyDescent="0.45">
      <c r="B31" s="215" t="s">
        <v>262</v>
      </c>
      <c r="C31" s="326" t="s">
        <v>263</v>
      </c>
      <c r="D31" s="327"/>
      <c r="E31" s="330" t="s">
        <v>264</v>
      </c>
      <c r="F31" s="331"/>
    </row>
    <row r="32" spans="2:6" ht="69" customHeight="1" x14ac:dyDescent="0.45">
      <c r="B32" s="215" t="s">
        <v>265</v>
      </c>
      <c r="C32" s="326" t="s">
        <v>266</v>
      </c>
      <c r="D32" s="327"/>
      <c r="E32" s="330" t="s">
        <v>267</v>
      </c>
      <c r="F32" s="331"/>
    </row>
    <row r="33" spans="2:6" ht="63" customHeight="1" x14ac:dyDescent="0.45">
      <c r="B33" s="215" t="s">
        <v>29</v>
      </c>
      <c r="C33" s="326" t="s">
        <v>268</v>
      </c>
      <c r="D33" s="327"/>
      <c r="E33" s="330" t="s">
        <v>269</v>
      </c>
      <c r="F33" s="331"/>
    </row>
    <row r="34" spans="2:6" ht="84.75" customHeight="1" x14ac:dyDescent="0.45">
      <c r="B34" s="215" t="s">
        <v>270</v>
      </c>
      <c r="C34" s="332" t="s">
        <v>271</v>
      </c>
      <c r="D34" s="333"/>
      <c r="E34" s="336" t="s">
        <v>272</v>
      </c>
      <c r="F34" s="337"/>
    </row>
    <row r="35" spans="2:6" ht="84.75" customHeight="1" x14ac:dyDescent="0.45">
      <c r="B35" s="215" t="s">
        <v>30</v>
      </c>
      <c r="C35" s="326" t="s">
        <v>273</v>
      </c>
      <c r="D35" s="327"/>
      <c r="E35" s="330" t="s">
        <v>274</v>
      </c>
      <c r="F35" s="331"/>
    </row>
    <row r="36" spans="2:6" ht="111.75" customHeight="1" x14ac:dyDescent="0.45">
      <c r="B36" s="215" t="s">
        <v>275</v>
      </c>
      <c r="C36" s="326" t="s">
        <v>276</v>
      </c>
      <c r="D36" s="327"/>
      <c r="E36" s="330" t="s">
        <v>277</v>
      </c>
      <c r="F36" s="331"/>
    </row>
    <row r="37" spans="2:6" ht="93.75" customHeight="1" x14ac:dyDescent="0.45">
      <c r="B37" s="215" t="s">
        <v>278</v>
      </c>
      <c r="C37" s="326" t="s">
        <v>279</v>
      </c>
      <c r="D37" s="327"/>
      <c r="E37" s="330" t="s">
        <v>280</v>
      </c>
      <c r="F37" s="331"/>
    </row>
    <row r="38" spans="2:6" ht="56.25" customHeight="1" x14ac:dyDescent="0.45">
      <c r="B38" s="215" t="s">
        <v>281</v>
      </c>
      <c r="C38" s="326" t="s">
        <v>282</v>
      </c>
      <c r="D38" s="327"/>
      <c r="E38" s="330" t="s">
        <v>283</v>
      </c>
      <c r="F38" s="331"/>
    </row>
    <row r="39" spans="2:6" ht="38.25" customHeight="1" x14ac:dyDescent="0.45">
      <c r="B39" s="215" t="s">
        <v>284</v>
      </c>
      <c r="C39" s="326" t="s">
        <v>285</v>
      </c>
      <c r="D39" s="327"/>
      <c r="E39" s="328" t="s">
        <v>286</v>
      </c>
      <c r="F39" s="329"/>
    </row>
    <row r="40" spans="2:6" ht="95.4" customHeight="1" x14ac:dyDescent="0.45">
      <c r="B40" s="215" t="s">
        <v>287</v>
      </c>
      <c r="C40" s="326" t="s">
        <v>288</v>
      </c>
      <c r="D40" s="327"/>
      <c r="E40" s="330" t="s">
        <v>289</v>
      </c>
      <c r="F40" s="331"/>
    </row>
    <row r="41" spans="2:6" ht="66" customHeight="1" x14ac:dyDescent="0.45">
      <c r="B41" s="215" t="s">
        <v>290</v>
      </c>
      <c r="C41" s="326" t="s">
        <v>291</v>
      </c>
      <c r="D41" s="327"/>
      <c r="E41" s="330" t="s">
        <v>292</v>
      </c>
      <c r="F41" s="331"/>
    </row>
    <row r="42" spans="2:6" ht="96" customHeight="1" x14ac:dyDescent="0.45">
      <c r="B42" s="215" t="s">
        <v>293</v>
      </c>
      <c r="C42" s="332" t="s">
        <v>294</v>
      </c>
      <c r="D42" s="333"/>
      <c r="E42" s="334" t="s">
        <v>295</v>
      </c>
      <c r="F42" s="335"/>
    </row>
    <row r="43" spans="2:6" ht="83.4" customHeight="1" x14ac:dyDescent="0.45">
      <c r="B43" s="215" t="s">
        <v>296</v>
      </c>
      <c r="C43" s="326" t="s">
        <v>297</v>
      </c>
      <c r="D43" s="327"/>
      <c r="E43" s="330" t="s">
        <v>298</v>
      </c>
      <c r="F43" s="331"/>
    </row>
    <row r="44" spans="2:6" ht="57" customHeight="1" x14ac:dyDescent="0.45">
      <c r="B44" s="215" t="s">
        <v>299</v>
      </c>
      <c r="C44" s="326" t="s">
        <v>300</v>
      </c>
      <c r="D44" s="327"/>
      <c r="E44" s="330" t="s">
        <v>301</v>
      </c>
      <c r="F44" s="331"/>
    </row>
    <row r="45" spans="2:6" ht="83.4" customHeight="1" x14ac:dyDescent="0.45">
      <c r="B45" s="215" t="s">
        <v>302</v>
      </c>
      <c r="C45" s="326" t="s">
        <v>303</v>
      </c>
      <c r="D45" s="327"/>
      <c r="E45" s="328" t="s">
        <v>304</v>
      </c>
      <c r="F45" s="329"/>
    </row>
    <row r="46" spans="2:6" ht="120.6" customHeight="1" x14ac:dyDescent="0.45">
      <c r="B46" s="215" t="s">
        <v>305</v>
      </c>
      <c r="C46" s="326" t="s">
        <v>316</v>
      </c>
      <c r="D46" s="327"/>
      <c r="E46" s="330" t="s">
        <v>306</v>
      </c>
      <c r="F46" s="331"/>
    </row>
    <row r="47" spans="2:6" ht="56.25" customHeight="1" x14ac:dyDescent="0.45">
      <c r="B47" s="215" t="s">
        <v>42</v>
      </c>
      <c r="C47" s="326" t="s">
        <v>307</v>
      </c>
      <c r="D47" s="327"/>
      <c r="E47" s="330" t="s">
        <v>308</v>
      </c>
      <c r="F47" s="331"/>
    </row>
    <row r="48" spans="2:6" ht="93.75" customHeight="1" thickBot="1" x14ac:dyDescent="0.5">
      <c r="B48" s="217" t="s">
        <v>309</v>
      </c>
      <c r="C48" s="322" t="s">
        <v>310</v>
      </c>
      <c r="D48" s="323"/>
      <c r="E48" s="324" t="s">
        <v>311</v>
      </c>
      <c r="F48" s="325"/>
    </row>
    <row r="49" spans="2:2" x14ac:dyDescent="0.45">
      <c r="B49" s="218"/>
    </row>
  </sheetData>
  <mergeCells count="91">
    <mergeCell ref="B3:B5"/>
    <mergeCell ref="C5:F5"/>
    <mergeCell ref="C3:D4"/>
    <mergeCell ref="E3:F4"/>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E39:F39"/>
    <mergeCell ref="C40:D40"/>
    <mergeCell ref="E40:F40"/>
    <mergeCell ref="C41:D41"/>
    <mergeCell ref="E41:F41"/>
    <mergeCell ref="C48:D48"/>
    <mergeCell ref="E48:F48"/>
    <mergeCell ref="A1:G1"/>
    <mergeCell ref="C45:D45"/>
    <mergeCell ref="E45:F45"/>
    <mergeCell ref="C46:D46"/>
    <mergeCell ref="E46:F46"/>
    <mergeCell ref="C47:D47"/>
    <mergeCell ref="E47:F47"/>
    <mergeCell ref="C42:D42"/>
    <mergeCell ref="E42:F42"/>
    <mergeCell ref="C43:D43"/>
    <mergeCell ref="E43:F43"/>
    <mergeCell ref="C44:D44"/>
    <mergeCell ref="E44:F44"/>
    <mergeCell ref="C39:D39"/>
  </mergeCells>
  <phoneticPr fontId="3"/>
  <printOptions horizontalCentered="1" verticalCentered="1"/>
  <pageMargins left="0.59055118110236227" right="0.59055118110236227" top="0.19685039370078741" bottom="0.19685039370078741" header="0.31496062992125984" footer="0.31496062992125984"/>
  <pageSetup paperSize="9" scale="36" firstPageNumber="7" fitToHeight="2" orientation="portrait" useFirstPageNumber="1" r:id="rId1"/>
  <headerFooter scaleWithDoc="0">
    <oddFooter>&amp;C&amp;P</oddFooter>
  </headerFooter>
  <rowBreaks count="1" manualBreakCount="1">
    <brk id="2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施設入所者の地域生活への移行</vt:lpstr>
      <vt:lpstr>精神障がいにも対応した地域包括ケアシステムの構築</vt:lpstr>
      <vt:lpstr>地域生活支援拠点等が有する機能の充実</vt:lpstr>
      <vt:lpstr>福祉施設から一般就労への移行等</vt:lpstr>
      <vt:lpstr>相談支援体制の構築</vt:lpstr>
      <vt:lpstr>障がい福祉サービスの質の向上</vt:lpstr>
      <vt:lpstr>施設入所者の地域生活への移行!Print_Area</vt:lpstr>
      <vt:lpstr>障がい福祉サービスの質の向上!Print_Area</vt:lpstr>
      <vt:lpstr>地域生活支援拠点等が有する機能の充実!Print_Area</vt:lpstr>
      <vt:lpstr>福祉施設から一般就労への移行等!Print_Area</vt:lpstr>
      <vt:lpstr>障がい福祉サービスの質の向上!Print_Titles</vt:lpstr>
      <vt:lpstr>福祉施設から一般就労への移行等!Print_Titles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2022-02-14T07:40:50Z</dcterms:created>
  <dcterms:modified xsi:type="dcterms:W3CDTF">2024-01-11T06:29:37Z</dcterms:modified>
  <cp:contentStatus/>
</cp:coreProperties>
</file>