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50E197CE-F7B7-4A71-B435-1D602E9E2242}" xr6:coauthVersionLast="47" xr6:coauthVersionMax="47" xr10:uidLastSave="{00000000-0000-0000-0000-000000000000}"/>
  <bookViews>
    <workbookView xWindow="-108" yWindow="-108" windowWidth="23256" windowHeight="14160" tabRatio="836" xr2:uid="{00000000-000D-0000-FFFF-FFFF00000000}"/>
  </bookViews>
  <sheets>
    <sheet name="地域包括ケアシステムの構築" sheetId="16" r:id="rId1"/>
    <sheet name="地域包括ケアシステムの構築（障がい福祉サービス）" sheetId="17" r:id="rId2"/>
  </sheets>
  <definedNames>
    <definedName name="_xlnm.Print_Area" localSheetId="0">地域包括ケアシステムの構築!$A$1:$V$50</definedName>
    <definedName name="_xlnm.Print_Area" localSheetId="1">'地域包括ケアシステムの構築（障がい福祉サービス）'!$B$1:$J$48</definedName>
    <definedName name="_xlnm.Print_Titles" localSheetId="0">地域包括ケアシステムの構築!$B:$B,地域包括ケアシステムの構築!$3:$6</definedName>
    <definedName name="市町村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0" i="17" l="1"/>
  <c r="H50" i="17"/>
  <c r="F50" i="17" l="1"/>
  <c r="D50" i="17"/>
  <c r="D48" i="17" l="1"/>
  <c r="F48" i="17"/>
  <c r="H48" i="17"/>
  <c r="J48" i="17"/>
  <c r="L50" i="16"/>
  <c r="M50" i="16"/>
  <c r="N50" i="16"/>
  <c r="O50" i="16"/>
  <c r="P50" i="16"/>
  <c r="Q50" i="16"/>
  <c r="R50" i="16"/>
  <c r="V50" i="16"/>
  <c r="D50" i="16"/>
  <c r="J52" i="17" l="1"/>
  <c r="H52" i="17"/>
  <c r="F52" i="17"/>
  <c r="D52" i="17"/>
</calcChain>
</file>

<file path=xl/sharedStrings.xml><?xml version="1.0" encoding="utf-8"?>
<sst xmlns="http://schemas.openxmlformats.org/spreadsheetml/2006/main" count="237" uniqueCount="149">
  <si>
    <t>（８）精神障がいにも対応した地域包括ケアシステムの構築</t>
    <rPh sb="3" eb="5">
      <t>セイシン</t>
    </rPh>
    <rPh sb="5" eb="6">
      <t>ショウ</t>
    </rPh>
    <rPh sb="10" eb="12">
      <t>タイオウ</t>
    </rPh>
    <rPh sb="14" eb="16">
      <t>チイキ</t>
    </rPh>
    <rPh sb="16" eb="18">
      <t>ホウカツ</t>
    </rPh>
    <rPh sb="25" eb="27">
      <t>コウチク</t>
    </rPh>
    <phoneticPr fontId="2"/>
  </si>
  <si>
    <t>市町村</t>
    <rPh sb="0" eb="3">
      <t>シチョウソン</t>
    </rPh>
    <phoneticPr fontId="2"/>
  </si>
  <si>
    <t>保健、医療及び福祉関係者による協議の場の開催回数</t>
    <rPh sb="0" eb="2">
      <t>ホケン</t>
    </rPh>
    <rPh sb="3" eb="5">
      <t>イリョウ</t>
    </rPh>
    <rPh sb="5" eb="6">
      <t>オヨ</t>
    </rPh>
    <rPh sb="7" eb="9">
      <t>フクシ</t>
    </rPh>
    <rPh sb="9" eb="12">
      <t>カンケイシャ</t>
    </rPh>
    <rPh sb="15" eb="17">
      <t>キョウギ</t>
    </rPh>
    <rPh sb="18" eb="19">
      <t>バ</t>
    </rPh>
    <rPh sb="20" eb="22">
      <t>カイサイ</t>
    </rPh>
    <rPh sb="22" eb="24">
      <t>カイスウ</t>
    </rPh>
    <phoneticPr fontId="2"/>
  </si>
  <si>
    <t>保健、医療及び福祉関係者による協議の場への関係者の参加者数</t>
    <rPh sb="0" eb="2">
      <t>ホケン</t>
    </rPh>
    <rPh sb="3" eb="5">
      <t>イリョウ</t>
    </rPh>
    <rPh sb="5" eb="6">
      <t>オヨ</t>
    </rPh>
    <rPh sb="7" eb="9">
      <t>フクシ</t>
    </rPh>
    <rPh sb="9" eb="12">
      <t>カンケイシャ</t>
    </rPh>
    <rPh sb="15" eb="17">
      <t>キョウギ</t>
    </rPh>
    <rPh sb="18" eb="19">
      <t>バ</t>
    </rPh>
    <rPh sb="21" eb="24">
      <t>カンケイシャ</t>
    </rPh>
    <rPh sb="25" eb="28">
      <t>サンカシャ</t>
    </rPh>
    <rPh sb="28" eb="29">
      <t>スウ</t>
    </rPh>
    <phoneticPr fontId="2"/>
  </si>
  <si>
    <t>保健、医療及び福祉関係者による
協議の場における目標設定及び評価の実施回数</t>
    <rPh sb="0" eb="2">
      <t>ホケン</t>
    </rPh>
    <rPh sb="3" eb="5">
      <t>イリョウ</t>
    </rPh>
    <rPh sb="5" eb="6">
      <t>オヨ</t>
    </rPh>
    <rPh sb="7" eb="9">
      <t>フクシ</t>
    </rPh>
    <rPh sb="9" eb="12">
      <t>カンケイシャ</t>
    </rPh>
    <rPh sb="16" eb="18">
      <t>キョウギ</t>
    </rPh>
    <rPh sb="19" eb="20">
      <t>バ</t>
    </rPh>
    <rPh sb="24" eb="26">
      <t>モクヒョウ</t>
    </rPh>
    <rPh sb="26" eb="28">
      <t>セッテイ</t>
    </rPh>
    <rPh sb="28" eb="29">
      <t>オヨ</t>
    </rPh>
    <rPh sb="30" eb="32">
      <t>ヒョウカ</t>
    </rPh>
    <rPh sb="33" eb="35">
      <t>ジッシ</t>
    </rPh>
    <rPh sb="35" eb="37">
      <t>カイスウ</t>
    </rPh>
    <phoneticPr fontId="2"/>
  </si>
  <si>
    <t>R4年度
見込量</t>
    <rPh sb="2" eb="4">
      <t>ネンド</t>
    </rPh>
    <rPh sb="5" eb="8">
      <t>ミコミリョウ</t>
    </rPh>
    <phoneticPr fontId="2"/>
  </si>
  <si>
    <t>R4年度
実績値</t>
    <rPh sb="2" eb="4">
      <t>ネンド</t>
    </rPh>
    <rPh sb="5" eb="8">
      <t>ジッセキチ</t>
    </rPh>
    <phoneticPr fontId="2"/>
  </si>
  <si>
    <t>R4年度　見込量</t>
    <rPh sb="2" eb="4">
      <t>ネンド</t>
    </rPh>
    <rPh sb="5" eb="8">
      <t>ミコミリョウ</t>
    </rPh>
    <phoneticPr fontId="2"/>
  </si>
  <si>
    <t>R4年度　実績値</t>
    <rPh sb="2" eb="4">
      <t>ネンド</t>
    </rPh>
    <rPh sb="5" eb="8">
      <t>ジッセキチ</t>
    </rPh>
    <phoneticPr fontId="2"/>
  </si>
  <si>
    <t>目標
※自由記述</t>
    <rPh sb="0" eb="2">
      <t>モクヒョウ</t>
    </rPh>
    <rPh sb="4" eb="6">
      <t>ジユウ</t>
    </rPh>
    <rPh sb="6" eb="8">
      <t>キジュツ</t>
    </rPh>
    <phoneticPr fontId="2"/>
  </si>
  <si>
    <t>R4年度
取組状況</t>
    <rPh sb="2" eb="3">
      <t>ネン</t>
    </rPh>
    <rPh sb="3" eb="4">
      <t>ド</t>
    </rPh>
    <rPh sb="5" eb="9">
      <t>トリクミジョウキョウ</t>
    </rPh>
    <phoneticPr fontId="2"/>
  </si>
  <si>
    <t>評価の実施回数</t>
    <rPh sb="0" eb="2">
      <t>ヒョウカ</t>
    </rPh>
    <rPh sb="3" eb="5">
      <t>ジッシ</t>
    </rPh>
    <rPh sb="5" eb="7">
      <t>カイスウ</t>
    </rPh>
    <phoneticPr fontId="2"/>
  </si>
  <si>
    <t>保健</t>
    <rPh sb="0" eb="2">
      <t>ホケン</t>
    </rPh>
    <phoneticPr fontId="2"/>
  </si>
  <si>
    <t>医療</t>
    <rPh sb="0" eb="2">
      <t>イリョウ</t>
    </rPh>
    <phoneticPr fontId="2"/>
  </si>
  <si>
    <t>福祉</t>
    <rPh sb="0" eb="2">
      <t>フクシ</t>
    </rPh>
    <phoneticPr fontId="2"/>
  </si>
  <si>
    <t>介護</t>
    <rPh sb="0" eb="2">
      <t>カイゴ</t>
    </rPh>
    <phoneticPr fontId="2"/>
  </si>
  <si>
    <t>当事者</t>
    <rPh sb="0" eb="3">
      <t>トウジシャ</t>
    </rPh>
    <phoneticPr fontId="2"/>
  </si>
  <si>
    <t>家族</t>
    <rPh sb="0" eb="2">
      <t>カゾク</t>
    </rPh>
    <phoneticPr fontId="2"/>
  </si>
  <si>
    <t>その他</t>
    <rPh sb="2" eb="3">
      <t>タ</t>
    </rPh>
    <phoneticPr fontId="2"/>
  </si>
  <si>
    <t>回／年</t>
    <rPh sb="0" eb="1">
      <t>カイ</t>
    </rPh>
    <rPh sb="2" eb="3">
      <t>ネン</t>
    </rPh>
    <phoneticPr fontId="2"/>
  </si>
  <si>
    <t>人／年</t>
    <rPh sb="0" eb="1">
      <t>ニン</t>
    </rPh>
    <rPh sb="2" eb="3">
      <t>ネン</t>
    </rPh>
    <phoneticPr fontId="2"/>
  </si>
  <si>
    <t>大阪市</t>
  </si>
  <si>
    <t>地域移行・地域定着支援に係る事項を中心に協議の場で検討し、今後、詳細な目標等の設定を行う</t>
  </si>
  <si>
    <t>地域移行・地域定着支援に係る現状を報告し、課題及び今後の方針を検討した</t>
  </si>
  <si>
    <t>池田市</t>
  </si>
  <si>
    <t>医療、福祉等の連携による地域生活への移行推進</t>
  </si>
  <si>
    <t>精神科在院患者調査からの状況確認と地域移行への情報共有</t>
  </si>
  <si>
    <t>箕面市</t>
    <rPh sb="0" eb="3">
      <t>ミノオシ</t>
    </rPh>
    <phoneticPr fontId="2"/>
  </si>
  <si>
    <t>・包括的かつ継続的な支援体制の確保
・協議の場を通じた県域内の医療機関、地域援助事業者、他自治体担当部局等の関係者間と顔の見える関係の構築と地域の課題の共有</t>
  </si>
  <si>
    <t>協議の場に、構成員だけではなく大阪府職員にも参加してもらい、事例報告を通じて関係者間での地域課題の共有を行うとともに、大阪府の動きについても共有した。</t>
  </si>
  <si>
    <t>豊能町</t>
  </si>
  <si>
    <t>国、府の方針を踏まえ取り組みを進める。府や他の関係機関と連携し、協議の場の設置を目指すとともに、以降の協議の場の適切な開催を目指す。</t>
    <phoneticPr fontId="2"/>
  </si>
  <si>
    <t>能勢町</t>
  </si>
  <si>
    <t>保健・医療・福祉に携わる者を含む様々な関係者が情報共有や連携を行う体制の構築</t>
  </si>
  <si>
    <t>豊中市</t>
  </si>
  <si>
    <t>地域課題の抽出・検討</t>
  </si>
  <si>
    <t>ピア活動の活性化・見える化</t>
  </si>
  <si>
    <t>吹田市</t>
  </si>
  <si>
    <t>ネットワーク構築による連携支援体制の強化</t>
  </si>
  <si>
    <t>令和4年6月、10月にワーキング会議を実施。長期入院者の地域移行にかかる課題抽出を通じ、支援機関による連携支援体制の強化につながった。</t>
  </si>
  <si>
    <t>茨木市</t>
  </si>
  <si>
    <t>医療機関とネットワークを構築し、地域移行に向けた支援に取り組む。</t>
  </si>
  <si>
    <t>障害者地域自立支援協議会に設置している部会で評価を行うとともに、関係機関との連携強化を図った。</t>
    <phoneticPr fontId="2"/>
  </si>
  <si>
    <t>摂津市</t>
  </si>
  <si>
    <t>協議会で評価を実施</t>
  </si>
  <si>
    <t>現状の分析と課題共有</t>
  </si>
  <si>
    <t>島本町</t>
  </si>
  <si>
    <t>精神障害者の地域移行支援、地域定着支援者等の数の設定</t>
  </si>
  <si>
    <t>個別ケースについての現状報告と今後の関わり方の共有</t>
  </si>
  <si>
    <t>高槻市</t>
  </si>
  <si>
    <t>現状分析と課題共有</t>
  </si>
  <si>
    <t>精神保健福祉関係機関連絡会議を２回開催し、本市の精神保健福祉の現状や取組みについて、情報共有した。
昨年度実施した各機関のアンケート結果を精神障がいにも対応した地域包括ケアシステムの構成要素ごとに検討し、地域課題の整理と今後の会議の方向性について協議を行った。
また、事例検討会等を実施することで、各機関の特色や強みを知り、相互連携の構築を図った。</t>
  </si>
  <si>
    <t>枚方市</t>
  </si>
  <si>
    <t>本市においては自立支援協議会を保健、精神科病院及び福祉関係者による協議の場と位置付け部会活動を通じて、重層的な連携による支援体制を構築しています。</t>
  </si>
  <si>
    <t xml:space="preserve">「地域で支援する上で困っていることについて」を議題に、関係機関との情報共有や意見交換の場を設けた。
</t>
  </si>
  <si>
    <t>寝屋川市</t>
  </si>
  <si>
    <t>自立支援協議会を活用した会議の実施</t>
  </si>
  <si>
    <t>守口市</t>
    <rPh sb="0" eb="3">
      <t>モリグチシ</t>
    </rPh>
    <phoneticPr fontId="2"/>
  </si>
  <si>
    <t>理解促進の取り組み、地域における課題の抽出</t>
  </si>
  <si>
    <t>門真市</t>
  </si>
  <si>
    <t>顔の見える関係の構築、地域定着・地域移行に関する事例検討を行う。</t>
  </si>
  <si>
    <t>地域定着・地域移行に関する事例検討を行い、理解を深めた。</t>
  </si>
  <si>
    <t>大東市</t>
  </si>
  <si>
    <t>協議の場の活動内容・課題を整理・評価し、改善に向けた取り組みを実施していく。</t>
  </si>
  <si>
    <t>四條畷市</t>
  </si>
  <si>
    <t>年に1回、四條畷市障がい者自立支援協議会にて、報告をし評価を行う。</t>
  </si>
  <si>
    <t>病院内に壁新聞の掲示、精神障がいの啓発記事を広報誌・自治会掲示板へ掲載、病院向けの研修会の実施、事例検討会等</t>
  </si>
  <si>
    <t>交野市</t>
  </si>
  <si>
    <t>地域移行の課題を抽出し検証する。</t>
  </si>
  <si>
    <t>自立支援協議会精神障がい者支援部会にて地域移行の課題を抽出し検証を行った。</t>
  </si>
  <si>
    <t>八尾市</t>
  </si>
  <si>
    <t>本市の現状の課題を抽出及び共有し、支援のあり方を検討する</t>
  </si>
  <si>
    <t>本市の精神障がいの現状の情報共有を行った。</t>
  </si>
  <si>
    <t>東大阪市</t>
  </si>
  <si>
    <t>精神病床における長期入院患者の地域移行を促進する</t>
  </si>
  <si>
    <t>精神障害者本人の希望・ニーズについて意見交換を行った。また、精神医療について思うことを意見集約し、精神科医療の基礎を改めて学んだ上で、意見交換を行った。</t>
  </si>
  <si>
    <t>松原市</t>
  </si>
  <si>
    <t>精神障害者が安心して生活していくための社会資源の確認及び連携体制の構築</t>
  </si>
  <si>
    <t>関係機関で顔の見える関係を構築するため、1回目の会議では保健所を含めそれぞれの機関の役割の把握と整理を行った。
2回目の会議では、大阪府の地域精神医療体制広域コーディネーターを招待し、コーディネーターとして現在動いている事例等の紹介をしてもらった。</t>
  </si>
  <si>
    <t>柏原市</t>
    <rPh sb="0" eb="3">
      <t>カシワラシ</t>
    </rPh>
    <phoneticPr fontId="2"/>
  </si>
  <si>
    <t>地域課題の抽出</t>
  </si>
  <si>
    <t>事例検討</t>
  </si>
  <si>
    <t>羽曳野市</t>
  </si>
  <si>
    <t>関係者間で地域の課題を共有し、目標の設定を行い、定期的に進捗状況等を確認する。</t>
  </si>
  <si>
    <t>関係者間で共有した地域の課題や目標の設定について、定期的に進捗状況や達成状況を確認評価した。</t>
  </si>
  <si>
    <t>藤井寺市</t>
  </si>
  <si>
    <t>精神病床における１年以上の長期入院患者数退院人数</t>
  </si>
  <si>
    <t>富田林市</t>
  </si>
  <si>
    <t>地域自立支援協議会（検討・作業部会）の場を活用し、事例検討等を通して関係機関の連携強化に努める。</t>
  </si>
  <si>
    <t>地域自立支援協議会（地域移行推進部会）の場を活用し、入院患者へのコロナ禍の影響、地域移行に関する社会資源等の情報共有、入院患者へのアンケート実施等を行った。</t>
  </si>
  <si>
    <t>河内長野市</t>
  </si>
  <si>
    <t>年度当初の協議の場で、前年度設定した目標に対する評価を行い、新たな目標を設定する。</t>
  </si>
  <si>
    <t>地域移行支援に関する啓発（研修会）及び在院患者調査に基づく病院訪問</t>
  </si>
  <si>
    <t>大阪狭山市</t>
  </si>
  <si>
    <t>長期入院患者への地域移行支援の推進</t>
  </si>
  <si>
    <t>長期入院患者に対する地域移行の推進及び理解促進を目指した介護福祉の支援者向け合同研修実施。</t>
  </si>
  <si>
    <t>河南町</t>
  </si>
  <si>
    <t>対象者の地域定着を目指す。</t>
  </si>
  <si>
    <t>同左</t>
  </si>
  <si>
    <t>太子町</t>
  </si>
  <si>
    <t>対象者の地域定着を目指す。顔の見える関係作り、連携強化。</t>
  </si>
  <si>
    <t>千早赤阪村</t>
  </si>
  <si>
    <t>対象者の地域定着を目指す</t>
  </si>
  <si>
    <t>堺市</t>
  </si>
  <si>
    <t>目標設定及び評価の実施回数として記載</t>
  </si>
  <si>
    <t>堺市精神保健福祉審議会にて評価を実施</t>
  </si>
  <si>
    <t>泉大津市</t>
  </si>
  <si>
    <t>保健・医療・福祉による連携を深め、地域の問題解決に向け、協議を行う。</t>
  </si>
  <si>
    <t>和泉市</t>
  </si>
  <si>
    <t>精神障がいのある人が、地域の一員として安心して自分らしい暮らしを送ることができるよう、地域包括ケアシステムの構築を目指します。</t>
  </si>
  <si>
    <t>精神病床における長期入院患者の地域移行だけでなく、在宅生活を送る患者の地域生活のため、医療と福祉の連携の質を向上させていくことを目的に、障がい理解のための支援者向け研修会の開催や、地域での居場所づくりの検討を進めています。</t>
  </si>
  <si>
    <t>高石市</t>
  </si>
  <si>
    <t>年1回以上の実施を目標とする</t>
  </si>
  <si>
    <t>精神障がい者が、地域の一員として安心して自分らしい暮らしをすることができるよう、協議の場を通じて、関係機関との重層的な連携による支援体制の構築に取り組んだ。</t>
  </si>
  <si>
    <t>忠岡町</t>
  </si>
  <si>
    <t>精神障がい者が、地域の一員として安心して自分らしい暮らしをすることができるよう、協議の場を通じて、関係機関との重層的な連携による支援体制を構築する。</t>
  </si>
  <si>
    <t>住まいの確保について（まとめ）
今後の協議の場について
その他（個別事例紹介等）</t>
  </si>
  <si>
    <t>岸和田市</t>
  </si>
  <si>
    <t>保健・福祉・医療関係者との重層的な連携体制の構築</t>
  </si>
  <si>
    <t>地域包括ケア部会において多職種との連携体制を構築している。</t>
  </si>
  <si>
    <t>貝塚市</t>
  </si>
  <si>
    <t>協議の場では、精神科病院等からの地域移行者の地域定着や、地域で生活する精神障害者の相談や医療の充実に向け、関係機関と支援体制について協議を進める。</t>
    <rPh sb="0" eb="2">
      <t>キョウギ</t>
    </rPh>
    <rPh sb="3" eb="4">
      <t>バ</t>
    </rPh>
    <rPh sb="7" eb="10">
      <t>セイシンカ</t>
    </rPh>
    <rPh sb="10" eb="12">
      <t>ビョウイン</t>
    </rPh>
    <rPh sb="12" eb="13">
      <t>トウ</t>
    </rPh>
    <rPh sb="16" eb="18">
      <t>チイキ</t>
    </rPh>
    <rPh sb="18" eb="20">
      <t>イコウ</t>
    </rPh>
    <rPh sb="20" eb="21">
      <t>シャ</t>
    </rPh>
    <rPh sb="22" eb="24">
      <t>チイキ</t>
    </rPh>
    <rPh sb="24" eb="26">
      <t>テイチャク</t>
    </rPh>
    <rPh sb="28" eb="30">
      <t>チイキ</t>
    </rPh>
    <rPh sb="31" eb="33">
      <t>セイカツ</t>
    </rPh>
    <rPh sb="35" eb="37">
      <t>セイシン</t>
    </rPh>
    <rPh sb="37" eb="40">
      <t>ショウガイシャ</t>
    </rPh>
    <rPh sb="41" eb="43">
      <t>ソウダン</t>
    </rPh>
    <rPh sb="44" eb="46">
      <t>イリョウ</t>
    </rPh>
    <rPh sb="47" eb="49">
      <t>ジュウジツ</t>
    </rPh>
    <rPh sb="50" eb="51">
      <t>ム</t>
    </rPh>
    <rPh sb="53" eb="55">
      <t>カンケイ</t>
    </rPh>
    <rPh sb="55" eb="57">
      <t>キカン</t>
    </rPh>
    <rPh sb="58" eb="60">
      <t>シエン</t>
    </rPh>
    <rPh sb="60" eb="62">
      <t>タイセイ</t>
    </rPh>
    <rPh sb="66" eb="68">
      <t>キョウギ</t>
    </rPh>
    <rPh sb="69" eb="70">
      <t>スス</t>
    </rPh>
    <phoneticPr fontId="2"/>
  </si>
  <si>
    <t>協議の場において、精神科病院等からの地域移行者の地域定着や、地域で生活する精神障害者の相談や医療の充実に向け、事例検討を行い、関係機関との支援体制の構築に向けて協議を行った。</t>
  </si>
  <si>
    <t>泉佐野市</t>
  </si>
  <si>
    <t>精神障害者の地域生活を包括的に支援するための体制について検討します。</t>
  </si>
  <si>
    <t>泉南市</t>
  </si>
  <si>
    <t>協議の場において、地域の現状及び課題を共有し、精神障害者の地域生活を支援します。</t>
  </si>
  <si>
    <t>協議の場において、地域の現状及び課題を共有した。</t>
  </si>
  <si>
    <t>阪南市</t>
  </si>
  <si>
    <t>地域移行の状況把握と支援方法</t>
  </si>
  <si>
    <t>入院患者への地域情報の提供について
長期入院の状況把握と退院支援について</t>
  </si>
  <si>
    <t>熊取町</t>
  </si>
  <si>
    <t>幅広く意見等を収集できる場の構築に努めます</t>
  </si>
  <si>
    <t>田尻町</t>
  </si>
  <si>
    <t>障害のある人が地域の一員として安心して自分らしい暮らしをおくる事ができる。</t>
  </si>
  <si>
    <t>令和４年度においても協議の場を設けることができなかった。</t>
  </si>
  <si>
    <t>岬町</t>
  </si>
  <si>
    <t>精神障がい者が地域の一員として、安心して自分らしい暮らしをすることができるよう、医療、福祉・介護、住まい、社会参加（就労）、地域の助け合い、教育が包括的に確保された体制を計画的に推進する、精神障がい者にも対応した地域包括ケアシステムの構築のため、関係機関の協議の場を設置し、関連施策を展開します。</t>
  </si>
  <si>
    <t>医療と福祉の連携のための地域課題の把握と共有、また地域での顔の見える関係機関のネットワークの構築を図った。</t>
  </si>
  <si>
    <t>合計</t>
    <rPh sb="0" eb="2">
      <t>ゴウケイ</t>
    </rPh>
    <phoneticPr fontId="2"/>
  </si>
  <si>
    <t>精神障がい者の地域移行支援</t>
    <rPh sb="0" eb="2">
      <t>セイシン</t>
    </rPh>
    <rPh sb="2" eb="3">
      <t>ショウ</t>
    </rPh>
    <rPh sb="5" eb="6">
      <t>シャ</t>
    </rPh>
    <rPh sb="7" eb="9">
      <t>チイキ</t>
    </rPh>
    <rPh sb="9" eb="11">
      <t>イコウ</t>
    </rPh>
    <rPh sb="11" eb="13">
      <t>シエン</t>
    </rPh>
    <phoneticPr fontId="2"/>
  </si>
  <si>
    <t>精神障がい者の地域定着支援</t>
    <rPh sb="0" eb="2">
      <t>セイシン</t>
    </rPh>
    <rPh sb="2" eb="3">
      <t>ショウ</t>
    </rPh>
    <rPh sb="5" eb="6">
      <t>シャ</t>
    </rPh>
    <rPh sb="7" eb="9">
      <t>チイキ</t>
    </rPh>
    <rPh sb="9" eb="11">
      <t>テイチャク</t>
    </rPh>
    <rPh sb="11" eb="13">
      <t>シエン</t>
    </rPh>
    <phoneticPr fontId="2"/>
  </si>
  <si>
    <t>精神障がい者の共同生活援助</t>
    <rPh sb="0" eb="2">
      <t>セイシン</t>
    </rPh>
    <rPh sb="2" eb="3">
      <t>ショウ</t>
    </rPh>
    <rPh sb="5" eb="6">
      <t>シャ</t>
    </rPh>
    <rPh sb="7" eb="9">
      <t>キョウドウ</t>
    </rPh>
    <rPh sb="9" eb="11">
      <t>セイカツ</t>
    </rPh>
    <rPh sb="11" eb="13">
      <t>エンジョ</t>
    </rPh>
    <phoneticPr fontId="2"/>
  </si>
  <si>
    <t>精神障がい者の自立生活援助</t>
    <rPh sb="0" eb="2">
      <t>セイシン</t>
    </rPh>
    <rPh sb="2" eb="3">
      <t>ショウ</t>
    </rPh>
    <rPh sb="5" eb="6">
      <t>シャ</t>
    </rPh>
    <rPh sb="7" eb="9">
      <t>ジリツ</t>
    </rPh>
    <rPh sb="9" eb="11">
      <t>セイカツ</t>
    </rPh>
    <rPh sb="11" eb="13">
      <t>エンジョ</t>
    </rPh>
    <phoneticPr fontId="2"/>
  </si>
  <si>
    <t>人／月</t>
    <rPh sb="0" eb="1">
      <t>ニン</t>
    </rPh>
    <rPh sb="2" eb="3">
      <t>ツキ</t>
    </rPh>
    <phoneticPr fontId="2"/>
  </si>
  <si>
    <t>守口市</t>
  </si>
  <si>
    <t>泉佐野市</t>
    <rPh sb="0" eb="4">
      <t>イズミサノシ</t>
    </rPh>
    <phoneticPr fontId="2"/>
  </si>
  <si>
    <t>自立支援協議会の部会を想定。開催に至らず</t>
    <rPh sb="0" eb="2">
      <t>ジリツ</t>
    </rPh>
    <rPh sb="2" eb="4">
      <t>シエン</t>
    </rPh>
    <rPh sb="4" eb="7">
      <t>キョウギカイ</t>
    </rPh>
    <rPh sb="8" eb="10">
      <t>ブカイ</t>
    </rPh>
    <rPh sb="11" eb="13">
      <t>ソウテイ</t>
    </rPh>
    <rPh sb="14" eb="16">
      <t>カイサイ</t>
    </rPh>
    <rPh sb="17" eb="18">
      <t>イタ</t>
    </rPh>
    <phoneticPr fontId="2"/>
  </si>
  <si>
    <t>同左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</si>
</sst>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i/>
      <sz val="11"/>
      <name val="ＭＳ Ｐゴシック"/>
      <family val="3"/>
      <charset val="128"/>
    </font>
    <font>
      <b/>
      <sz val="16"/>
      <name val="ＭＳ Ｐゴシック"/>
      <family val="3"/>
      <charset val="128"/>
    </font>
    <font>
      <b/>
      <i/>
      <sz val="12"/>
      <name val="ＭＳ Ｐゴシック"/>
      <family val="3"/>
      <charset val="128"/>
    </font>
    <font>
      <sz val="11"/>
      <name val="ＭＳ Ｐゴシック"/>
      <family val="3"/>
      <charset val="128"/>
    </font>
    <font>
      <sz val="11"/>
      <color indexed="8"/>
      <name val="ＭＳ Ｐゴシック"/>
      <family val="3"/>
      <charset val="128"/>
    </font>
    <font>
      <sz val="14"/>
      <name val="ＭＳ Ｐゴシック"/>
      <family val="3"/>
      <charset val="128"/>
    </font>
    <font>
      <b/>
      <sz val="14"/>
      <name val="ＭＳ Ｐゴシック"/>
      <family val="3"/>
      <charset val="128"/>
    </font>
    <font>
      <b/>
      <sz val="14"/>
      <name val="HG丸ｺﾞｼｯｸM-PRO"/>
      <family val="3"/>
      <charset val="128"/>
    </font>
    <font>
      <sz val="12"/>
      <color indexed="8"/>
      <name val="ＭＳ Ｐゴシック"/>
      <family val="3"/>
      <charset val="128"/>
    </font>
    <font>
      <sz val="14"/>
      <color indexed="8"/>
      <name val="ＭＳ Ｐゴシック"/>
      <family val="3"/>
      <charset val="128"/>
    </font>
    <font>
      <b/>
      <i/>
      <sz val="14"/>
      <name val="ＭＳ Ｐゴシック"/>
      <family val="3"/>
      <charset val="128"/>
    </font>
    <font>
      <sz val="18"/>
      <color indexed="8"/>
      <name val="ＭＳ Ｐゴシック"/>
      <family val="3"/>
      <charset val="128"/>
    </font>
    <font>
      <sz val="1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i/>
      <sz val="12"/>
      <color theme="1"/>
      <name val="ＭＳ Ｐゴシック"/>
      <family val="3"/>
      <charset val="128"/>
    </font>
    <font>
      <sz val="11"/>
      <color theme="1"/>
      <name val="ＭＳ Ｐゴシック"/>
      <family val="3"/>
      <charset val="128"/>
    </font>
    <font>
      <b/>
      <i/>
      <sz val="16"/>
      <color theme="1"/>
      <name val="ＭＳ Ｐゴシック"/>
      <family val="3"/>
      <charset val="128"/>
    </font>
    <font>
      <sz val="12"/>
      <color theme="1"/>
      <name val="ＭＳ Ｐゴシック"/>
      <family val="3"/>
      <charset val="128"/>
    </font>
    <font>
      <sz val="14"/>
      <color theme="1"/>
      <name val="ＭＳ Ｐゴシック"/>
      <family val="3"/>
      <charset val="128"/>
    </font>
    <font>
      <b/>
      <i/>
      <sz val="14"/>
      <color theme="1"/>
      <name val="ＭＳ Ｐゴシック"/>
      <family val="3"/>
      <charset val="128"/>
    </font>
    <font>
      <sz val="18"/>
      <color theme="1"/>
      <name val="ＭＳ Ｐゴシック"/>
      <family val="3"/>
      <charset val="128"/>
    </font>
    <font>
      <b/>
      <i/>
      <sz val="18"/>
      <color theme="1"/>
      <name val="ＭＳ Ｐゴシック"/>
      <family val="3"/>
      <charset val="128"/>
    </font>
  </fonts>
  <fills count="51">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41"/>
        <bgColor indexed="64"/>
      </patternFill>
    </fill>
    <fill>
      <patternFill patternType="solid">
        <fgColor theme="4" tint="0.79985961485641044"/>
        <bgColor indexed="64"/>
      </patternFill>
    </fill>
    <fill>
      <patternFill patternType="solid">
        <fgColor theme="4" tint="0.79992065187536243"/>
        <bgColor indexed="64"/>
      </patternFill>
    </fill>
    <fill>
      <patternFill patternType="solid">
        <fgColor theme="5" tint="0.79985961485641044"/>
        <bgColor indexed="64"/>
      </patternFill>
    </fill>
    <fill>
      <patternFill patternType="solid">
        <fgColor theme="5" tint="0.79992065187536243"/>
        <bgColor indexed="64"/>
      </patternFill>
    </fill>
    <fill>
      <patternFill patternType="solid">
        <fgColor theme="6" tint="0.79985961485641044"/>
        <bgColor indexed="64"/>
      </patternFill>
    </fill>
    <fill>
      <patternFill patternType="solid">
        <fgColor theme="6" tint="0.79992065187536243"/>
        <bgColor indexed="64"/>
      </patternFill>
    </fill>
    <fill>
      <patternFill patternType="solid">
        <fgColor theme="7" tint="0.79985961485641044"/>
        <bgColor indexed="64"/>
      </patternFill>
    </fill>
    <fill>
      <patternFill patternType="solid">
        <fgColor theme="7" tint="0.79992065187536243"/>
        <bgColor indexed="64"/>
      </patternFill>
    </fill>
    <fill>
      <patternFill patternType="solid">
        <fgColor theme="8" tint="0.79985961485641044"/>
        <bgColor indexed="64"/>
      </patternFill>
    </fill>
    <fill>
      <patternFill patternType="solid">
        <fgColor theme="8" tint="0.79992065187536243"/>
        <bgColor indexed="64"/>
      </patternFill>
    </fill>
    <fill>
      <patternFill patternType="solid">
        <fgColor theme="9" tint="0.79985961485641044"/>
        <bgColor indexed="64"/>
      </patternFill>
    </fill>
    <fill>
      <patternFill patternType="solid">
        <fgColor theme="9" tint="0.79992065187536243"/>
        <bgColor indexed="64"/>
      </patternFill>
    </fill>
    <fill>
      <patternFill patternType="solid">
        <fgColor theme="4" tint="0.59987182226020086"/>
        <bgColor indexed="64"/>
      </patternFill>
    </fill>
    <fill>
      <patternFill patternType="solid">
        <fgColor theme="4" tint="0.59993285927915285"/>
        <bgColor indexed="64"/>
      </patternFill>
    </fill>
    <fill>
      <patternFill patternType="solid">
        <fgColor theme="5" tint="0.59987182226020086"/>
        <bgColor indexed="64"/>
      </patternFill>
    </fill>
    <fill>
      <patternFill patternType="solid">
        <fgColor theme="5" tint="0.59993285927915285"/>
        <bgColor indexed="64"/>
      </patternFill>
    </fill>
    <fill>
      <patternFill patternType="solid">
        <fgColor theme="6" tint="0.59987182226020086"/>
        <bgColor indexed="64"/>
      </patternFill>
    </fill>
    <fill>
      <patternFill patternType="solid">
        <fgColor theme="6" tint="0.59993285927915285"/>
        <bgColor indexed="64"/>
      </patternFill>
    </fill>
    <fill>
      <patternFill patternType="solid">
        <fgColor theme="7" tint="0.59987182226020086"/>
        <bgColor indexed="64"/>
      </patternFill>
    </fill>
    <fill>
      <patternFill patternType="solid">
        <fgColor theme="7" tint="0.59993285927915285"/>
        <bgColor indexed="64"/>
      </patternFill>
    </fill>
    <fill>
      <patternFill patternType="solid">
        <fgColor theme="8" tint="0.59987182226020086"/>
        <bgColor indexed="64"/>
      </patternFill>
    </fill>
    <fill>
      <patternFill patternType="solid">
        <fgColor theme="8" tint="0.59993285927915285"/>
        <bgColor indexed="64"/>
      </patternFill>
    </fill>
    <fill>
      <patternFill patternType="solid">
        <fgColor theme="9" tint="0.59987182226020086"/>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0.249977111117893"/>
        <bgColor indexed="64"/>
      </patternFill>
    </fill>
  </fills>
  <borders count="7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0" fontId="19" fillId="36" borderId="0" applyNumberFormat="0" applyBorder="0" applyAlignment="0" applyProtection="0">
      <alignment vertical="center"/>
    </xf>
    <xf numFmtId="0" fontId="19" fillId="37"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40" borderId="0" applyNumberFormat="0" applyBorder="0" applyAlignment="0" applyProtection="0">
      <alignment vertical="center"/>
    </xf>
    <xf numFmtId="0" fontId="19" fillId="41" borderId="0" applyNumberFormat="0" applyBorder="0" applyAlignment="0" applyProtection="0">
      <alignment vertical="center"/>
    </xf>
    <xf numFmtId="0" fontId="20" fillId="0" borderId="0" applyNumberFormat="0" applyFill="0" applyBorder="0" applyAlignment="0" applyProtection="0">
      <alignment vertical="center"/>
    </xf>
    <xf numFmtId="0" fontId="21" fillId="42" borderId="48" applyNumberFormat="0" applyAlignment="0" applyProtection="0">
      <alignment vertical="center"/>
    </xf>
    <xf numFmtId="0" fontId="22" fillId="43" borderId="0" applyNumberFormat="0" applyBorder="0" applyAlignment="0" applyProtection="0">
      <alignment vertical="center"/>
    </xf>
    <xf numFmtId="0" fontId="1" fillId="4" borderId="49" applyNumberFormat="0" applyFont="0" applyAlignment="0" applyProtection="0">
      <alignment vertical="center"/>
    </xf>
    <xf numFmtId="0" fontId="23" fillId="0" borderId="50" applyNumberFormat="0" applyFill="0" applyAlignment="0" applyProtection="0">
      <alignment vertical="center"/>
    </xf>
    <xf numFmtId="0" fontId="24" fillId="44" borderId="0" applyNumberFormat="0" applyBorder="0" applyAlignment="0" applyProtection="0">
      <alignment vertical="center"/>
    </xf>
    <xf numFmtId="0" fontId="25" fillId="45" borderId="51" applyNumberFormat="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alignment vertical="center"/>
    </xf>
    <xf numFmtId="0" fontId="27" fillId="0" borderId="52" applyNumberFormat="0" applyFill="0" applyAlignment="0" applyProtection="0">
      <alignment vertical="center"/>
    </xf>
    <xf numFmtId="0" fontId="28" fillId="0" borderId="53" applyNumberFormat="0" applyFill="0" applyAlignment="0" applyProtection="0">
      <alignment vertical="center"/>
    </xf>
    <xf numFmtId="0" fontId="28" fillId="0" borderId="54" applyNumberFormat="0" applyFill="0" applyAlignment="0" applyProtection="0">
      <alignment vertical="center"/>
    </xf>
    <xf numFmtId="0" fontId="29" fillId="0" borderId="55" applyNumberFormat="0" applyFill="0" applyAlignment="0" applyProtection="0">
      <alignment vertical="center"/>
    </xf>
    <xf numFmtId="0" fontId="29" fillId="0" borderId="0" applyNumberFormat="0" applyFill="0" applyBorder="0" applyAlignment="0" applyProtection="0">
      <alignment vertical="center"/>
    </xf>
    <xf numFmtId="0" fontId="30" fillId="0" borderId="56" applyNumberFormat="0" applyFill="0" applyAlignment="0" applyProtection="0">
      <alignment vertical="center"/>
    </xf>
    <xf numFmtId="0" fontId="31" fillId="45" borderId="57" applyNumberFormat="0" applyAlignment="0" applyProtection="0">
      <alignment vertical="center"/>
    </xf>
    <xf numFmtId="0" fontId="32" fillId="0" borderId="0" applyNumberFormat="0" applyFill="0" applyBorder="0" applyAlignment="0" applyProtection="0">
      <alignment vertical="center"/>
    </xf>
    <xf numFmtId="0" fontId="33" fillId="2" borderId="51" applyNumberFormat="0" applyAlignment="0" applyProtection="0">
      <alignment vertical="center"/>
    </xf>
    <xf numFmtId="0" fontId="34" fillId="46" borderId="0" applyNumberFormat="0" applyBorder="0" applyAlignment="0" applyProtection="0">
      <alignment vertical="center"/>
    </xf>
  </cellStyleXfs>
  <cellXfs count="16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3" fillId="0" borderId="0" xfId="0" applyFont="1" applyAlignment="1">
      <alignment horizontal="right" vertical="center"/>
    </xf>
    <xf numFmtId="0" fontId="8" fillId="0" borderId="0" xfId="0" applyFont="1">
      <alignment vertical="center"/>
    </xf>
    <xf numFmtId="0" fontId="10" fillId="0" borderId="0" xfId="0" applyFont="1" applyAlignment="1">
      <alignment horizontal="left" vertical="center"/>
    </xf>
    <xf numFmtId="0" fontId="11" fillId="0" borderId="0" xfId="0" applyFont="1">
      <alignment vertical="center"/>
    </xf>
    <xf numFmtId="0" fontId="1" fillId="0" borderId="0" xfId="0" applyFont="1">
      <alignment vertical="center"/>
    </xf>
    <xf numFmtId="0" fontId="12" fillId="0" borderId="0" xfId="0" applyFont="1" applyAlignment="1">
      <alignment horizontal="left" vertical="center"/>
    </xf>
    <xf numFmtId="0" fontId="4" fillId="0" borderId="6" xfId="0" applyFont="1" applyBorder="1" applyProtection="1">
      <alignment vertical="center"/>
      <protection locked="0"/>
    </xf>
    <xf numFmtId="176" fontId="37" fillId="0" borderId="0" xfId="0" applyNumberFormat="1" applyFont="1" applyAlignment="1" applyProtection="1">
      <alignment horizontal="right" vertical="center"/>
      <protection locked="0"/>
    </xf>
    <xf numFmtId="0" fontId="10" fillId="3" borderId="7" xfId="0" applyFont="1" applyFill="1" applyBorder="1" applyAlignment="1">
      <alignment vertical="center" shrinkToFit="1"/>
    </xf>
    <xf numFmtId="38" fontId="39" fillId="0" borderId="27" xfId="45" applyFont="1" applyFill="1" applyBorder="1" applyAlignment="1" applyProtection="1">
      <alignment vertical="center"/>
      <protection locked="0"/>
    </xf>
    <xf numFmtId="38" fontId="39" fillId="0" borderId="28" xfId="45" applyFont="1" applyFill="1" applyBorder="1" applyAlignment="1" applyProtection="1">
      <alignment vertical="center" wrapText="1"/>
      <protection locked="0"/>
    </xf>
    <xf numFmtId="0" fontId="10" fillId="3" borderId="8" xfId="0" applyFont="1" applyFill="1" applyBorder="1" applyAlignment="1">
      <alignment vertical="center" shrinkToFit="1"/>
    </xf>
    <xf numFmtId="38" fontId="39" fillId="0" borderId="28" xfId="45" applyFont="1" applyFill="1" applyBorder="1" applyAlignment="1" applyProtection="1">
      <alignment horizontal="left" vertical="center" wrapText="1"/>
      <protection locked="0"/>
    </xf>
    <xf numFmtId="38" fontId="39" fillId="0" borderId="27" xfId="45" applyFont="1" applyFill="1" applyBorder="1" applyAlignment="1" applyProtection="1">
      <alignment horizontal="left" vertical="center" wrapText="1"/>
      <protection locked="0"/>
    </xf>
    <xf numFmtId="38" fontId="14" fillId="0" borderId="27" xfId="45" applyFont="1" applyFill="1" applyBorder="1" applyAlignment="1" applyProtection="1">
      <alignment vertical="center"/>
      <protection locked="0"/>
    </xf>
    <xf numFmtId="38" fontId="14" fillId="0" borderId="27" xfId="45" applyFont="1" applyFill="1" applyBorder="1" applyAlignment="1" applyProtection="1">
      <alignment horizontal="left" vertical="center" wrapText="1"/>
      <protection locked="0"/>
    </xf>
    <xf numFmtId="38" fontId="14" fillId="0" borderId="27" xfId="45" applyFont="1" applyFill="1" applyBorder="1" applyAlignment="1" applyProtection="1">
      <alignment vertical="center" wrapText="1"/>
      <protection locked="0"/>
    </xf>
    <xf numFmtId="38" fontId="39" fillId="0" borderId="27" xfId="45" applyFont="1" applyFill="1" applyBorder="1" applyAlignment="1" applyProtection="1">
      <alignment vertical="center" wrapText="1"/>
      <protection locked="0"/>
    </xf>
    <xf numFmtId="38" fontId="14" fillId="47" borderId="27" xfId="45" applyFont="1" applyFill="1" applyBorder="1" applyAlignment="1" applyProtection="1">
      <alignment vertical="center"/>
      <protection locked="0"/>
    </xf>
    <xf numFmtId="0" fontId="10" fillId="3" borderId="9" xfId="0" applyFont="1" applyFill="1" applyBorder="1" applyAlignment="1">
      <alignment vertical="center" shrinkToFit="1"/>
    </xf>
    <xf numFmtId="38" fontId="39" fillId="0" borderId="19" xfId="45" applyFont="1" applyFill="1" applyBorder="1" applyAlignment="1" applyProtection="1">
      <alignment vertical="center" wrapText="1"/>
      <protection locked="0"/>
    </xf>
    <xf numFmtId="0" fontId="1" fillId="3" borderId="38" xfId="0" applyFont="1" applyFill="1" applyBorder="1" applyAlignment="1">
      <alignment vertical="center" shrinkToFit="1"/>
    </xf>
    <xf numFmtId="0" fontId="10" fillId="48" borderId="11" xfId="0" applyFont="1" applyFill="1" applyBorder="1" applyAlignment="1">
      <alignment horizontal="center" vertical="center" wrapText="1"/>
    </xf>
    <xf numFmtId="38" fontId="41" fillId="48" borderId="14" xfId="45" applyFont="1" applyFill="1" applyBorder="1" applyAlignment="1" applyProtection="1">
      <alignment vertical="center"/>
      <protection locked="0"/>
    </xf>
    <xf numFmtId="38" fontId="16" fillId="48" borderId="14" xfId="45" applyFont="1" applyFill="1" applyBorder="1" applyAlignment="1" applyProtection="1">
      <alignment vertical="center"/>
      <protection locked="0"/>
    </xf>
    <xf numFmtId="38" fontId="41" fillId="48" borderId="11" xfId="45" applyFont="1" applyFill="1" applyBorder="1" applyAlignment="1" applyProtection="1">
      <alignment vertical="center"/>
      <protection locked="0"/>
    </xf>
    <xf numFmtId="0" fontId="10" fillId="47" borderId="12" xfId="0" applyFont="1" applyFill="1" applyBorder="1" applyAlignment="1">
      <alignment horizontal="center" vertical="center" wrapText="1"/>
    </xf>
    <xf numFmtId="38" fontId="41" fillId="49" borderId="4" xfId="45" applyFont="1" applyFill="1" applyBorder="1" applyAlignment="1" applyProtection="1">
      <alignment vertical="center"/>
      <protection locked="0"/>
    </xf>
    <xf numFmtId="38" fontId="16" fillId="49" borderId="4" xfId="45" applyFont="1" applyFill="1" applyBorder="1" applyAlignment="1" applyProtection="1">
      <alignment vertical="center"/>
      <protection locked="0"/>
    </xf>
    <xf numFmtId="38" fontId="41" fillId="49" borderId="32" xfId="45" applyFont="1" applyFill="1" applyBorder="1" applyAlignment="1" applyProtection="1">
      <alignment vertical="center"/>
      <protection locked="0"/>
    </xf>
    <xf numFmtId="0" fontId="10" fillId="48" borderId="19" xfId="0" applyFont="1" applyFill="1" applyBorder="1" applyAlignment="1" applyProtection="1">
      <alignment horizontal="center" vertical="center" wrapText="1"/>
      <protection locked="0"/>
    </xf>
    <xf numFmtId="0" fontId="10" fillId="48" borderId="3" xfId="0" applyFont="1" applyFill="1" applyBorder="1" applyAlignment="1" applyProtection="1">
      <alignment horizontal="center" vertical="center" wrapText="1"/>
      <protection locked="0"/>
    </xf>
    <xf numFmtId="0" fontId="10" fillId="48" borderId="20" xfId="0" applyFont="1" applyFill="1" applyBorder="1" applyAlignment="1" applyProtection="1">
      <alignment horizontal="center" vertical="center" wrapText="1"/>
      <protection locked="0"/>
    </xf>
    <xf numFmtId="0" fontId="10" fillId="48" borderId="23" xfId="0" applyFont="1" applyFill="1" applyBorder="1" applyAlignment="1">
      <alignment horizontal="center" vertical="center" wrapText="1"/>
    </xf>
    <xf numFmtId="0" fontId="10" fillId="48" borderId="12" xfId="0" applyFont="1" applyFill="1" applyBorder="1" applyAlignment="1">
      <alignment horizontal="center" vertical="center" wrapText="1"/>
    </xf>
    <xf numFmtId="0" fontId="10" fillId="48" borderId="24" xfId="0" applyFont="1" applyFill="1" applyBorder="1" applyAlignment="1">
      <alignment horizontal="center" vertical="center" wrapText="1"/>
    </xf>
    <xf numFmtId="38" fontId="41" fillId="48" borderId="27" xfId="45" applyFont="1" applyFill="1" applyBorder="1" applyAlignment="1" applyProtection="1">
      <alignment vertical="center"/>
      <protection locked="0"/>
    </xf>
    <xf numFmtId="38" fontId="41" fillId="48" borderId="4" xfId="45" applyFont="1" applyFill="1" applyBorder="1" applyAlignment="1" applyProtection="1">
      <alignment vertical="center"/>
      <protection locked="0"/>
    </xf>
    <xf numFmtId="38" fontId="41" fillId="48" borderId="30" xfId="45" applyFont="1" applyFill="1" applyBorder="1" applyAlignment="1" applyProtection="1">
      <alignment vertical="center"/>
      <protection locked="0"/>
    </xf>
    <xf numFmtId="38" fontId="41" fillId="48" borderId="5" xfId="45" applyFont="1" applyFill="1" applyBorder="1" applyAlignment="1" applyProtection="1">
      <alignment vertical="center"/>
      <protection locked="0"/>
    </xf>
    <xf numFmtId="38" fontId="41" fillId="48" borderId="31" xfId="45" applyFont="1" applyFill="1" applyBorder="1" applyAlignment="1" applyProtection="1">
      <alignment vertical="center"/>
      <protection locked="0"/>
    </xf>
    <xf numFmtId="38" fontId="16" fillId="48" borderId="27" xfId="45" applyFont="1" applyFill="1" applyBorder="1" applyAlignment="1" applyProtection="1">
      <alignment vertical="center"/>
      <protection locked="0"/>
    </xf>
    <xf numFmtId="38" fontId="16" fillId="48" borderId="5" xfId="45" applyFont="1" applyFill="1" applyBorder="1" applyAlignment="1" applyProtection="1">
      <alignment vertical="center"/>
      <protection locked="0"/>
    </xf>
    <xf numFmtId="38" fontId="16" fillId="48" borderId="31" xfId="45" applyFont="1" applyFill="1" applyBorder="1" applyAlignment="1" applyProtection="1">
      <alignment vertical="center"/>
      <protection locked="0"/>
    </xf>
    <xf numFmtId="38" fontId="17" fillId="48" borderId="27" xfId="45" applyFont="1" applyFill="1" applyBorder="1" applyAlignment="1" applyProtection="1">
      <alignment vertical="center"/>
      <protection locked="0"/>
    </xf>
    <xf numFmtId="38" fontId="17" fillId="48" borderId="5" xfId="45" applyFont="1" applyFill="1" applyBorder="1" applyAlignment="1" applyProtection="1">
      <alignment vertical="center"/>
      <protection locked="0"/>
    </xf>
    <xf numFmtId="38" fontId="41" fillId="48" borderId="19" xfId="45" applyFont="1" applyFill="1" applyBorder="1" applyAlignment="1" applyProtection="1">
      <alignment vertical="center"/>
      <protection locked="0"/>
    </xf>
    <xf numFmtId="38" fontId="41" fillId="48" borderId="3" xfId="45" applyFont="1" applyFill="1" applyBorder="1" applyAlignment="1" applyProtection="1">
      <alignment vertical="center"/>
      <protection locked="0"/>
    </xf>
    <xf numFmtId="38" fontId="41" fillId="48" borderId="20" xfId="45" applyFont="1" applyFill="1" applyBorder="1" applyAlignment="1" applyProtection="1">
      <alignment vertical="center"/>
      <protection locked="0"/>
    </xf>
    <xf numFmtId="0" fontId="10" fillId="47" borderId="3" xfId="0" applyFont="1" applyFill="1" applyBorder="1" applyAlignment="1" applyProtection="1">
      <alignment horizontal="center" vertical="center" wrapText="1"/>
      <protection locked="0"/>
    </xf>
    <xf numFmtId="38" fontId="41" fillId="49" borderId="5" xfId="45" applyFont="1" applyFill="1" applyBorder="1" applyAlignment="1" applyProtection="1">
      <alignment vertical="center"/>
      <protection locked="0"/>
    </xf>
    <xf numFmtId="38" fontId="16" fillId="49" borderId="5" xfId="45" applyFont="1" applyFill="1" applyBorder="1" applyAlignment="1" applyProtection="1">
      <alignment vertical="center"/>
      <protection locked="0"/>
    </xf>
    <xf numFmtId="38" fontId="41" fillId="49" borderId="3" xfId="45" applyFont="1" applyFill="1" applyBorder="1" applyAlignment="1" applyProtection="1">
      <alignment vertical="center"/>
      <protection locked="0"/>
    </xf>
    <xf numFmtId="0" fontId="10" fillId="48" borderId="21" xfId="0" applyFont="1" applyFill="1" applyBorder="1" applyAlignment="1" applyProtection="1">
      <alignment horizontal="center" vertical="center" wrapText="1" shrinkToFit="1"/>
      <protection locked="0"/>
    </xf>
    <xf numFmtId="0" fontId="10" fillId="48" borderId="25" xfId="0" applyFont="1" applyFill="1" applyBorder="1" applyAlignment="1">
      <alignment horizontal="center" vertical="center" shrinkToFit="1"/>
    </xf>
    <xf numFmtId="38" fontId="17" fillId="48" borderId="21" xfId="45" applyFont="1" applyFill="1" applyBorder="1" applyAlignment="1" applyProtection="1">
      <alignment horizontal="right" vertical="center"/>
      <protection locked="0"/>
    </xf>
    <xf numFmtId="38" fontId="17" fillId="48" borderId="34" xfId="45" applyFont="1" applyFill="1" applyBorder="1" applyAlignment="1" applyProtection="1">
      <alignment horizontal="right" vertical="center"/>
      <protection locked="0"/>
    </xf>
    <xf numFmtId="38" fontId="17" fillId="48" borderId="25" xfId="45" applyFont="1" applyFill="1" applyBorder="1" applyAlignment="1" applyProtection="1">
      <alignment horizontal="right" vertical="center"/>
      <protection locked="0"/>
    </xf>
    <xf numFmtId="0" fontId="10" fillId="47" borderId="22" xfId="0" applyFont="1" applyFill="1" applyBorder="1" applyAlignment="1" applyProtection="1">
      <alignment horizontal="center" vertical="center" wrapText="1" shrinkToFit="1"/>
      <protection locked="0"/>
    </xf>
    <xf numFmtId="0" fontId="10" fillId="47" borderId="26" xfId="0" applyFont="1" applyFill="1" applyBorder="1" applyAlignment="1">
      <alignment horizontal="center" vertical="center" shrinkToFit="1"/>
    </xf>
    <xf numFmtId="38" fontId="17" fillId="49" borderId="22" xfId="45" applyFont="1" applyFill="1" applyBorder="1" applyAlignment="1" applyProtection="1">
      <alignment horizontal="right" vertical="center"/>
      <protection locked="0"/>
    </xf>
    <xf numFmtId="38" fontId="17" fillId="49" borderId="35" xfId="45" applyFont="1" applyFill="1" applyBorder="1" applyAlignment="1" applyProtection="1">
      <alignment horizontal="right" vertical="center"/>
      <protection locked="0"/>
    </xf>
    <xf numFmtId="38" fontId="17" fillId="49" borderId="26" xfId="45" applyFont="1" applyFill="1" applyBorder="1" applyAlignment="1" applyProtection="1">
      <alignment horizontal="right" vertical="center"/>
      <protection locked="0"/>
    </xf>
    <xf numFmtId="0" fontId="15" fillId="50" borderId="1" xfId="0" applyFont="1" applyFill="1" applyBorder="1" applyAlignment="1">
      <alignment vertical="center" shrinkToFit="1"/>
    </xf>
    <xf numFmtId="38" fontId="42" fillId="50" borderId="15" xfId="45" applyFont="1" applyFill="1" applyBorder="1" applyAlignment="1">
      <alignment horizontal="right" vertical="center"/>
    </xf>
    <xf numFmtId="38" fontId="42" fillId="50" borderId="2" xfId="45" applyFont="1" applyFill="1" applyBorder="1" applyAlignment="1">
      <alignment horizontal="right" vertical="center"/>
    </xf>
    <xf numFmtId="38" fontId="42" fillId="50" borderId="29" xfId="45" applyFont="1" applyFill="1" applyBorder="1" applyAlignment="1">
      <alignment horizontal="right" vertical="center"/>
    </xf>
    <xf numFmtId="38" fontId="40" fillId="50" borderId="29" xfId="45" applyFont="1" applyFill="1" applyBorder="1" applyAlignment="1">
      <alignment horizontal="right" vertical="center"/>
    </xf>
    <xf numFmtId="38" fontId="42" fillId="50" borderId="36" xfId="45" applyFont="1" applyFill="1" applyBorder="1" applyAlignment="1">
      <alignment horizontal="right" vertical="center" shrinkToFit="1"/>
    </xf>
    <xf numFmtId="38" fontId="42" fillId="50" borderId="37" xfId="45" applyFont="1" applyFill="1" applyBorder="1" applyAlignment="1">
      <alignment horizontal="right" vertical="center" shrinkToFit="1"/>
    </xf>
    <xf numFmtId="0" fontId="1" fillId="3" borderId="61" xfId="0" applyFont="1" applyFill="1" applyBorder="1" applyAlignment="1">
      <alignment vertical="center" shrinkToFit="1"/>
    </xf>
    <xf numFmtId="0" fontId="0" fillId="3" borderId="38" xfId="0" applyFill="1" applyBorder="1" applyAlignment="1">
      <alignment vertical="center" shrinkToFit="1"/>
    </xf>
    <xf numFmtId="0" fontId="1" fillId="3" borderId="62" xfId="0" applyFont="1" applyFill="1" applyBorder="1" applyAlignment="1">
      <alignment vertical="center" shrinkToFit="1"/>
    </xf>
    <xf numFmtId="0" fontId="0" fillId="47" borderId="65" xfId="0" applyFill="1" applyBorder="1" applyAlignment="1" applyProtection="1">
      <alignment horizontal="center" vertical="center" wrapText="1"/>
      <protection locked="0"/>
    </xf>
    <xf numFmtId="0" fontId="1" fillId="47" borderId="26" xfId="0" applyFont="1" applyFill="1" applyBorder="1" applyAlignment="1">
      <alignment horizontal="center" vertical="center" wrapText="1"/>
    </xf>
    <xf numFmtId="0" fontId="0" fillId="47" borderId="20" xfId="0" applyFill="1" applyBorder="1" applyAlignment="1" applyProtection="1">
      <alignment horizontal="center" vertical="center" wrapText="1"/>
      <protection locked="0"/>
    </xf>
    <xf numFmtId="0" fontId="1" fillId="47" borderId="24" xfId="0" applyFont="1" applyFill="1" applyBorder="1" applyAlignment="1">
      <alignment horizontal="center" vertical="center" wrapText="1"/>
    </xf>
    <xf numFmtId="0" fontId="0" fillId="48" borderId="62" xfId="0" applyFill="1" applyBorder="1" applyAlignment="1" applyProtection="1">
      <alignment horizontal="center" vertical="center" wrapText="1"/>
      <protection locked="0"/>
    </xf>
    <xf numFmtId="0" fontId="1" fillId="48" borderId="66" xfId="0" applyFont="1" applyFill="1" applyBorder="1" applyAlignment="1">
      <alignment horizontal="center" vertical="center" wrapText="1"/>
    </xf>
    <xf numFmtId="38" fontId="36" fillId="48" borderId="38" xfId="45" applyFont="1" applyFill="1" applyBorder="1" applyAlignment="1" applyProtection="1">
      <alignment vertical="center"/>
      <protection locked="0"/>
    </xf>
    <xf numFmtId="38" fontId="9" fillId="48" borderId="38" xfId="45" applyFont="1" applyFill="1" applyBorder="1" applyAlignment="1" applyProtection="1">
      <alignment vertical="center"/>
      <protection locked="0"/>
    </xf>
    <xf numFmtId="38" fontId="36" fillId="48" borderId="62" xfId="45" applyFont="1" applyFill="1" applyBorder="1" applyAlignment="1" applyProtection="1">
      <alignment vertical="center"/>
      <protection locked="0"/>
    </xf>
    <xf numFmtId="0" fontId="0" fillId="48" borderId="10" xfId="0" applyFill="1" applyBorder="1" applyAlignment="1" applyProtection="1">
      <alignment horizontal="center" vertical="center" wrapText="1"/>
      <protection locked="0"/>
    </xf>
    <xf numFmtId="0" fontId="1" fillId="48" borderId="13" xfId="0" applyFont="1" applyFill="1" applyBorder="1" applyAlignment="1">
      <alignment horizontal="center" vertical="center" wrapText="1"/>
    </xf>
    <xf numFmtId="38" fontId="36" fillId="48" borderId="16" xfId="45" applyFont="1" applyFill="1" applyBorder="1" applyAlignment="1" applyProtection="1">
      <alignment vertical="center"/>
      <protection locked="0"/>
    </xf>
    <xf numFmtId="38" fontId="9" fillId="48" borderId="16" xfId="45" applyFont="1" applyFill="1" applyBorder="1" applyAlignment="1" applyProtection="1">
      <alignment vertical="center"/>
      <protection locked="0"/>
    </xf>
    <xf numFmtId="38" fontId="9" fillId="48" borderId="16" xfId="45" applyFont="1" applyFill="1" applyBorder="1" applyAlignment="1" applyProtection="1">
      <alignment vertical="center" wrapText="1"/>
      <protection locked="0"/>
    </xf>
    <xf numFmtId="38" fontId="36" fillId="48" borderId="13" xfId="45" applyFont="1" applyFill="1" applyBorder="1" applyAlignment="1" applyProtection="1">
      <alignment vertical="center"/>
      <protection locked="0"/>
    </xf>
    <xf numFmtId="38" fontId="38" fillId="48" borderId="38" xfId="45" applyFont="1" applyFill="1" applyBorder="1" applyAlignment="1" applyProtection="1">
      <alignment horizontal="right" vertical="center"/>
      <protection locked="0"/>
    </xf>
    <xf numFmtId="38" fontId="13" fillId="48" borderId="38" xfId="45" applyFont="1" applyFill="1" applyBorder="1" applyAlignment="1" applyProtection="1">
      <alignment horizontal="right" vertical="center"/>
      <protection locked="0"/>
    </xf>
    <xf numFmtId="38" fontId="38" fillId="48" borderId="68" xfId="45" applyFont="1" applyFill="1" applyBorder="1" applyAlignment="1" applyProtection="1">
      <alignment horizontal="right" vertical="center"/>
      <protection locked="0"/>
    </xf>
    <xf numFmtId="38" fontId="13" fillId="48" borderId="68" xfId="45" applyFont="1" applyFill="1" applyBorder="1" applyAlignment="1" applyProtection="1">
      <alignment horizontal="right" vertical="center"/>
      <protection locked="0"/>
    </xf>
    <xf numFmtId="38" fontId="38" fillId="48" borderId="69" xfId="45" applyFont="1" applyFill="1" applyBorder="1" applyAlignment="1" applyProtection="1">
      <alignment horizontal="right" vertical="center"/>
      <protection locked="0"/>
    </xf>
    <xf numFmtId="38" fontId="36" fillId="49" borderId="22" xfId="45" applyFont="1" applyFill="1" applyBorder="1" applyAlignment="1" applyProtection="1">
      <alignment vertical="center"/>
      <protection locked="0"/>
    </xf>
    <xf numFmtId="38" fontId="36" fillId="49" borderId="35" xfId="45" applyFont="1" applyFill="1" applyBorder="1" applyAlignment="1" applyProtection="1">
      <alignment vertical="center"/>
      <protection locked="0"/>
    </xf>
    <xf numFmtId="38" fontId="9" fillId="49" borderId="35" xfId="45" applyFont="1" applyFill="1" applyBorder="1" applyAlignment="1" applyProtection="1">
      <alignment vertical="center"/>
      <protection locked="0"/>
    </xf>
    <xf numFmtId="38" fontId="36" fillId="49" borderId="65" xfId="45" applyFont="1" applyFill="1" applyBorder="1" applyAlignment="1" applyProtection="1">
      <alignment vertical="center"/>
      <protection locked="0"/>
    </xf>
    <xf numFmtId="38" fontId="36" fillId="49" borderId="31" xfId="45" applyFont="1" applyFill="1" applyBorder="1" applyAlignment="1" applyProtection="1">
      <alignment vertical="center"/>
      <protection locked="0"/>
    </xf>
    <xf numFmtId="38" fontId="9" fillId="49" borderId="31" xfId="45" applyFont="1" applyFill="1" applyBorder="1" applyAlignment="1" applyProtection="1">
      <alignment vertical="center"/>
      <protection locked="0"/>
    </xf>
    <xf numFmtId="38" fontId="9" fillId="49" borderId="31" xfId="45" applyFont="1" applyFill="1" applyBorder="1" applyAlignment="1" applyProtection="1">
      <alignment vertical="center" wrapText="1"/>
      <protection locked="0"/>
    </xf>
    <xf numFmtId="38" fontId="36" fillId="49" borderId="20" xfId="45" applyFont="1" applyFill="1" applyBorder="1" applyAlignment="1" applyProtection="1">
      <alignment vertical="center"/>
      <protection locked="0"/>
    </xf>
    <xf numFmtId="38" fontId="38" fillId="49" borderId="35" xfId="45" applyFont="1" applyFill="1" applyBorder="1" applyAlignment="1" applyProtection="1">
      <alignment horizontal="right" vertical="center"/>
      <protection locked="0"/>
    </xf>
    <xf numFmtId="38" fontId="13" fillId="49" borderId="35" xfId="45" applyFont="1" applyFill="1" applyBorder="1" applyAlignment="1" applyProtection="1">
      <alignment horizontal="right" vertical="center"/>
      <protection locked="0"/>
    </xf>
    <xf numFmtId="38" fontId="38" fillId="49" borderId="26" xfId="45" applyFont="1" applyFill="1" applyBorder="1" applyAlignment="1" applyProtection="1">
      <alignment horizontal="right" vertical="center"/>
      <protection locked="0"/>
    </xf>
    <xf numFmtId="0" fontId="7" fillId="50" borderId="63" xfId="0" applyFont="1" applyFill="1" applyBorder="1" applyAlignment="1">
      <alignment vertical="center" shrinkToFit="1"/>
    </xf>
    <xf numFmtId="38" fontId="35" fillId="50" borderId="63" xfId="45" applyFont="1" applyFill="1" applyBorder="1" applyAlignment="1">
      <alignment horizontal="right" vertical="center"/>
    </xf>
    <xf numFmtId="38" fontId="35" fillId="50" borderId="67" xfId="45" applyFont="1" applyFill="1" applyBorder="1" applyAlignment="1">
      <alignment horizontal="right" vertical="center"/>
    </xf>
    <xf numFmtId="38" fontId="35" fillId="50" borderId="18" xfId="45" applyFont="1" applyFill="1" applyBorder="1" applyAlignment="1">
      <alignment horizontal="right" vertical="center"/>
    </xf>
    <xf numFmtId="38" fontId="35" fillId="50" borderId="33" xfId="45" applyFont="1" applyFill="1" applyBorder="1" applyAlignment="1">
      <alignment horizontal="right" vertical="center"/>
    </xf>
    <xf numFmtId="38" fontId="0" fillId="0" borderId="0" xfId="0" applyNumberFormat="1">
      <alignment vertical="center"/>
    </xf>
    <xf numFmtId="0" fontId="0" fillId="0" borderId="0" xfId="0" applyAlignment="1">
      <alignment horizontal="center" vertical="center"/>
    </xf>
    <xf numFmtId="38" fontId="39" fillId="49" borderId="21" xfId="45" applyFont="1" applyFill="1" applyBorder="1" applyAlignment="1" applyProtection="1">
      <alignment vertical="center" wrapText="1"/>
      <protection locked="0"/>
    </xf>
    <xf numFmtId="38" fontId="39" fillId="49" borderId="21" xfId="45" applyFont="1" applyFill="1" applyBorder="1" applyAlignment="1" applyProtection="1">
      <alignment horizontal="left" vertical="center" wrapText="1"/>
      <protection locked="0"/>
    </xf>
    <xf numFmtId="38" fontId="39" fillId="49" borderId="34" xfId="45" applyFont="1" applyFill="1" applyBorder="1" applyAlignment="1" applyProtection="1">
      <alignment horizontal="left" vertical="center" wrapText="1"/>
      <protection locked="0"/>
    </xf>
    <xf numFmtId="38" fontId="14" fillId="49" borderId="34" xfId="45" applyFont="1" applyFill="1" applyBorder="1" applyAlignment="1" applyProtection="1">
      <alignment horizontal="left" vertical="center" wrapText="1"/>
      <protection locked="0"/>
    </xf>
    <xf numFmtId="38" fontId="39" fillId="49" borderId="34" xfId="45" applyFont="1" applyFill="1" applyBorder="1" applyAlignment="1" applyProtection="1">
      <alignment vertical="center"/>
      <protection locked="0"/>
    </xf>
    <xf numFmtId="38" fontId="14" fillId="49" borderId="34" xfId="45" applyFont="1" applyFill="1" applyBorder="1" applyAlignment="1" applyProtection="1">
      <alignment vertical="center" wrapText="1"/>
      <protection locked="0"/>
    </xf>
    <xf numFmtId="38" fontId="39" fillId="49" borderId="34" xfId="45" applyFont="1" applyFill="1" applyBorder="1" applyAlignment="1" applyProtection="1">
      <alignment vertical="center" wrapText="1"/>
      <protection locked="0"/>
    </xf>
    <xf numFmtId="38" fontId="39" fillId="49" borderId="70" xfId="45" applyFont="1" applyFill="1" applyBorder="1" applyAlignment="1" applyProtection="1">
      <alignment vertical="center" wrapText="1"/>
      <protection locked="0"/>
    </xf>
    <xf numFmtId="38" fontId="40" fillId="50" borderId="2" xfId="45" applyFont="1" applyFill="1" applyBorder="1" applyAlignment="1">
      <alignment horizontal="right" vertical="center"/>
    </xf>
    <xf numFmtId="0" fontId="1" fillId="0" borderId="0" xfId="0" applyFont="1" applyProtection="1">
      <alignment vertical="center"/>
      <protection locked="0"/>
    </xf>
    <xf numFmtId="38" fontId="17" fillId="49" borderId="5" xfId="45" applyFont="1" applyFill="1" applyBorder="1" applyAlignment="1" applyProtection="1">
      <alignment vertical="center"/>
      <protection locked="0"/>
    </xf>
    <xf numFmtId="0" fontId="0" fillId="0" borderId="0" xfId="0" applyAlignment="1">
      <alignment vertical="center" wrapText="1"/>
    </xf>
    <xf numFmtId="0" fontId="1" fillId="0" borderId="39" xfId="0" applyFont="1" applyBorder="1" applyAlignment="1">
      <alignment horizontal="right" vertical="center"/>
    </xf>
    <xf numFmtId="0" fontId="10" fillId="5" borderId="40" xfId="0" applyFont="1" applyFill="1" applyBorder="1" applyAlignment="1">
      <alignment horizontal="center" vertical="center"/>
    </xf>
    <xf numFmtId="0" fontId="10" fillId="5" borderId="41" xfId="0" applyFont="1" applyFill="1" applyBorder="1" applyAlignment="1">
      <alignment horizontal="center" vertical="center"/>
    </xf>
    <xf numFmtId="0" fontId="10" fillId="5" borderId="40"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10" fillId="5" borderId="19" xfId="0" applyFont="1" applyFill="1" applyBorder="1" applyAlignment="1" applyProtection="1">
      <alignment horizontal="center" vertical="center" wrapText="1"/>
      <protection locked="0"/>
    </xf>
    <xf numFmtId="0" fontId="10" fillId="5" borderId="43" xfId="0" applyFont="1" applyFill="1" applyBorder="1" applyAlignment="1" applyProtection="1">
      <alignment horizontal="center" vertical="center" wrapText="1"/>
      <protection locked="0"/>
    </xf>
    <xf numFmtId="0" fontId="10" fillId="5" borderId="44" xfId="0" applyFont="1" applyFill="1" applyBorder="1" applyAlignment="1" applyProtection="1">
      <alignment horizontal="center" vertical="center" wrapText="1"/>
      <protection locked="0"/>
    </xf>
    <xf numFmtId="0" fontId="10" fillId="5" borderId="31" xfId="0" applyFont="1" applyFill="1" applyBorder="1" applyAlignment="1" applyProtection="1">
      <alignment horizontal="center" vertical="center" shrinkToFit="1"/>
      <protection locked="0"/>
    </xf>
    <xf numFmtId="0" fontId="10" fillId="5" borderId="17" xfId="0" applyFont="1" applyFill="1" applyBorder="1" applyAlignment="1" applyProtection="1">
      <alignment horizontal="center" vertical="center" shrinkToFit="1"/>
      <protection locked="0"/>
    </xf>
    <xf numFmtId="0" fontId="10" fillId="0" borderId="3" xfId="0" applyFont="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xf>
    <xf numFmtId="0" fontId="10" fillId="0" borderId="71" xfId="0" applyFont="1" applyBorder="1" applyAlignment="1" applyProtection="1">
      <alignment horizontal="center" vertical="center" wrapText="1"/>
      <protection locked="0"/>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48" borderId="27" xfId="0" applyFont="1" applyFill="1" applyBorder="1" applyAlignment="1" applyProtection="1">
      <alignment horizontal="center" vertical="center" wrapText="1"/>
      <protection locked="0"/>
    </xf>
    <xf numFmtId="0" fontId="10" fillId="48" borderId="5" xfId="0" applyFont="1" applyFill="1" applyBorder="1" applyAlignment="1" applyProtection="1">
      <alignment horizontal="center" vertical="center" wrapText="1"/>
      <protection locked="0"/>
    </xf>
    <xf numFmtId="0" fontId="10" fillId="47" borderId="31" xfId="0" applyFont="1" applyFill="1" applyBorder="1" applyAlignment="1" applyProtection="1">
      <alignment horizontal="center" vertical="center" wrapText="1"/>
      <protection locked="0"/>
    </xf>
    <xf numFmtId="0" fontId="10" fillId="47" borderId="16" xfId="0" applyFont="1" applyFill="1" applyBorder="1" applyAlignment="1" applyProtection="1">
      <alignment horizontal="center" vertical="center" wrapText="1"/>
      <protection locked="0"/>
    </xf>
    <xf numFmtId="0" fontId="10" fillId="47" borderId="34" xfId="0" applyFont="1" applyFill="1" applyBorder="1" applyAlignment="1" applyProtection="1">
      <alignment horizontal="center" vertical="center" wrapText="1"/>
      <protection locked="0"/>
    </xf>
    <xf numFmtId="0" fontId="10" fillId="48" borderId="19" xfId="0" applyFont="1" applyFill="1" applyBorder="1" applyAlignment="1" applyProtection="1">
      <alignment horizontal="center" vertical="center" wrapText="1"/>
      <protection locked="0"/>
    </xf>
    <xf numFmtId="0" fontId="10" fillId="48" borderId="28" xfId="0" applyFont="1" applyFill="1" applyBorder="1" applyAlignment="1" applyProtection="1">
      <alignment horizontal="center" vertical="center" wrapText="1"/>
      <protection locked="0"/>
    </xf>
    <xf numFmtId="0" fontId="10" fillId="47" borderId="3" xfId="0" applyFont="1" applyFill="1" applyBorder="1" applyAlignment="1" applyProtection="1">
      <alignment horizontal="center" vertical="center" wrapText="1"/>
      <protection locked="0"/>
    </xf>
    <xf numFmtId="0" fontId="10" fillId="47" borderId="4" xfId="0" applyFont="1" applyFill="1" applyBorder="1" applyAlignment="1" applyProtection="1">
      <alignment horizontal="center" vertical="center" wrapText="1"/>
      <protection locked="0"/>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0" fillId="5" borderId="64" xfId="0" applyFill="1" applyBorder="1" applyAlignment="1">
      <alignment horizontal="center" vertical="center" shrinkToFit="1"/>
    </xf>
    <xf numFmtId="0" fontId="1" fillId="5" borderId="42" xfId="0" applyFont="1" applyFill="1" applyBorder="1" applyAlignment="1">
      <alignment horizontal="center" vertical="center" shrinkToFit="1"/>
    </xf>
    <xf numFmtId="0" fontId="0" fillId="5" borderId="41" xfId="0" applyFill="1" applyBorder="1" applyAlignment="1">
      <alignment horizontal="center" vertical="center" shrinkToFit="1"/>
    </xf>
    <xf numFmtId="0" fontId="1" fillId="5" borderId="41" xfId="0" applyFont="1" applyFill="1" applyBorder="1" applyAlignment="1">
      <alignment horizontal="center" vertical="center" shrinkToFit="1"/>
    </xf>
  </cellXfs>
  <cellStyles count="56">
    <cellStyle name="20% - アクセント 1 2" xfId="1" xr:uid="{00000000-0005-0000-0000-000000000000}"/>
    <cellStyle name="20% - アクセント 1 3" xfId="2" xr:uid="{00000000-0005-0000-0000-000001000000}"/>
    <cellStyle name="20% - アクセント 2 2" xfId="3" xr:uid="{00000000-0005-0000-0000-000002000000}"/>
    <cellStyle name="20% - アクセント 2 3" xfId="4" xr:uid="{00000000-0005-0000-0000-000003000000}"/>
    <cellStyle name="20% - アクセント 3 2" xfId="5" xr:uid="{00000000-0005-0000-0000-000004000000}"/>
    <cellStyle name="20% - アクセント 3 3" xfId="6" xr:uid="{00000000-0005-0000-0000-000005000000}"/>
    <cellStyle name="20% - アクセント 4 2" xfId="7" xr:uid="{00000000-0005-0000-0000-000006000000}"/>
    <cellStyle name="20% - アクセント 4 3" xfId="8" xr:uid="{00000000-0005-0000-0000-000007000000}"/>
    <cellStyle name="20% - アクセント 5 2" xfId="9" xr:uid="{00000000-0005-0000-0000-000008000000}"/>
    <cellStyle name="20% - アクセント 5 3" xfId="10" xr:uid="{00000000-0005-0000-0000-000009000000}"/>
    <cellStyle name="20% - アクセント 6 2" xfId="11" xr:uid="{00000000-0005-0000-0000-00000A000000}"/>
    <cellStyle name="20% - アクセント 6 3" xfId="12" xr:uid="{00000000-0005-0000-0000-00000B000000}"/>
    <cellStyle name="40% - アクセント 1 2" xfId="13" xr:uid="{00000000-0005-0000-0000-00000C000000}"/>
    <cellStyle name="40% - アクセント 1 3" xfId="14" xr:uid="{00000000-0005-0000-0000-00000D000000}"/>
    <cellStyle name="40% - アクセント 2 2" xfId="15" xr:uid="{00000000-0005-0000-0000-00000E000000}"/>
    <cellStyle name="40% - アクセント 2 3" xfId="16" xr:uid="{00000000-0005-0000-0000-00000F000000}"/>
    <cellStyle name="40% - アクセント 3 2" xfId="17" xr:uid="{00000000-0005-0000-0000-000010000000}"/>
    <cellStyle name="40% - アクセント 3 3" xfId="18" xr:uid="{00000000-0005-0000-0000-000011000000}"/>
    <cellStyle name="40% - アクセント 4 2" xfId="19" xr:uid="{00000000-0005-0000-0000-000012000000}"/>
    <cellStyle name="40% - アクセント 4 3" xfId="20" xr:uid="{00000000-0005-0000-0000-000013000000}"/>
    <cellStyle name="40% - アクセント 5 2" xfId="21" xr:uid="{00000000-0005-0000-0000-000014000000}"/>
    <cellStyle name="40% - アクセント 5 3" xfId="22" xr:uid="{00000000-0005-0000-0000-000015000000}"/>
    <cellStyle name="40% - アクセント 6 2" xfId="23" xr:uid="{00000000-0005-0000-0000-000016000000}"/>
    <cellStyle name="40% - アクセント 6 3" xfId="24" xr:uid="{00000000-0005-0000-0000-000017000000}"/>
    <cellStyle name="60% - アクセント 1 2" xfId="25" xr:uid="{00000000-0005-0000-0000-000018000000}"/>
    <cellStyle name="60% - アクセント 2 2" xfId="26" xr:uid="{00000000-0005-0000-0000-000019000000}"/>
    <cellStyle name="60% - アクセント 3 2" xfId="27" xr:uid="{00000000-0005-0000-0000-00001A000000}"/>
    <cellStyle name="60% - アクセント 4 2" xfId="28" xr:uid="{00000000-0005-0000-0000-00001B000000}"/>
    <cellStyle name="60% - アクセント 5 2" xfId="29" xr:uid="{00000000-0005-0000-0000-00001C000000}"/>
    <cellStyle name="60% - アクセント 6 2" xfId="30" xr:uid="{00000000-0005-0000-0000-00001D000000}"/>
    <cellStyle name="アクセント 1 2" xfId="31" xr:uid="{00000000-0005-0000-0000-00001E000000}"/>
    <cellStyle name="アクセント 2 2" xfId="32" xr:uid="{00000000-0005-0000-0000-00001F000000}"/>
    <cellStyle name="アクセント 3 2" xfId="33" xr:uid="{00000000-0005-0000-0000-000020000000}"/>
    <cellStyle name="アクセント 4 2" xfId="34" xr:uid="{00000000-0005-0000-0000-000021000000}"/>
    <cellStyle name="アクセント 5 2" xfId="35" xr:uid="{00000000-0005-0000-0000-000022000000}"/>
    <cellStyle name="アクセント 6 2" xfId="36" xr:uid="{00000000-0005-0000-0000-000023000000}"/>
    <cellStyle name="タイトル 2" xfId="37" xr:uid="{00000000-0005-0000-0000-000024000000}"/>
    <cellStyle name="チェック セル 2" xfId="38" xr:uid="{00000000-0005-0000-0000-000025000000}"/>
    <cellStyle name="どちらでもない 2" xfId="39" xr:uid="{00000000-0005-0000-0000-000026000000}"/>
    <cellStyle name="メモ 2" xfId="40" xr:uid="{00000000-0005-0000-0000-000027000000}"/>
    <cellStyle name="リンク セル" xfId="41" builtinId="24" customBuiltin="1"/>
    <cellStyle name="悪い 2" xfId="42" xr:uid="{00000000-0005-0000-0000-000029000000}"/>
    <cellStyle name="計算 2" xfId="43" xr:uid="{00000000-0005-0000-0000-00002A000000}"/>
    <cellStyle name="警告文 2" xfId="44" xr:uid="{00000000-0005-0000-0000-00002B000000}"/>
    <cellStyle name="桁区切り" xfId="45" builtinId="6"/>
    <cellStyle name="見出し 1" xfId="46" builtinId="16" customBuiltin="1"/>
    <cellStyle name="見出し 2 2" xfId="47" xr:uid="{00000000-0005-0000-0000-00002E000000}"/>
    <cellStyle name="見出し 2 3" xfId="48" xr:uid="{00000000-0005-0000-0000-00002F000000}"/>
    <cellStyle name="見出し 3" xfId="49" builtinId="18" customBuiltin="1"/>
    <cellStyle name="見出し 4" xfId="50" builtinId="19" customBuiltin="1"/>
    <cellStyle name="集計 2" xfId="51" xr:uid="{00000000-0005-0000-0000-000032000000}"/>
    <cellStyle name="出力 2" xfId="52" xr:uid="{00000000-0005-0000-0000-000033000000}"/>
    <cellStyle name="説明文" xfId="53" builtinId="53" customBuiltin="1"/>
    <cellStyle name="入力 2" xfId="54" xr:uid="{00000000-0005-0000-0000-000035000000}"/>
    <cellStyle name="標準" xfId="0" builtinId="0"/>
    <cellStyle name="良い 2" xfId="55" xr:uid="{00000000-0005-0000-0000-00003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53"/>
  <sheetViews>
    <sheetView tabSelected="1" view="pageBreakPreview" zoomScale="40" zoomScaleNormal="100" zoomScaleSheetLayoutView="40" workbookViewId="0">
      <pane xSplit="2" ySplit="6" topLeftCell="C7" activePane="bottomRight" state="frozen"/>
      <selection pane="topRight" activeCell="C1" sqref="C1"/>
      <selection pane="bottomLeft" activeCell="A7" sqref="A7"/>
      <selection pane="bottomRight" activeCell="M41" sqref="M41"/>
    </sheetView>
  </sheetViews>
  <sheetFormatPr defaultColWidth="9" defaultRowHeight="13.2" x14ac:dyDescent="0.2"/>
  <cols>
    <col min="1" max="1" width="2.109375" style="5" customWidth="1"/>
    <col min="2" max="2" width="14.44140625" style="5" customWidth="1"/>
    <col min="3" max="4" width="12.44140625" style="5" customWidth="1"/>
    <col min="5" max="18" width="9.88671875" style="5" customWidth="1"/>
    <col min="19" max="20" width="48.21875" style="5" customWidth="1"/>
    <col min="21" max="22" width="9.88671875" style="8" customWidth="1"/>
    <col min="23" max="23" width="8.6640625" style="5" bestFit="1" customWidth="1"/>
    <col min="24" max="16384" width="9" style="5"/>
  </cols>
  <sheetData>
    <row r="1" spans="2:23" ht="24" customHeight="1" x14ac:dyDescent="0.2">
      <c r="B1" s="9" t="s">
        <v>0</v>
      </c>
      <c r="C1" s="3"/>
      <c r="D1" s="3"/>
      <c r="E1" s="3"/>
      <c r="F1" s="3"/>
      <c r="G1" s="3"/>
      <c r="H1" s="3"/>
      <c r="I1" s="3"/>
      <c r="J1" s="3"/>
      <c r="K1" s="3"/>
      <c r="L1" s="3"/>
      <c r="M1" s="3"/>
      <c r="N1" s="3"/>
      <c r="O1" s="3"/>
      <c r="P1" s="3"/>
      <c r="Q1" s="3"/>
      <c r="R1" s="3"/>
      <c r="S1" s="3"/>
      <c r="T1" s="3"/>
      <c r="U1" s="6"/>
      <c r="V1" s="6"/>
      <c r="W1" s="3"/>
    </row>
    <row r="2" spans="2:23" ht="18" customHeight="1" thickBot="1" x14ac:dyDescent="0.25">
      <c r="B2" s="8"/>
      <c r="C2" s="8"/>
      <c r="D2" s="8"/>
      <c r="E2" s="8"/>
      <c r="F2" s="8"/>
      <c r="G2" s="8"/>
      <c r="H2" s="8"/>
      <c r="I2" s="8"/>
      <c r="J2" s="8"/>
      <c r="K2" s="8"/>
      <c r="L2" s="8"/>
      <c r="M2" s="8"/>
      <c r="N2" s="8"/>
      <c r="O2" s="8"/>
      <c r="P2" s="8"/>
      <c r="Q2" s="8"/>
      <c r="R2" s="127"/>
      <c r="S2" s="127"/>
      <c r="T2" s="127"/>
      <c r="U2" s="127"/>
      <c r="V2" s="127"/>
      <c r="W2" s="4"/>
    </row>
    <row r="3" spans="2:23" ht="48" customHeight="1" x14ac:dyDescent="0.2">
      <c r="B3" s="141" t="s">
        <v>1</v>
      </c>
      <c r="C3" s="130" t="s">
        <v>2</v>
      </c>
      <c r="D3" s="131"/>
      <c r="E3" s="128" t="s">
        <v>3</v>
      </c>
      <c r="F3" s="129"/>
      <c r="G3" s="129"/>
      <c r="H3" s="129"/>
      <c r="I3" s="129"/>
      <c r="J3" s="129"/>
      <c r="K3" s="129"/>
      <c r="L3" s="129"/>
      <c r="M3" s="129"/>
      <c r="N3" s="129"/>
      <c r="O3" s="129"/>
      <c r="P3" s="129"/>
      <c r="Q3" s="129"/>
      <c r="R3" s="129"/>
      <c r="S3" s="130" t="s">
        <v>4</v>
      </c>
      <c r="T3" s="131"/>
      <c r="U3" s="131"/>
      <c r="V3" s="132"/>
      <c r="W3" s="8"/>
    </row>
    <row r="4" spans="2:23" ht="21" customHeight="1" x14ac:dyDescent="0.2">
      <c r="B4" s="142"/>
      <c r="C4" s="149" t="s">
        <v>5</v>
      </c>
      <c r="D4" s="151" t="s">
        <v>6</v>
      </c>
      <c r="E4" s="144" t="s">
        <v>7</v>
      </c>
      <c r="F4" s="145"/>
      <c r="G4" s="145"/>
      <c r="H4" s="145"/>
      <c r="I4" s="145"/>
      <c r="J4" s="145"/>
      <c r="K4" s="145"/>
      <c r="L4" s="146" t="s">
        <v>8</v>
      </c>
      <c r="M4" s="147"/>
      <c r="N4" s="147"/>
      <c r="O4" s="147"/>
      <c r="P4" s="147"/>
      <c r="Q4" s="147"/>
      <c r="R4" s="148"/>
      <c r="S4" s="133" t="s">
        <v>9</v>
      </c>
      <c r="T4" s="138" t="s">
        <v>10</v>
      </c>
      <c r="U4" s="136" t="s">
        <v>11</v>
      </c>
      <c r="V4" s="137"/>
      <c r="W4" s="8"/>
    </row>
    <row r="5" spans="2:23" ht="32.4" x14ac:dyDescent="0.2">
      <c r="B5" s="142"/>
      <c r="C5" s="150"/>
      <c r="D5" s="152"/>
      <c r="E5" s="34" t="s">
        <v>12</v>
      </c>
      <c r="F5" s="35" t="s">
        <v>13</v>
      </c>
      <c r="G5" s="35" t="s">
        <v>14</v>
      </c>
      <c r="H5" s="35" t="s">
        <v>15</v>
      </c>
      <c r="I5" s="35" t="s">
        <v>16</v>
      </c>
      <c r="J5" s="35" t="s">
        <v>17</v>
      </c>
      <c r="K5" s="36" t="s">
        <v>18</v>
      </c>
      <c r="L5" s="53" t="s">
        <v>12</v>
      </c>
      <c r="M5" s="53" t="s">
        <v>13</v>
      </c>
      <c r="N5" s="53" t="s">
        <v>14</v>
      </c>
      <c r="O5" s="53" t="s">
        <v>15</v>
      </c>
      <c r="P5" s="53" t="s">
        <v>16</v>
      </c>
      <c r="Q5" s="53" t="s">
        <v>17</v>
      </c>
      <c r="R5" s="53" t="s">
        <v>18</v>
      </c>
      <c r="S5" s="134"/>
      <c r="T5" s="139"/>
      <c r="U5" s="57" t="s">
        <v>5</v>
      </c>
      <c r="V5" s="62" t="s">
        <v>6</v>
      </c>
      <c r="W5" s="8"/>
    </row>
    <row r="6" spans="2:23" ht="16.8" thickBot="1" x14ac:dyDescent="0.25">
      <c r="B6" s="143"/>
      <c r="C6" s="26" t="s">
        <v>19</v>
      </c>
      <c r="D6" s="30" t="s">
        <v>19</v>
      </c>
      <c r="E6" s="37" t="s">
        <v>20</v>
      </c>
      <c r="F6" s="38" t="s">
        <v>20</v>
      </c>
      <c r="G6" s="38" t="s">
        <v>20</v>
      </c>
      <c r="H6" s="38" t="s">
        <v>20</v>
      </c>
      <c r="I6" s="38" t="s">
        <v>20</v>
      </c>
      <c r="J6" s="38" t="s">
        <v>20</v>
      </c>
      <c r="K6" s="39" t="s">
        <v>20</v>
      </c>
      <c r="L6" s="30" t="s">
        <v>20</v>
      </c>
      <c r="M6" s="30" t="s">
        <v>20</v>
      </c>
      <c r="N6" s="30" t="s">
        <v>20</v>
      </c>
      <c r="O6" s="30" t="s">
        <v>20</v>
      </c>
      <c r="P6" s="30" t="s">
        <v>20</v>
      </c>
      <c r="Q6" s="30" t="s">
        <v>20</v>
      </c>
      <c r="R6" s="30" t="s">
        <v>20</v>
      </c>
      <c r="S6" s="135"/>
      <c r="T6" s="140"/>
      <c r="U6" s="58" t="s">
        <v>19</v>
      </c>
      <c r="V6" s="63" t="s">
        <v>19</v>
      </c>
      <c r="W6" s="8"/>
    </row>
    <row r="7" spans="2:23" ht="66" customHeight="1" x14ac:dyDescent="0.2">
      <c r="B7" s="12" t="s">
        <v>21</v>
      </c>
      <c r="C7" s="27">
        <v>2</v>
      </c>
      <c r="D7" s="31">
        <v>2</v>
      </c>
      <c r="E7" s="40">
        <v>2</v>
      </c>
      <c r="F7" s="41">
        <v>2</v>
      </c>
      <c r="G7" s="41">
        <v>2</v>
      </c>
      <c r="H7" s="41">
        <v>1</v>
      </c>
      <c r="I7" s="41">
        <v>1</v>
      </c>
      <c r="J7" s="41">
        <v>1</v>
      </c>
      <c r="K7" s="42">
        <v>1</v>
      </c>
      <c r="L7" s="54">
        <v>2</v>
      </c>
      <c r="M7" s="31">
        <v>2</v>
      </c>
      <c r="N7" s="31">
        <v>2</v>
      </c>
      <c r="O7" s="31">
        <v>1</v>
      </c>
      <c r="P7" s="31">
        <v>1</v>
      </c>
      <c r="Q7" s="31">
        <v>1</v>
      </c>
      <c r="R7" s="31">
        <v>2</v>
      </c>
      <c r="S7" s="14" t="s">
        <v>22</v>
      </c>
      <c r="T7" s="115" t="s">
        <v>23</v>
      </c>
      <c r="U7" s="59">
        <v>1</v>
      </c>
      <c r="V7" s="64">
        <v>1</v>
      </c>
      <c r="W7" s="8"/>
    </row>
    <row r="8" spans="2:23" s="1" customFormat="1" ht="46.2" customHeight="1" x14ac:dyDescent="0.2">
      <c r="B8" s="15" t="s">
        <v>24</v>
      </c>
      <c r="C8" s="27">
        <v>4</v>
      </c>
      <c r="D8" s="31">
        <v>3</v>
      </c>
      <c r="E8" s="40">
        <v>1</v>
      </c>
      <c r="F8" s="41">
        <v>7</v>
      </c>
      <c r="G8" s="41">
        <v>7</v>
      </c>
      <c r="H8" s="41">
        <v>1</v>
      </c>
      <c r="I8" s="41">
        <v>1</v>
      </c>
      <c r="J8" s="41">
        <v>1</v>
      </c>
      <c r="K8" s="42">
        <v>0</v>
      </c>
      <c r="L8" s="54">
        <v>1</v>
      </c>
      <c r="M8" s="31">
        <v>6</v>
      </c>
      <c r="N8" s="31">
        <v>3</v>
      </c>
      <c r="O8" s="31">
        <v>0</v>
      </c>
      <c r="P8" s="31">
        <v>0</v>
      </c>
      <c r="Q8" s="31">
        <v>0</v>
      </c>
      <c r="R8" s="31">
        <v>3</v>
      </c>
      <c r="S8" s="14" t="s">
        <v>25</v>
      </c>
      <c r="T8" s="115" t="s">
        <v>26</v>
      </c>
      <c r="U8" s="60">
        <v>1</v>
      </c>
      <c r="V8" s="65">
        <v>0</v>
      </c>
    </row>
    <row r="9" spans="2:23" s="1" customFormat="1" ht="93" customHeight="1" x14ac:dyDescent="0.2">
      <c r="B9" s="15" t="s">
        <v>27</v>
      </c>
      <c r="C9" s="27">
        <v>3</v>
      </c>
      <c r="D9" s="31">
        <v>3</v>
      </c>
      <c r="E9" s="40">
        <v>1</v>
      </c>
      <c r="F9" s="41">
        <v>4</v>
      </c>
      <c r="G9" s="41">
        <v>4</v>
      </c>
      <c r="H9" s="41">
        <v>0</v>
      </c>
      <c r="I9" s="41">
        <v>0</v>
      </c>
      <c r="J9" s="41">
        <v>0</v>
      </c>
      <c r="K9" s="42">
        <v>3</v>
      </c>
      <c r="L9" s="54">
        <v>1</v>
      </c>
      <c r="M9" s="31">
        <v>3</v>
      </c>
      <c r="N9" s="31">
        <v>3</v>
      </c>
      <c r="O9" s="31">
        <v>0</v>
      </c>
      <c r="P9" s="31">
        <v>0</v>
      </c>
      <c r="Q9" s="31">
        <v>0</v>
      </c>
      <c r="R9" s="31">
        <v>7</v>
      </c>
      <c r="S9" s="16" t="s">
        <v>28</v>
      </c>
      <c r="T9" s="116" t="s">
        <v>29</v>
      </c>
      <c r="U9" s="60">
        <v>1</v>
      </c>
      <c r="V9" s="65">
        <v>1</v>
      </c>
    </row>
    <row r="10" spans="2:23" s="1" customFormat="1" ht="86.4" customHeight="1" x14ac:dyDescent="0.2">
      <c r="B10" s="15" t="s">
        <v>30</v>
      </c>
      <c r="C10" s="27">
        <v>1</v>
      </c>
      <c r="D10" s="31">
        <v>2</v>
      </c>
      <c r="E10" s="40">
        <v>1</v>
      </c>
      <c r="F10" s="43">
        <v>1</v>
      </c>
      <c r="G10" s="43">
        <v>1</v>
      </c>
      <c r="H10" s="43">
        <v>1</v>
      </c>
      <c r="I10" s="43">
        <v>1</v>
      </c>
      <c r="J10" s="43">
        <v>1</v>
      </c>
      <c r="K10" s="44">
        <v>0</v>
      </c>
      <c r="L10" s="54">
        <v>1</v>
      </c>
      <c r="M10" s="54">
        <v>1</v>
      </c>
      <c r="N10" s="54">
        <v>1</v>
      </c>
      <c r="O10" s="54">
        <v>0</v>
      </c>
      <c r="P10" s="54">
        <v>0</v>
      </c>
      <c r="Q10" s="54">
        <v>1</v>
      </c>
      <c r="R10" s="54">
        <v>0</v>
      </c>
      <c r="S10" s="17" t="s">
        <v>31</v>
      </c>
      <c r="T10" s="117"/>
      <c r="U10" s="60">
        <v>1</v>
      </c>
      <c r="V10" s="65">
        <v>0</v>
      </c>
    </row>
    <row r="11" spans="2:23" s="1" customFormat="1" ht="67.2" customHeight="1" x14ac:dyDescent="0.2">
      <c r="B11" s="15" t="s">
        <v>32</v>
      </c>
      <c r="C11" s="28">
        <v>1</v>
      </c>
      <c r="D11" s="32">
        <v>0</v>
      </c>
      <c r="E11" s="45">
        <v>1</v>
      </c>
      <c r="F11" s="46">
        <v>1</v>
      </c>
      <c r="G11" s="46">
        <v>1</v>
      </c>
      <c r="H11" s="46">
        <v>1</v>
      </c>
      <c r="I11" s="46">
        <v>1</v>
      </c>
      <c r="J11" s="46">
        <v>1</v>
      </c>
      <c r="K11" s="47">
        <v>1</v>
      </c>
      <c r="L11" s="55">
        <v>0</v>
      </c>
      <c r="M11" s="55">
        <v>0</v>
      </c>
      <c r="N11" s="55">
        <v>0</v>
      </c>
      <c r="O11" s="55">
        <v>0</v>
      </c>
      <c r="P11" s="55">
        <v>0</v>
      </c>
      <c r="Q11" s="55">
        <v>0</v>
      </c>
      <c r="R11" s="55">
        <v>0</v>
      </c>
      <c r="S11" s="19" t="s">
        <v>33</v>
      </c>
      <c r="T11" s="118" t="s">
        <v>147</v>
      </c>
      <c r="U11" s="60">
        <v>1</v>
      </c>
      <c r="V11" s="65">
        <v>0</v>
      </c>
    </row>
    <row r="12" spans="2:23" s="1" customFormat="1" ht="36.75" customHeight="1" x14ac:dyDescent="0.2">
      <c r="B12" s="15" t="s">
        <v>34</v>
      </c>
      <c r="C12" s="27">
        <v>3</v>
      </c>
      <c r="D12" s="31">
        <v>2</v>
      </c>
      <c r="E12" s="40">
        <v>1</v>
      </c>
      <c r="F12" s="43">
        <v>3</v>
      </c>
      <c r="G12" s="43">
        <v>5</v>
      </c>
      <c r="H12" s="43">
        <v>0</v>
      </c>
      <c r="I12" s="43">
        <v>1</v>
      </c>
      <c r="J12" s="43">
        <v>1</v>
      </c>
      <c r="K12" s="44">
        <v>0</v>
      </c>
      <c r="L12" s="54">
        <v>2</v>
      </c>
      <c r="M12" s="54">
        <v>4</v>
      </c>
      <c r="N12" s="54">
        <v>8</v>
      </c>
      <c r="O12" s="54">
        <v>0</v>
      </c>
      <c r="P12" s="54">
        <v>2</v>
      </c>
      <c r="Q12" s="54">
        <v>2</v>
      </c>
      <c r="R12" s="54">
        <v>0</v>
      </c>
      <c r="S12" s="13" t="s">
        <v>35</v>
      </c>
      <c r="T12" s="119" t="s">
        <v>36</v>
      </c>
      <c r="U12" s="60">
        <v>3</v>
      </c>
      <c r="V12" s="65">
        <v>0</v>
      </c>
    </row>
    <row r="13" spans="2:23" s="1" customFormat="1" ht="70.2" customHeight="1" x14ac:dyDescent="0.2">
      <c r="B13" s="15" t="s">
        <v>37</v>
      </c>
      <c r="C13" s="28">
        <v>2</v>
      </c>
      <c r="D13" s="32">
        <v>12</v>
      </c>
      <c r="E13" s="45">
        <v>1</v>
      </c>
      <c r="F13" s="46">
        <v>2</v>
      </c>
      <c r="G13" s="46">
        <v>5</v>
      </c>
      <c r="H13" s="46">
        <v>1</v>
      </c>
      <c r="I13" s="46">
        <v>0</v>
      </c>
      <c r="J13" s="46">
        <v>0</v>
      </c>
      <c r="K13" s="47">
        <v>2</v>
      </c>
      <c r="L13" s="55">
        <v>42</v>
      </c>
      <c r="M13" s="55">
        <v>31</v>
      </c>
      <c r="N13" s="55">
        <v>80</v>
      </c>
      <c r="O13" s="55">
        <v>1</v>
      </c>
      <c r="P13" s="55">
        <v>0</v>
      </c>
      <c r="Q13" s="55">
        <v>0</v>
      </c>
      <c r="R13" s="55">
        <v>14</v>
      </c>
      <c r="S13" s="20" t="s">
        <v>38</v>
      </c>
      <c r="T13" s="120" t="s">
        <v>39</v>
      </c>
      <c r="U13" s="60">
        <v>1</v>
      </c>
      <c r="V13" s="65">
        <v>4</v>
      </c>
    </row>
    <row r="14" spans="2:23" s="1" customFormat="1" ht="57" customHeight="1" x14ac:dyDescent="0.2">
      <c r="B14" s="15" t="s">
        <v>40</v>
      </c>
      <c r="C14" s="27">
        <v>6</v>
      </c>
      <c r="D14" s="31">
        <v>7</v>
      </c>
      <c r="E14" s="40">
        <v>12</v>
      </c>
      <c r="F14" s="43">
        <v>6</v>
      </c>
      <c r="G14" s="43">
        <v>18</v>
      </c>
      <c r="H14" s="43">
        <v>0</v>
      </c>
      <c r="I14" s="43">
        <v>0</v>
      </c>
      <c r="J14" s="43">
        <v>0</v>
      </c>
      <c r="K14" s="44">
        <v>0</v>
      </c>
      <c r="L14" s="125">
        <v>20</v>
      </c>
      <c r="M14" s="125">
        <v>12</v>
      </c>
      <c r="N14" s="125">
        <v>57</v>
      </c>
      <c r="O14" s="125">
        <v>0</v>
      </c>
      <c r="P14" s="125">
        <v>0</v>
      </c>
      <c r="Q14" s="125">
        <v>0</v>
      </c>
      <c r="R14" s="125">
        <v>0</v>
      </c>
      <c r="S14" s="21" t="s">
        <v>41</v>
      </c>
      <c r="T14" s="121" t="s">
        <v>42</v>
      </c>
      <c r="U14" s="60">
        <v>6</v>
      </c>
      <c r="V14" s="65">
        <v>7</v>
      </c>
    </row>
    <row r="15" spans="2:23" s="1" customFormat="1" ht="30.6" customHeight="1" x14ac:dyDescent="0.2">
      <c r="B15" s="15" t="s">
        <v>43</v>
      </c>
      <c r="C15" s="27">
        <v>2</v>
      </c>
      <c r="D15" s="31">
        <v>1</v>
      </c>
      <c r="E15" s="40">
        <v>2</v>
      </c>
      <c r="F15" s="43">
        <v>4</v>
      </c>
      <c r="G15" s="43">
        <v>16</v>
      </c>
      <c r="H15" s="43">
        <v>0</v>
      </c>
      <c r="I15" s="43">
        <v>0</v>
      </c>
      <c r="J15" s="43">
        <v>0</v>
      </c>
      <c r="K15" s="44">
        <v>0</v>
      </c>
      <c r="L15" s="54">
        <v>2</v>
      </c>
      <c r="M15" s="54">
        <v>2</v>
      </c>
      <c r="N15" s="54">
        <v>7</v>
      </c>
      <c r="O15" s="54">
        <v>0</v>
      </c>
      <c r="P15" s="54">
        <v>0</v>
      </c>
      <c r="Q15" s="54">
        <v>0</v>
      </c>
      <c r="R15" s="54">
        <v>0</v>
      </c>
      <c r="S15" s="13" t="s">
        <v>44</v>
      </c>
      <c r="T15" s="119" t="s">
        <v>45</v>
      </c>
      <c r="U15" s="60">
        <v>0</v>
      </c>
      <c r="V15" s="65">
        <v>0</v>
      </c>
    </row>
    <row r="16" spans="2:23" s="1" customFormat="1" ht="43.8" customHeight="1" x14ac:dyDescent="0.2">
      <c r="B16" s="15" t="s">
        <v>46</v>
      </c>
      <c r="C16" s="27">
        <v>3</v>
      </c>
      <c r="D16" s="31">
        <v>1</v>
      </c>
      <c r="E16" s="40">
        <v>3</v>
      </c>
      <c r="F16" s="43">
        <v>3</v>
      </c>
      <c r="G16" s="43">
        <v>9</v>
      </c>
      <c r="H16" s="43">
        <v>0</v>
      </c>
      <c r="I16" s="43">
        <v>0</v>
      </c>
      <c r="J16" s="43">
        <v>3</v>
      </c>
      <c r="K16" s="44">
        <v>0</v>
      </c>
      <c r="L16" s="54">
        <v>1</v>
      </c>
      <c r="M16" s="54">
        <v>0</v>
      </c>
      <c r="N16" s="54">
        <v>15</v>
      </c>
      <c r="O16" s="54">
        <v>1</v>
      </c>
      <c r="P16" s="54">
        <v>0</v>
      </c>
      <c r="Q16" s="54">
        <v>0</v>
      </c>
      <c r="R16" s="54">
        <v>0</v>
      </c>
      <c r="S16" s="21" t="s">
        <v>47</v>
      </c>
      <c r="T16" s="121" t="s">
        <v>48</v>
      </c>
      <c r="U16" s="60">
        <v>1</v>
      </c>
      <c r="V16" s="65">
        <v>1</v>
      </c>
    </row>
    <row r="17" spans="2:22" s="1" customFormat="1" ht="184.2" customHeight="1" x14ac:dyDescent="0.2">
      <c r="B17" s="15" t="s">
        <v>49</v>
      </c>
      <c r="C17" s="28">
        <v>2</v>
      </c>
      <c r="D17" s="32">
        <v>2</v>
      </c>
      <c r="E17" s="45">
        <v>0</v>
      </c>
      <c r="F17" s="46">
        <v>0</v>
      </c>
      <c r="G17" s="46">
        <v>0</v>
      </c>
      <c r="H17" s="46">
        <v>0</v>
      </c>
      <c r="I17" s="46">
        <v>0</v>
      </c>
      <c r="J17" s="46">
        <v>0</v>
      </c>
      <c r="K17" s="47">
        <v>40</v>
      </c>
      <c r="L17" s="55">
        <v>0</v>
      </c>
      <c r="M17" s="55">
        <v>0</v>
      </c>
      <c r="N17" s="55">
        <v>0</v>
      </c>
      <c r="O17" s="55">
        <v>0</v>
      </c>
      <c r="P17" s="55">
        <v>0</v>
      </c>
      <c r="Q17" s="55">
        <v>0</v>
      </c>
      <c r="R17" s="55">
        <v>43</v>
      </c>
      <c r="S17" s="18" t="s">
        <v>50</v>
      </c>
      <c r="T17" s="120" t="s">
        <v>51</v>
      </c>
      <c r="U17" s="60">
        <v>1</v>
      </c>
      <c r="V17" s="65">
        <v>1</v>
      </c>
    </row>
    <row r="18" spans="2:22" s="1" customFormat="1" ht="87" customHeight="1" x14ac:dyDescent="0.2">
      <c r="B18" s="15" t="s">
        <v>52</v>
      </c>
      <c r="C18" s="27">
        <v>6</v>
      </c>
      <c r="D18" s="31">
        <v>6</v>
      </c>
      <c r="E18" s="40">
        <v>2</v>
      </c>
      <c r="F18" s="43">
        <v>5</v>
      </c>
      <c r="G18" s="43">
        <v>2</v>
      </c>
      <c r="H18" s="43">
        <v>0</v>
      </c>
      <c r="I18" s="43">
        <v>0</v>
      </c>
      <c r="J18" s="43">
        <v>0</v>
      </c>
      <c r="K18" s="44">
        <v>7</v>
      </c>
      <c r="L18" s="54">
        <v>2</v>
      </c>
      <c r="M18" s="54">
        <v>2</v>
      </c>
      <c r="N18" s="54">
        <v>7</v>
      </c>
      <c r="O18" s="54">
        <v>0</v>
      </c>
      <c r="P18" s="54">
        <v>0</v>
      </c>
      <c r="Q18" s="54">
        <v>0</v>
      </c>
      <c r="R18" s="54">
        <v>18</v>
      </c>
      <c r="S18" s="21" t="s">
        <v>53</v>
      </c>
      <c r="T18" s="121" t="s">
        <v>54</v>
      </c>
      <c r="U18" s="60">
        <v>1</v>
      </c>
      <c r="V18" s="65">
        <v>1</v>
      </c>
    </row>
    <row r="19" spans="2:22" s="1" customFormat="1" ht="37.5" customHeight="1" x14ac:dyDescent="0.25">
      <c r="B19" s="15" t="s">
        <v>55</v>
      </c>
      <c r="C19" s="27">
        <v>1</v>
      </c>
      <c r="D19" s="31">
        <v>1</v>
      </c>
      <c r="E19" s="40">
        <v>1</v>
      </c>
      <c r="F19" s="43">
        <v>4</v>
      </c>
      <c r="G19" s="43">
        <v>3</v>
      </c>
      <c r="H19" s="43">
        <v>0</v>
      </c>
      <c r="I19" s="43">
        <v>0</v>
      </c>
      <c r="J19" s="43">
        <v>0</v>
      </c>
      <c r="K19" s="44">
        <v>0</v>
      </c>
      <c r="L19" s="54" ph="1">
        <v>2</v>
      </c>
      <c r="M19" s="54" ph="1">
        <v>2</v>
      </c>
      <c r="N19" s="54" ph="1">
        <v>3</v>
      </c>
      <c r="O19" s="54" ph="1">
        <v>0</v>
      </c>
      <c r="P19" s="54" ph="1">
        <v>0</v>
      </c>
      <c r="Q19" s="54" ph="1">
        <v>0</v>
      </c>
      <c r="R19" s="54" ph="1">
        <v>0</v>
      </c>
      <c r="S19" s="21" t="s">
        <v>56</v>
      </c>
      <c r="T19" s="121" t="s">
        <v>56</v>
      </c>
      <c r="U19" s="60">
        <v>1</v>
      </c>
      <c r="V19" s="65">
        <v>1</v>
      </c>
    </row>
    <row r="20" spans="2:22" s="1" customFormat="1" ht="56.25" customHeight="1" x14ac:dyDescent="0.2">
      <c r="B20" s="15" t="s">
        <v>57</v>
      </c>
      <c r="C20" s="28">
        <v>6</v>
      </c>
      <c r="D20" s="32">
        <v>6</v>
      </c>
      <c r="E20" s="45">
        <v>1</v>
      </c>
      <c r="F20" s="46">
        <v>5</v>
      </c>
      <c r="G20" s="46">
        <v>8</v>
      </c>
      <c r="H20" s="46">
        <v>0</v>
      </c>
      <c r="I20" s="46">
        <v>0</v>
      </c>
      <c r="J20" s="46">
        <v>0</v>
      </c>
      <c r="K20" s="47">
        <v>2</v>
      </c>
      <c r="L20" s="55">
        <v>1</v>
      </c>
      <c r="M20" s="55">
        <v>5</v>
      </c>
      <c r="N20" s="55">
        <v>8</v>
      </c>
      <c r="O20" s="55">
        <v>0</v>
      </c>
      <c r="P20" s="55">
        <v>0</v>
      </c>
      <c r="Q20" s="55">
        <v>0</v>
      </c>
      <c r="R20" s="55">
        <v>2</v>
      </c>
      <c r="S20" s="20" t="s">
        <v>58</v>
      </c>
      <c r="T20" s="120" t="s">
        <v>58</v>
      </c>
      <c r="U20" s="60">
        <v>1</v>
      </c>
      <c r="V20" s="65">
        <v>1</v>
      </c>
    </row>
    <row r="21" spans="2:22" s="1" customFormat="1" ht="56.25" customHeight="1" x14ac:dyDescent="0.2">
      <c r="B21" s="15" t="s">
        <v>59</v>
      </c>
      <c r="C21" s="27">
        <v>1</v>
      </c>
      <c r="D21" s="31">
        <v>1</v>
      </c>
      <c r="E21" s="40">
        <v>1</v>
      </c>
      <c r="F21" s="43">
        <v>0</v>
      </c>
      <c r="G21" s="43">
        <v>5</v>
      </c>
      <c r="H21" s="43">
        <v>1</v>
      </c>
      <c r="I21" s="43">
        <v>4</v>
      </c>
      <c r="J21" s="43">
        <v>1</v>
      </c>
      <c r="K21" s="44">
        <v>3</v>
      </c>
      <c r="L21" s="54">
        <v>2</v>
      </c>
      <c r="M21" s="54">
        <v>0</v>
      </c>
      <c r="N21" s="54">
        <v>10</v>
      </c>
      <c r="O21" s="54">
        <v>1</v>
      </c>
      <c r="P21" s="54">
        <v>3</v>
      </c>
      <c r="Q21" s="54">
        <v>2</v>
      </c>
      <c r="R21" s="54">
        <v>1</v>
      </c>
      <c r="S21" s="21" t="s">
        <v>60</v>
      </c>
      <c r="T21" s="121" t="s">
        <v>61</v>
      </c>
      <c r="U21" s="60">
        <v>1</v>
      </c>
      <c r="V21" s="65">
        <v>1</v>
      </c>
    </row>
    <row r="22" spans="2:22" s="1" customFormat="1" ht="75" customHeight="1" x14ac:dyDescent="0.2">
      <c r="B22" s="15" t="s">
        <v>62</v>
      </c>
      <c r="C22" s="27">
        <v>10</v>
      </c>
      <c r="D22" s="31">
        <v>11</v>
      </c>
      <c r="E22" s="40">
        <v>10</v>
      </c>
      <c r="F22" s="43">
        <v>10</v>
      </c>
      <c r="G22" s="43">
        <v>72</v>
      </c>
      <c r="H22" s="43">
        <v>0</v>
      </c>
      <c r="I22" s="43">
        <v>0</v>
      </c>
      <c r="J22" s="43">
        <v>0</v>
      </c>
      <c r="K22" s="44">
        <v>0</v>
      </c>
      <c r="L22" s="54">
        <v>11</v>
      </c>
      <c r="M22" s="54">
        <v>15</v>
      </c>
      <c r="N22" s="54">
        <v>61</v>
      </c>
      <c r="O22" s="54">
        <v>0</v>
      </c>
      <c r="P22" s="54">
        <v>0</v>
      </c>
      <c r="Q22" s="54">
        <v>0</v>
      </c>
      <c r="R22" s="54">
        <v>0</v>
      </c>
      <c r="S22" s="21" t="s">
        <v>63</v>
      </c>
      <c r="T22" s="121"/>
      <c r="U22" s="60">
        <v>1</v>
      </c>
      <c r="V22" s="65">
        <v>1</v>
      </c>
    </row>
    <row r="23" spans="2:22" s="1" customFormat="1" ht="61.8" customHeight="1" x14ac:dyDescent="0.2">
      <c r="B23" s="15" t="s">
        <v>64</v>
      </c>
      <c r="C23" s="27">
        <v>6</v>
      </c>
      <c r="D23" s="31">
        <v>6</v>
      </c>
      <c r="E23" s="40">
        <v>6</v>
      </c>
      <c r="F23" s="43">
        <v>12</v>
      </c>
      <c r="G23" s="43">
        <v>12</v>
      </c>
      <c r="H23" s="43">
        <v>0</v>
      </c>
      <c r="I23" s="43">
        <v>6</v>
      </c>
      <c r="J23" s="43">
        <v>0</v>
      </c>
      <c r="K23" s="44">
        <v>12</v>
      </c>
      <c r="L23" s="54">
        <v>5</v>
      </c>
      <c r="M23" s="54">
        <v>3</v>
      </c>
      <c r="N23" s="54">
        <v>11</v>
      </c>
      <c r="O23" s="54">
        <v>0</v>
      </c>
      <c r="P23" s="54">
        <v>5</v>
      </c>
      <c r="Q23" s="54">
        <v>0</v>
      </c>
      <c r="R23" s="54">
        <v>17</v>
      </c>
      <c r="S23" s="21" t="s">
        <v>65</v>
      </c>
      <c r="T23" s="121" t="s">
        <v>66</v>
      </c>
      <c r="U23" s="60">
        <v>1</v>
      </c>
      <c r="V23" s="65">
        <v>1</v>
      </c>
    </row>
    <row r="24" spans="2:22" s="1" customFormat="1" ht="42.6" customHeight="1" x14ac:dyDescent="0.2">
      <c r="B24" s="15" t="s">
        <v>67</v>
      </c>
      <c r="C24" s="27">
        <v>6</v>
      </c>
      <c r="D24" s="31">
        <v>6</v>
      </c>
      <c r="E24" s="48">
        <v>1</v>
      </c>
      <c r="F24" s="49">
        <v>2</v>
      </c>
      <c r="G24" s="43">
        <v>5</v>
      </c>
      <c r="H24" s="43">
        <v>0</v>
      </c>
      <c r="I24" s="43">
        <v>0</v>
      </c>
      <c r="J24" s="43">
        <v>0</v>
      </c>
      <c r="K24" s="44">
        <v>0</v>
      </c>
      <c r="L24" s="54">
        <v>1</v>
      </c>
      <c r="M24" s="54">
        <v>2</v>
      </c>
      <c r="N24" s="54">
        <v>5</v>
      </c>
      <c r="O24" s="54">
        <v>0</v>
      </c>
      <c r="P24" s="54">
        <v>0</v>
      </c>
      <c r="Q24" s="54">
        <v>0</v>
      </c>
      <c r="R24" s="54">
        <v>0</v>
      </c>
      <c r="S24" s="21" t="s">
        <v>68</v>
      </c>
      <c r="T24" s="121" t="s">
        <v>69</v>
      </c>
      <c r="U24" s="60">
        <v>6</v>
      </c>
      <c r="V24" s="65">
        <v>1</v>
      </c>
    </row>
    <row r="25" spans="2:22" s="1" customFormat="1" ht="56.25" customHeight="1" x14ac:dyDescent="0.2">
      <c r="B25" s="15" t="s">
        <v>70</v>
      </c>
      <c r="C25" s="28">
        <v>1</v>
      </c>
      <c r="D25" s="32">
        <v>1</v>
      </c>
      <c r="E25" s="45">
        <v>1</v>
      </c>
      <c r="F25" s="46">
        <v>4</v>
      </c>
      <c r="G25" s="46">
        <v>6</v>
      </c>
      <c r="H25" s="46">
        <v>1</v>
      </c>
      <c r="I25" s="46">
        <v>1</v>
      </c>
      <c r="J25" s="46">
        <v>1</v>
      </c>
      <c r="K25" s="47">
        <v>0</v>
      </c>
      <c r="L25" s="55">
        <v>2</v>
      </c>
      <c r="M25" s="55">
        <v>4</v>
      </c>
      <c r="N25" s="55">
        <v>7</v>
      </c>
      <c r="O25" s="55">
        <v>1</v>
      </c>
      <c r="P25" s="55">
        <v>0</v>
      </c>
      <c r="Q25" s="55">
        <v>0</v>
      </c>
      <c r="R25" s="55">
        <v>0</v>
      </c>
      <c r="S25" s="20" t="s">
        <v>71</v>
      </c>
      <c r="T25" s="120" t="s">
        <v>72</v>
      </c>
      <c r="U25" s="60">
        <v>1</v>
      </c>
      <c r="V25" s="65">
        <v>1</v>
      </c>
    </row>
    <row r="26" spans="2:22" s="1" customFormat="1" ht="72.599999999999994" customHeight="1" x14ac:dyDescent="0.2">
      <c r="B26" s="15" t="s">
        <v>73</v>
      </c>
      <c r="C26" s="28">
        <v>3</v>
      </c>
      <c r="D26" s="32">
        <v>6</v>
      </c>
      <c r="E26" s="45">
        <v>4</v>
      </c>
      <c r="F26" s="46">
        <v>5</v>
      </c>
      <c r="G26" s="46">
        <v>11</v>
      </c>
      <c r="H26" s="46">
        <v>0</v>
      </c>
      <c r="I26" s="46">
        <v>0</v>
      </c>
      <c r="J26" s="46">
        <v>0</v>
      </c>
      <c r="K26" s="47">
        <v>0</v>
      </c>
      <c r="L26" s="55">
        <v>25</v>
      </c>
      <c r="M26" s="55">
        <v>35</v>
      </c>
      <c r="N26" s="55">
        <v>87</v>
      </c>
      <c r="O26" s="55">
        <v>0</v>
      </c>
      <c r="P26" s="55">
        <v>0</v>
      </c>
      <c r="Q26" s="55">
        <v>0</v>
      </c>
      <c r="R26" s="55">
        <v>1</v>
      </c>
      <c r="S26" s="20" t="s">
        <v>74</v>
      </c>
      <c r="T26" s="120" t="s">
        <v>75</v>
      </c>
      <c r="U26" s="60">
        <v>1</v>
      </c>
      <c r="V26" s="65">
        <v>1</v>
      </c>
    </row>
    <row r="27" spans="2:22" s="1" customFormat="1" ht="121.2" customHeight="1" x14ac:dyDescent="0.2">
      <c r="B27" s="15" t="s">
        <v>76</v>
      </c>
      <c r="C27" s="28">
        <v>2</v>
      </c>
      <c r="D27" s="32">
        <v>2</v>
      </c>
      <c r="E27" s="45">
        <v>0</v>
      </c>
      <c r="F27" s="46">
        <v>8</v>
      </c>
      <c r="G27" s="46">
        <v>5</v>
      </c>
      <c r="H27" s="46">
        <v>5</v>
      </c>
      <c r="I27" s="46">
        <v>0</v>
      </c>
      <c r="J27" s="46">
        <v>0</v>
      </c>
      <c r="K27" s="47">
        <v>2</v>
      </c>
      <c r="L27" s="55">
        <v>4</v>
      </c>
      <c r="M27" s="55">
        <v>7</v>
      </c>
      <c r="N27" s="55">
        <v>16</v>
      </c>
      <c r="O27" s="55">
        <v>0</v>
      </c>
      <c r="P27" s="55">
        <v>0</v>
      </c>
      <c r="Q27" s="55">
        <v>0</v>
      </c>
      <c r="R27" s="55">
        <v>2</v>
      </c>
      <c r="S27" s="20" t="s">
        <v>77</v>
      </c>
      <c r="T27" s="120" t="s">
        <v>78</v>
      </c>
      <c r="U27" s="60">
        <v>2</v>
      </c>
      <c r="V27" s="65">
        <v>2</v>
      </c>
    </row>
    <row r="28" spans="2:22" s="1" customFormat="1" ht="36.75" customHeight="1" x14ac:dyDescent="0.2">
      <c r="B28" s="15" t="s">
        <v>79</v>
      </c>
      <c r="C28" s="27">
        <v>2</v>
      </c>
      <c r="D28" s="31">
        <v>2</v>
      </c>
      <c r="E28" s="40">
        <v>1</v>
      </c>
      <c r="F28" s="43">
        <v>2</v>
      </c>
      <c r="G28" s="43">
        <v>1</v>
      </c>
      <c r="H28" s="43">
        <v>1</v>
      </c>
      <c r="I28" s="43">
        <v>0</v>
      </c>
      <c r="J28" s="43">
        <v>0</v>
      </c>
      <c r="K28" s="44">
        <v>5</v>
      </c>
      <c r="L28" s="54">
        <v>2</v>
      </c>
      <c r="M28" s="54">
        <v>2</v>
      </c>
      <c r="N28" s="54">
        <v>12</v>
      </c>
      <c r="O28" s="54">
        <v>0</v>
      </c>
      <c r="P28" s="54">
        <v>0</v>
      </c>
      <c r="Q28" s="54">
        <v>0</v>
      </c>
      <c r="R28" s="54">
        <v>5</v>
      </c>
      <c r="S28" s="13" t="s">
        <v>80</v>
      </c>
      <c r="T28" s="119" t="s">
        <v>81</v>
      </c>
      <c r="U28" s="60">
        <v>1</v>
      </c>
      <c r="V28" s="65">
        <v>1</v>
      </c>
    </row>
    <row r="29" spans="2:22" s="1" customFormat="1" ht="66" customHeight="1" x14ac:dyDescent="0.2">
      <c r="B29" s="15" t="s">
        <v>82</v>
      </c>
      <c r="C29" s="27">
        <v>1</v>
      </c>
      <c r="D29" s="31">
        <v>4</v>
      </c>
      <c r="E29" s="40">
        <v>1</v>
      </c>
      <c r="F29" s="43">
        <v>1</v>
      </c>
      <c r="G29" s="43">
        <v>1</v>
      </c>
      <c r="H29" s="43">
        <v>0</v>
      </c>
      <c r="I29" s="43">
        <v>0</v>
      </c>
      <c r="J29" s="43">
        <v>0</v>
      </c>
      <c r="K29" s="44">
        <v>0</v>
      </c>
      <c r="L29" s="54">
        <v>2</v>
      </c>
      <c r="M29" s="54">
        <v>7</v>
      </c>
      <c r="N29" s="54">
        <v>8</v>
      </c>
      <c r="O29" s="54">
        <v>0</v>
      </c>
      <c r="P29" s="54">
        <v>0</v>
      </c>
      <c r="Q29" s="54">
        <v>0</v>
      </c>
      <c r="R29" s="54">
        <v>0</v>
      </c>
      <c r="S29" s="21" t="s">
        <v>83</v>
      </c>
      <c r="T29" s="121" t="s">
        <v>84</v>
      </c>
      <c r="U29" s="60">
        <v>1</v>
      </c>
      <c r="V29" s="65">
        <v>4</v>
      </c>
    </row>
    <row r="30" spans="2:22" s="1" customFormat="1" ht="57" customHeight="1" x14ac:dyDescent="0.2">
      <c r="B30" s="15" t="s">
        <v>85</v>
      </c>
      <c r="C30" s="27">
        <v>0</v>
      </c>
      <c r="D30" s="31">
        <v>1</v>
      </c>
      <c r="E30" s="40">
        <v>0</v>
      </c>
      <c r="F30" s="43">
        <v>0</v>
      </c>
      <c r="G30" s="43">
        <v>0</v>
      </c>
      <c r="H30" s="43">
        <v>0</v>
      </c>
      <c r="I30" s="43">
        <v>0</v>
      </c>
      <c r="J30" s="43">
        <v>0</v>
      </c>
      <c r="K30" s="44">
        <v>0</v>
      </c>
      <c r="L30" s="54">
        <v>3</v>
      </c>
      <c r="M30" s="54">
        <v>0</v>
      </c>
      <c r="N30" s="54">
        <v>16</v>
      </c>
      <c r="O30" s="54">
        <v>0</v>
      </c>
      <c r="P30" s="54">
        <v>0</v>
      </c>
      <c r="Q30" s="54">
        <v>0</v>
      </c>
      <c r="R30" s="54">
        <v>0</v>
      </c>
      <c r="S30" s="21" t="s">
        <v>86</v>
      </c>
      <c r="T30" s="121"/>
      <c r="U30" s="60">
        <v>0</v>
      </c>
      <c r="V30" s="65">
        <v>1</v>
      </c>
    </row>
    <row r="31" spans="2:22" s="1" customFormat="1" ht="88.2" customHeight="1" x14ac:dyDescent="0.2">
      <c r="B31" s="15" t="s">
        <v>87</v>
      </c>
      <c r="C31" s="27">
        <v>2</v>
      </c>
      <c r="D31" s="31">
        <v>6</v>
      </c>
      <c r="E31" s="40">
        <v>1</v>
      </c>
      <c r="F31" s="43">
        <v>1</v>
      </c>
      <c r="G31" s="43">
        <v>4</v>
      </c>
      <c r="H31" s="43">
        <v>0</v>
      </c>
      <c r="I31" s="43">
        <v>0</v>
      </c>
      <c r="J31" s="43">
        <v>0</v>
      </c>
      <c r="K31" s="44">
        <v>0</v>
      </c>
      <c r="L31" s="54">
        <v>6</v>
      </c>
      <c r="M31" s="54">
        <v>2</v>
      </c>
      <c r="N31" s="54">
        <v>13</v>
      </c>
      <c r="O31" s="54">
        <v>0</v>
      </c>
      <c r="P31" s="54">
        <v>0</v>
      </c>
      <c r="Q31" s="54">
        <v>0</v>
      </c>
      <c r="R31" s="54">
        <v>0</v>
      </c>
      <c r="S31" s="21" t="s">
        <v>88</v>
      </c>
      <c r="T31" s="121" t="s">
        <v>89</v>
      </c>
      <c r="U31" s="60">
        <v>1</v>
      </c>
      <c r="V31" s="65">
        <v>1</v>
      </c>
    </row>
    <row r="32" spans="2:22" s="1" customFormat="1" ht="67.2" customHeight="1" x14ac:dyDescent="0.2">
      <c r="B32" s="15" t="s">
        <v>90</v>
      </c>
      <c r="C32" s="28">
        <v>12</v>
      </c>
      <c r="D32" s="32">
        <v>4</v>
      </c>
      <c r="E32" s="45">
        <v>1</v>
      </c>
      <c r="F32" s="46">
        <v>2</v>
      </c>
      <c r="G32" s="46">
        <v>3</v>
      </c>
      <c r="H32" s="46">
        <v>2</v>
      </c>
      <c r="I32" s="46">
        <v>0</v>
      </c>
      <c r="J32" s="46">
        <v>0</v>
      </c>
      <c r="K32" s="47">
        <v>2</v>
      </c>
      <c r="L32" s="55">
        <v>1</v>
      </c>
      <c r="M32" s="55">
        <v>1</v>
      </c>
      <c r="N32" s="55">
        <v>4</v>
      </c>
      <c r="O32" s="55">
        <v>0</v>
      </c>
      <c r="P32" s="55">
        <v>0</v>
      </c>
      <c r="Q32" s="55">
        <v>0</v>
      </c>
      <c r="R32" s="55">
        <v>0</v>
      </c>
      <c r="S32" s="20" t="s">
        <v>91</v>
      </c>
      <c r="T32" s="120" t="s">
        <v>92</v>
      </c>
      <c r="U32" s="60">
        <v>1</v>
      </c>
      <c r="V32" s="65">
        <v>1</v>
      </c>
    </row>
    <row r="33" spans="2:22" s="1" customFormat="1" ht="72.599999999999994" customHeight="1" x14ac:dyDescent="0.2">
      <c r="B33" s="15" t="s">
        <v>93</v>
      </c>
      <c r="C33" s="28">
        <v>5</v>
      </c>
      <c r="D33" s="32">
        <v>6</v>
      </c>
      <c r="E33" s="45">
        <v>1</v>
      </c>
      <c r="F33" s="46">
        <v>2</v>
      </c>
      <c r="G33" s="46">
        <v>5</v>
      </c>
      <c r="H33" s="46">
        <v>0</v>
      </c>
      <c r="I33" s="46">
        <v>0</v>
      </c>
      <c r="J33" s="46">
        <v>0</v>
      </c>
      <c r="K33" s="47">
        <v>2</v>
      </c>
      <c r="L33" s="55">
        <v>1</v>
      </c>
      <c r="M33" s="55">
        <v>4</v>
      </c>
      <c r="N33" s="55">
        <v>6</v>
      </c>
      <c r="O33" s="55">
        <v>1</v>
      </c>
      <c r="P33" s="55">
        <v>1</v>
      </c>
      <c r="Q33" s="55">
        <v>0</v>
      </c>
      <c r="R33" s="55">
        <v>3</v>
      </c>
      <c r="S33" s="20" t="s">
        <v>94</v>
      </c>
      <c r="T33" s="120" t="s">
        <v>95</v>
      </c>
      <c r="U33" s="60">
        <v>1</v>
      </c>
      <c r="V33" s="65">
        <v>1</v>
      </c>
    </row>
    <row r="34" spans="2:22" s="1" customFormat="1" ht="33" customHeight="1" x14ac:dyDescent="0.2">
      <c r="B34" s="15" t="s">
        <v>96</v>
      </c>
      <c r="C34" s="27">
        <v>1</v>
      </c>
      <c r="D34" s="31">
        <v>1</v>
      </c>
      <c r="E34" s="40">
        <v>1</v>
      </c>
      <c r="F34" s="43">
        <v>1</v>
      </c>
      <c r="G34" s="43">
        <v>1</v>
      </c>
      <c r="H34" s="43">
        <v>1</v>
      </c>
      <c r="I34" s="43">
        <v>0</v>
      </c>
      <c r="J34" s="43">
        <v>1</v>
      </c>
      <c r="K34" s="44">
        <v>0</v>
      </c>
      <c r="L34" s="54">
        <v>2</v>
      </c>
      <c r="M34" s="54">
        <v>2</v>
      </c>
      <c r="N34" s="54">
        <v>5</v>
      </c>
      <c r="O34" s="54">
        <v>0</v>
      </c>
      <c r="P34" s="54">
        <v>0</v>
      </c>
      <c r="Q34" s="54">
        <v>0</v>
      </c>
      <c r="R34" s="54">
        <v>0</v>
      </c>
      <c r="S34" s="13" t="s">
        <v>97</v>
      </c>
      <c r="T34" s="119" t="s">
        <v>98</v>
      </c>
      <c r="U34" s="60">
        <v>1</v>
      </c>
      <c r="V34" s="65">
        <v>1</v>
      </c>
    </row>
    <row r="35" spans="2:22" s="1" customFormat="1" ht="45" customHeight="1" x14ac:dyDescent="0.2">
      <c r="B35" s="15" t="s">
        <v>99</v>
      </c>
      <c r="C35" s="27">
        <v>1</v>
      </c>
      <c r="D35" s="31">
        <v>1</v>
      </c>
      <c r="E35" s="40">
        <v>1</v>
      </c>
      <c r="F35" s="43">
        <v>2</v>
      </c>
      <c r="G35" s="43">
        <v>6</v>
      </c>
      <c r="H35" s="43">
        <v>0</v>
      </c>
      <c r="I35" s="43">
        <v>0</v>
      </c>
      <c r="J35" s="43">
        <v>0</v>
      </c>
      <c r="K35" s="44">
        <v>0</v>
      </c>
      <c r="L35" s="54">
        <v>2</v>
      </c>
      <c r="M35" s="54">
        <v>2</v>
      </c>
      <c r="N35" s="54">
        <v>13</v>
      </c>
      <c r="O35" s="54">
        <v>0</v>
      </c>
      <c r="P35" s="54">
        <v>0</v>
      </c>
      <c r="Q35" s="54">
        <v>0</v>
      </c>
      <c r="R35" s="54">
        <v>0</v>
      </c>
      <c r="S35" s="13" t="s">
        <v>97</v>
      </c>
      <c r="T35" s="121" t="s">
        <v>100</v>
      </c>
      <c r="U35" s="60">
        <v>1</v>
      </c>
      <c r="V35" s="65">
        <v>1</v>
      </c>
    </row>
    <row r="36" spans="2:22" s="1" customFormat="1" ht="33" customHeight="1" x14ac:dyDescent="0.2">
      <c r="B36" s="15" t="s">
        <v>101</v>
      </c>
      <c r="C36" s="27">
        <v>1</v>
      </c>
      <c r="D36" s="31">
        <v>0</v>
      </c>
      <c r="E36" s="40">
        <v>1</v>
      </c>
      <c r="F36" s="43">
        <v>1</v>
      </c>
      <c r="G36" s="43">
        <v>1</v>
      </c>
      <c r="H36" s="43">
        <v>1</v>
      </c>
      <c r="I36" s="43">
        <v>0</v>
      </c>
      <c r="J36" s="43">
        <v>0</v>
      </c>
      <c r="K36" s="44">
        <v>0</v>
      </c>
      <c r="L36" s="54">
        <v>0</v>
      </c>
      <c r="M36" s="54">
        <v>0</v>
      </c>
      <c r="N36" s="54">
        <v>0</v>
      </c>
      <c r="O36" s="54">
        <v>0</v>
      </c>
      <c r="P36" s="54">
        <v>0</v>
      </c>
      <c r="Q36" s="54">
        <v>0</v>
      </c>
      <c r="R36" s="54">
        <v>0</v>
      </c>
      <c r="S36" s="13" t="s">
        <v>102</v>
      </c>
      <c r="T36" s="119" t="s">
        <v>148</v>
      </c>
      <c r="U36" s="60">
        <v>1</v>
      </c>
      <c r="V36" s="65">
        <v>0</v>
      </c>
    </row>
    <row r="37" spans="2:22" s="1" customFormat="1" ht="37.5" customHeight="1" x14ac:dyDescent="0.2">
      <c r="B37" s="15" t="s">
        <v>103</v>
      </c>
      <c r="C37" s="27">
        <v>1</v>
      </c>
      <c r="D37" s="31">
        <v>3</v>
      </c>
      <c r="E37" s="40">
        <v>0</v>
      </c>
      <c r="F37" s="43">
        <v>4</v>
      </c>
      <c r="G37" s="43">
        <v>3</v>
      </c>
      <c r="H37" s="43">
        <v>0</v>
      </c>
      <c r="I37" s="43">
        <v>3</v>
      </c>
      <c r="J37" s="43">
        <v>1</v>
      </c>
      <c r="K37" s="44">
        <v>6</v>
      </c>
      <c r="L37" s="54">
        <v>0</v>
      </c>
      <c r="M37" s="54">
        <v>23</v>
      </c>
      <c r="N37" s="54">
        <v>17</v>
      </c>
      <c r="O37" s="54">
        <v>0</v>
      </c>
      <c r="P37" s="54">
        <v>2</v>
      </c>
      <c r="Q37" s="54">
        <v>0</v>
      </c>
      <c r="R37" s="54">
        <v>14</v>
      </c>
      <c r="S37" s="21" t="s">
        <v>104</v>
      </c>
      <c r="T37" s="121" t="s">
        <v>105</v>
      </c>
      <c r="U37" s="60">
        <v>1</v>
      </c>
      <c r="V37" s="65">
        <v>1</v>
      </c>
    </row>
    <row r="38" spans="2:22" s="1" customFormat="1" ht="49.8" customHeight="1" x14ac:dyDescent="0.2">
      <c r="B38" s="15" t="s">
        <v>106</v>
      </c>
      <c r="C38" s="27">
        <v>2</v>
      </c>
      <c r="D38" s="31">
        <v>1</v>
      </c>
      <c r="E38" s="40">
        <v>1</v>
      </c>
      <c r="F38" s="43">
        <v>2</v>
      </c>
      <c r="G38" s="43">
        <v>4</v>
      </c>
      <c r="H38" s="43">
        <v>0</v>
      </c>
      <c r="I38" s="43">
        <v>0</v>
      </c>
      <c r="J38" s="43">
        <v>0</v>
      </c>
      <c r="K38" s="44">
        <v>0</v>
      </c>
      <c r="L38" s="54">
        <v>1</v>
      </c>
      <c r="M38" s="54">
        <v>0</v>
      </c>
      <c r="N38" s="54">
        <v>7</v>
      </c>
      <c r="O38" s="54">
        <v>0</v>
      </c>
      <c r="P38" s="54">
        <v>0</v>
      </c>
      <c r="Q38" s="54">
        <v>0</v>
      </c>
      <c r="R38" s="54">
        <v>0</v>
      </c>
      <c r="S38" s="17" t="s">
        <v>107</v>
      </c>
      <c r="T38" s="117" t="s">
        <v>107</v>
      </c>
      <c r="U38" s="60">
        <v>1</v>
      </c>
      <c r="V38" s="65">
        <v>0</v>
      </c>
    </row>
    <row r="39" spans="2:22" s="1" customFormat="1" ht="106.2" customHeight="1" x14ac:dyDescent="0.2">
      <c r="B39" s="15" t="s">
        <v>108</v>
      </c>
      <c r="C39" s="27">
        <v>6</v>
      </c>
      <c r="D39" s="31">
        <v>3</v>
      </c>
      <c r="E39" s="40">
        <v>1</v>
      </c>
      <c r="F39" s="43">
        <v>3</v>
      </c>
      <c r="G39" s="43">
        <v>2</v>
      </c>
      <c r="H39" s="43">
        <v>0</v>
      </c>
      <c r="I39" s="43">
        <v>0</v>
      </c>
      <c r="J39" s="43">
        <v>0</v>
      </c>
      <c r="K39" s="44">
        <v>0</v>
      </c>
      <c r="L39" s="54">
        <v>1</v>
      </c>
      <c r="M39" s="54">
        <v>6</v>
      </c>
      <c r="N39" s="54">
        <v>4</v>
      </c>
      <c r="O39" s="54">
        <v>0</v>
      </c>
      <c r="P39" s="54">
        <v>0</v>
      </c>
      <c r="Q39" s="54">
        <v>0</v>
      </c>
      <c r="R39" s="54">
        <v>0</v>
      </c>
      <c r="S39" s="21" t="s">
        <v>109</v>
      </c>
      <c r="T39" s="121" t="s">
        <v>110</v>
      </c>
      <c r="U39" s="60">
        <v>1</v>
      </c>
      <c r="V39" s="65">
        <v>1</v>
      </c>
    </row>
    <row r="40" spans="2:22" s="1" customFormat="1" ht="73.8" customHeight="1" x14ac:dyDescent="0.2">
      <c r="B40" s="15" t="s">
        <v>111</v>
      </c>
      <c r="C40" s="28">
        <v>2</v>
      </c>
      <c r="D40" s="32">
        <v>2</v>
      </c>
      <c r="E40" s="45">
        <v>1</v>
      </c>
      <c r="F40" s="46">
        <v>1</v>
      </c>
      <c r="G40" s="46">
        <v>3</v>
      </c>
      <c r="H40" s="46">
        <v>0</v>
      </c>
      <c r="I40" s="46">
        <v>0</v>
      </c>
      <c r="J40" s="46">
        <v>0</v>
      </c>
      <c r="K40" s="47">
        <v>0</v>
      </c>
      <c r="L40" s="55">
        <v>1</v>
      </c>
      <c r="M40" s="55">
        <v>2</v>
      </c>
      <c r="N40" s="55">
        <v>9</v>
      </c>
      <c r="O40" s="55">
        <v>0</v>
      </c>
      <c r="P40" s="55">
        <v>1</v>
      </c>
      <c r="Q40" s="55">
        <v>0</v>
      </c>
      <c r="R40" s="55">
        <v>10</v>
      </c>
      <c r="S40" s="22" t="s">
        <v>112</v>
      </c>
      <c r="T40" s="120" t="s">
        <v>113</v>
      </c>
      <c r="U40" s="60">
        <v>1</v>
      </c>
      <c r="V40" s="65">
        <v>1</v>
      </c>
    </row>
    <row r="41" spans="2:22" s="1" customFormat="1" ht="80.400000000000006" customHeight="1" x14ac:dyDescent="0.2">
      <c r="B41" s="15" t="s">
        <v>114</v>
      </c>
      <c r="C41" s="27">
        <v>2</v>
      </c>
      <c r="D41" s="31">
        <v>1</v>
      </c>
      <c r="E41" s="40">
        <v>1</v>
      </c>
      <c r="F41" s="43">
        <v>2</v>
      </c>
      <c r="G41" s="43">
        <v>5</v>
      </c>
      <c r="H41" s="43">
        <v>0</v>
      </c>
      <c r="I41" s="43">
        <v>0</v>
      </c>
      <c r="J41" s="43">
        <v>0</v>
      </c>
      <c r="K41" s="44">
        <v>0</v>
      </c>
      <c r="L41" s="54">
        <v>1</v>
      </c>
      <c r="M41" s="54">
        <v>0</v>
      </c>
      <c r="N41" s="54">
        <v>4</v>
      </c>
      <c r="O41" s="54">
        <v>0</v>
      </c>
      <c r="P41" s="54">
        <v>0</v>
      </c>
      <c r="Q41" s="54">
        <v>0</v>
      </c>
      <c r="R41" s="54">
        <v>3</v>
      </c>
      <c r="S41" s="20" t="s">
        <v>115</v>
      </c>
      <c r="T41" s="120" t="s">
        <v>116</v>
      </c>
      <c r="U41" s="60">
        <v>1</v>
      </c>
      <c r="V41" s="65">
        <v>1</v>
      </c>
    </row>
    <row r="42" spans="2:22" s="1" customFormat="1" ht="49.2" customHeight="1" x14ac:dyDescent="0.2">
      <c r="B42" s="15" t="s">
        <v>117</v>
      </c>
      <c r="C42" s="28">
        <v>12</v>
      </c>
      <c r="D42" s="32">
        <v>12</v>
      </c>
      <c r="E42" s="45">
        <v>22</v>
      </c>
      <c r="F42" s="46">
        <v>25</v>
      </c>
      <c r="G42" s="46">
        <v>50</v>
      </c>
      <c r="H42" s="46">
        <v>6</v>
      </c>
      <c r="I42" s="46">
        <v>6</v>
      </c>
      <c r="J42" s="46">
        <v>0</v>
      </c>
      <c r="K42" s="47">
        <v>0</v>
      </c>
      <c r="L42" s="55">
        <v>16</v>
      </c>
      <c r="M42" s="55">
        <v>37</v>
      </c>
      <c r="N42" s="55">
        <v>87</v>
      </c>
      <c r="O42" s="55">
        <v>3</v>
      </c>
      <c r="P42" s="55">
        <v>4</v>
      </c>
      <c r="Q42" s="55">
        <v>9</v>
      </c>
      <c r="R42" s="55">
        <v>1</v>
      </c>
      <c r="S42" s="20" t="s">
        <v>118</v>
      </c>
      <c r="T42" s="120" t="s">
        <v>119</v>
      </c>
      <c r="U42" s="60">
        <v>12</v>
      </c>
      <c r="V42" s="65">
        <v>12</v>
      </c>
    </row>
    <row r="43" spans="2:22" s="1" customFormat="1" ht="93" customHeight="1" x14ac:dyDescent="0.2">
      <c r="B43" s="15" t="s">
        <v>120</v>
      </c>
      <c r="C43" s="27">
        <v>1</v>
      </c>
      <c r="D43" s="31">
        <v>1</v>
      </c>
      <c r="E43" s="40">
        <v>2</v>
      </c>
      <c r="F43" s="43">
        <v>8</v>
      </c>
      <c r="G43" s="43">
        <v>6</v>
      </c>
      <c r="H43" s="43">
        <v>0</v>
      </c>
      <c r="I43" s="43">
        <v>0</v>
      </c>
      <c r="J43" s="43">
        <v>0</v>
      </c>
      <c r="K43" s="44">
        <v>0</v>
      </c>
      <c r="L43" s="54">
        <v>3</v>
      </c>
      <c r="M43" s="54">
        <v>6</v>
      </c>
      <c r="N43" s="54">
        <v>7</v>
      </c>
      <c r="O43" s="54">
        <v>0</v>
      </c>
      <c r="P43" s="54">
        <v>0</v>
      </c>
      <c r="Q43" s="54">
        <v>0</v>
      </c>
      <c r="R43" s="54">
        <v>2</v>
      </c>
      <c r="S43" s="21" t="s">
        <v>121</v>
      </c>
      <c r="T43" s="121" t="s">
        <v>122</v>
      </c>
      <c r="U43" s="60">
        <v>1</v>
      </c>
      <c r="V43" s="65">
        <v>1</v>
      </c>
    </row>
    <row r="44" spans="2:22" s="1" customFormat="1" ht="48.6" customHeight="1" x14ac:dyDescent="0.2">
      <c r="B44" s="15" t="s">
        <v>123</v>
      </c>
      <c r="C44" s="27">
        <v>2</v>
      </c>
      <c r="D44" s="31">
        <v>0</v>
      </c>
      <c r="E44" s="40">
        <v>3</v>
      </c>
      <c r="F44" s="43">
        <v>3</v>
      </c>
      <c r="G44" s="43">
        <v>3</v>
      </c>
      <c r="H44" s="43">
        <v>1</v>
      </c>
      <c r="I44" s="43">
        <v>0</v>
      </c>
      <c r="J44" s="43">
        <v>0</v>
      </c>
      <c r="K44" s="44">
        <v>0</v>
      </c>
      <c r="L44" s="54">
        <v>0</v>
      </c>
      <c r="M44" s="54">
        <v>0</v>
      </c>
      <c r="N44" s="54">
        <v>0</v>
      </c>
      <c r="O44" s="54">
        <v>0</v>
      </c>
      <c r="P44" s="54">
        <v>0</v>
      </c>
      <c r="Q44" s="54">
        <v>0</v>
      </c>
      <c r="R44" s="54">
        <v>0</v>
      </c>
      <c r="S44" s="21" t="s">
        <v>124</v>
      </c>
      <c r="T44" s="121"/>
      <c r="U44" s="60">
        <v>1</v>
      </c>
      <c r="V44" s="65">
        <v>0</v>
      </c>
    </row>
    <row r="45" spans="2:22" s="1" customFormat="1" ht="56.25" customHeight="1" x14ac:dyDescent="0.2">
      <c r="B45" s="15" t="s">
        <v>125</v>
      </c>
      <c r="C45" s="27">
        <v>4</v>
      </c>
      <c r="D45" s="31">
        <v>4</v>
      </c>
      <c r="E45" s="40">
        <v>8</v>
      </c>
      <c r="F45" s="43">
        <v>8</v>
      </c>
      <c r="G45" s="43">
        <v>4</v>
      </c>
      <c r="H45" s="43">
        <v>2</v>
      </c>
      <c r="I45" s="43">
        <v>4</v>
      </c>
      <c r="J45" s="43">
        <v>2</v>
      </c>
      <c r="K45" s="44">
        <v>4</v>
      </c>
      <c r="L45" s="54">
        <v>11</v>
      </c>
      <c r="M45" s="54">
        <v>6</v>
      </c>
      <c r="N45" s="54">
        <v>4</v>
      </c>
      <c r="O45" s="54">
        <v>0</v>
      </c>
      <c r="P45" s="54">
        <v>4</v>
      </c>
      <c r="Q45" s="54">
        <v>0</v>
      </c>
      <c r="R45" s="54">
        <v>5</v>
      </c>
      <c r="S45" s="21" t="s">
        <v>126</v>
      </c>
      <c r="T45" s="121" t="s">
        <v>127</v>
      </c>
      <c r="U45" s="60">
        <v>1</v>
      </c>
      <c r="V45" s="65">
        <v>1</v>
      </c>
    </row>
    <row r="46" spans="2:22" s="1" customFormat="1" ht="37.5" customHeight="1" x14ac:dyDescent="0.2">
      <c r="B46" s="15" t="s">
        <v>128</v>
      </c>
      <c r="C46" s="27">
        <v>2</v>
      </c>
      <c r="D46" s="31">
        <v>2</v>
      </c>
      <c r="E46" s="40">
        <v>2</v>
      </c>
      <c r="F46" s="43">
        <v>2</v>
      </c>
      <c r="G46" s="43">
        <v>4</v>
      </c>
      <c r="H46" s="43">
        <v>0</v>
      </c>
      <c r="I46" s="43">
        <v>0</v>
      </c>
      <c r="J46" s="43">
        <v>0</v>
      </c>
      <c r="K46" s="44">
        <v>4</v>
      </c>
      <c r="L46" s="54">
        <v>2</v>
      </c>
      <c r="M46" s="54">
        <v>2</v>
      </c>
      <c r="N46" s="54">
        <v>6</v>
      </c>
      <c r="O46" s="54">
        <v>0</v>
      </c>
      <c r="P46" s="54">
        <v>0</v>
      </c>
      <c r="Q46" s="54">
        <v>0</v>
      </c>
      <c r="R46" s="54">
        <v>4</v>
      </c>
      <c r="S46" s="13" t="s">
        <v>129</v>
      </c>
      <c r="T46" s="121" t="s">
        <v>130</v>
      </c>
      <c r="U46" s="60">
        <v>1</v>
      </c>
      <c r="V46" s="65">
        <v>1</v>
      </c>
    </row>
    <row r="47" spans="2:22" s="1" customFormat="1" ht="38.25" customHeight="1" x14ac:dyDescent="0.2">
      <c r="B47" s="15" t="s">
        <v>131</v>
      </c>
      <c r="C47" s="27">
        <v>3</v>
      </c>
      <c r="D47" s="31">
        <v>1</v>
      </c>
      <c r="E47" s="40">
        <v>1</v>
      </c>
      <c r="F47" s="43">
        <v>1</v>
      </c>
      <c r="G47" s="43">
        <v>2</v>
      </c>
      <c r="H47" s="43">
        <v>0</v>
      </c>
      <c r="I47" s="43">
        <v>0</v>
      </c>
      <c r="J47" s="43">
        <v>0</v>
      </c>
      <c r="K47" s="44">
        <v>2</v>
      </c>
      <c r="L47" s="54">
        <v>0</v>
      </c>
      <c r="M47" s="54">
        <v>1</v>
      </c>
      <c r="N47" s="54">
        <v>2</v>
      </c>
      <c r="O47" s="54">
        <v>0</v>
      </c>
      <c r="P47" s="54">
        <v>0</v>
      </c>
      <c r="Q47" s="54">
        <v>0</v>
      </c>
      <c r="R47" s="54">
        <v>2</v>
      </c>
      <c r="S47" s="21" t="s">
        <v>132</v>
      </c>
      <c r="T47" s="121"/>
      <c r="U47" s="60">
        <v>1</v>
      </c>
      <c r="V47" s="65">
        <v>0</v>
      </c>
    </row>
    <row r="48" spans="2:22" s="1" customFormat="1" ht="48.6" customHeight="1" x14ac:dyDescent="0.25">
      <c r="B48" s="15" t="s">
        <v>133</v>
      </c>
      <c r="C48" s="28">
        <v>1</v>
      </c>
      <c r="D48" s="32">
        <v>0</v>
      </c>
      <c r="E48" s="45">
        <v>2</v>
      </c>
      <c r="F48" s="46">
        <v>3</v>
      </c>
      <c r="G48" s="46">
        <v>2</v>
      </c>
      <c r="H48" s="46">
        <v>0</v>
      </c>
      <c r="I48" s="46">
        <v>0</v>
      </c>
      <c r="J48" s="46">
        <v>0</v>
      </c>
      <c r="K48" s="47">
        <v>1</v>
      </c>
      <c r="L48" s="55" ph="1">
        <v>0</v>
      </c>
      <c r="M48" s="55" ph="1">
        <v>0</v>
      </c>
      <c r="N48" s="55" ph="1">
        <v>0</v>
      </c>
      <c r="O48" s="55" ph="1">
        <v>0</v>
      </c>
      <c r="P48" s="55" ph="1">
        <v>0</v>
      </c>
      <c r="Q48" s="55" ph="1">
        <v>0</v>
      </c>
      <c r="R48" s="55" ph="1">
        <v>0</v>
      </c>
      <c r="S48" s="20" t="s">
        <v>134</v>
      </c>
      <c r="T48" s="120" t="s">
        <v>135</v>
      </c>
      <c r="U48" s="60">
        <v>1</v>
      </c>
      <c r="V48" s="65">
        <v>0</v>
      </c>
    </row>
    <row r="49" spans="2:22" s="1" customFormat="1" ht="150" customHeight="1" thickBot="1" x14ac:dyDescent="0.25">
      <c r="B49" s="23" t="s">
        <v>136</v>
      </c>
      <c r="C49" s="29">
        <v>2</v>
      </c>
      <c r="D49" s="33">
        <v>2</v>
      </c>
      <c r="E49" s="50">
        <v>1</v>
      </c>
      <c r="F49" s="51">
        <v>2</v>
      </c>
      <c r="G49" s="51">
        <v>1</v>
      </c>
      <c r="H49" s="51">
        <v>1</v>
      </c>
      <c r="I49" s="51">
        <v>1</v>
      </c>
      <c r="J49" s="51">
        <v>1</v>
      </c>
      <c r="K49" s="52">
        <v>0</v>
      </c>
      <c r="L49" s="56">
        <v>1</v>
      </c>
      <c r="M49" s="56">
        <v>1</v>
      </c>
      <c r="N49" s="56">
        <v>3</v>
      </c>
      <c r="O49" s="56">
        <v>0</v>
      </c>
      <c r="P49" s="56">
        <v>0</v>
      </c>
      <c r="Q49" s="56">
        <v>0</v>
      </c>
      <c r="R49" s="56">
        <v>1</v>
      </c>
      <c r="S49" s="24" t="s">
        <v>137</v>
      </c>
      <c r="T49" s="122" t="s">
        <v>138</v>
      </c>
      <c r="U49" s="61">
        <v>1</v>
      </c>
      <c r="V49" s="66">
        <v>1</v>
      </c>
    </row>
    <row r="50" spans="2:22" s="2" customFormat="1" ht="37.5" customHeight="1" thickBot="1" x14ac:dyDescent="0.25">
      <c r="B50" s="67" t="s">
        <v>139</v>
      </c>
      <c r="C50" s="68">
        <v>136</v>
      </c>
      <c r="D50" s="69">
        <f>SUM(D7:D49)</f>
        <v>138</v>
      </c>
      <c r="E50" s="70">
        <v>105</v>
      </c>
      <c r="F50" s="69">
        <v>164</v>
      </c>
      <c r="G50" s="69">
        <v>308</v>
      </c>
      <c r="H50" s="69">
        <v>27</v>
      </c>
      <c r="I50" s="69">
        <v>30</v>
      </c>
      <c r="J50" s="69">
        <v>15</v>
      </c>
      <c r="K50" s="69">
        <v>99</v>
      </c>
      <c r="L50" s="69">
        <f t="shared" ref="L50:R50" si="0">SUM(L7:L49)</f>
        <v>183</v>
      </c>
      <c r="M50" s="69">
        <f t="shared" si="0"/>
        <v>240</v>
      </c>
      <c r="N50" s="69">
        <f t="shared" si="0"/>
        <v>618</v>
      </c>
      <c r="O50" s="69">
        <f t="shared" si="0"/>
        <v>9</v>
      </c>
      <c r="P50" s="69">
        <f t="shared" si="0"/>
        <v>23</v>
      </c>
      <c r="Q50" s="69">
        <f t="shared" si="0"/>
        <v>15</v>
      </c>
      <c r="R50" s="69">
        <f t="shared" si="0"/>
        <v>160</v>
      </c>
      <c r="S50" s="71"/>
      <c r="T50" s="123"/>
      <c r="U50" s="72">
        <v>65</v>
      </c>
      <c r="V50" s="73">
        <f>SUM(V7:V49)</f>
        <v>57</v>
      </c>
    </row>
    <row r="51" spans="2:22" ht="19.2" x14ac:dyDescent="0.2">
      <c r="B51" s="10"/>
      <c r="C51" s="124"/>
      <c r="D51" s="124"/>
      <c r="E51" s="124"/>
      <c r="F51" s="124"/>
      <c r="G51" s="124"/>
      <c r="H51" s="124"/>
      <c r="I51" s="124"/>
      <c r="J51" s="124"/>
      <c r="K51" s="124"/>
      <c r="L51" s="124"/>
      <c r="M51" s="124"/>
      <c r="N51" s="124"/>
      <c r="O51" s="124"/>
      <c r="P51" s="124"/>
      <c r="Q51" s="124"/>
      <c r="R51" s="124"/>
      <c r="S51" s="124"/>
      <c r="T51" s="124"/>
      <c r="U51" s="11"/>
      <c r="V51" s="11"/>
    </row>
    <row r="52" spans="2:22" ht="16.2" x14ac:dyDescent="0.2">
      <c r="B52" s="1"/>
      <c r="C52" s="8"/>
      <c r="D52" s="8"/>
      <c r="E52" s="8"/>
      <c r="F52" s="8"/>
      <c r="G52" s="8"/>
      <c r="H52" s="8"/>
      <c r="I52" s="8"/>
      <c r="J52" s="8"/>
      <c r="K52" s="8"/>
      <c r="L52" s="8"/>
      <c r="M52" s="8"/>
      <c r="N52" s="8"/>
      <c r="O52" s="8"/>
      <c r="P52" s="8"/>
      <c r="Q52" s="8"/>
      <c r="R52" s="8"/>
      <c r="S52" s="8"/>
      <c r="T52" s="8"/>
      <c r="U52" s="7"/>
      <c r="V52" s="7"/>
    </row>
    <row r="53" spans="2:22" ht="20.399999999999999" x14ac:dyDescent="0.2">
      <c r="B53" s="8"/>
      <c r="C53" s="8"/>
      <c r="D53" s="8"/>
      <c r="E53" s="8"/>
      <c r="F53" s="8"/>
      <c r="G53" s="8"/>
      <c r="H53" s="8"/>
      <c r="I53" s="8"/>
      <c r="J53" s="8"/>
      <c r="K53" s="8"/>
      <c r="L53" s="8" ph="1"/>
      <c r="M53" s="8" ph="1"/>
      <c r="N53" s="8" ph="1"/>
      <c r="O53" s="8" ph="1"/>
      <c r="P53" s="8" ph="1"/>
      <c r="Q53" s="8" ph="1"/>
      <c r="R53" s="8" ph="1"/>
      <c r="S53" s="8"/>
      <c r="T53" s="8"/>
    </row>
  </sheetData>
  <mergeCells count="12">
    <mergeCell ref="B3:B6"/>
    <mergeCell ref="E4:K4"/>
    <mergeCell ref="L4:R4"/>
    <mergeCell ref="C4:C5"/>
    <mergeCell ref="D4:D5"/>
    <mergeCell ref="R2:V2"/>
    <mergeCell ref="E3:R3"/>
    <mergeCell ref="C3:D3"/>
    <mergeCell ref="S3:V3"/>
    <mergeCell ref="S4:S6"/>
    <mergeCell ref="U4:V4"/>
    <mergeCell ref="T4:T6"/>
  </mergeCells>
  <phoneticPr fontId="2"/>
  <dataValidations count="1">
    <dataValidation type="whole" allowBlank="1" showInputMessage="1" showErrorMessage="1" errorTitle="入力不可" error="入力できるのは整数のみです" sqref="D7:D49 V7:V49 L7:R49" xr:uid="{00000000-0002-0000-0000-000000000000}">
      <formula1>0</formula1>
      <formula2>9999999</formula2>
    </dataValidation>
  </dataValidations>
  <printOptions horizontalCentered="1"/>
  <pageMargins left="0.19685039370078741" right="0.31496062992125984" top="0.35433070866141736" bottom="0.35433070866141736" header="0.31496062992125984" footer="0.31496062992125984"/>
  <pageSetup paperSize="9" scale="46" firstPageNumber="33" fitToHeight="0" orientation="landscape" useFirstPageNumber="1"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2"/>
  <sheetViews>
    <sheetView tabSelected="1" view="pageBreakPreview" zoomScaleNormal="100" zoomScaleSheetLayoutView="100" workbookViewId="0">
      <pane xSplit="2" ySplit="4" topLeftCell="C23" activePane="bottomRight" state="frozen"/>
      <selection activeCell="M41" sqref="M41"/>
      <selection pane="topRight" activeCell="M41" sqref="M41"/>
      <selection pane="bottomLeft" activeCell="M41" sqref="M41"/>
      <selection pane="bottomRight" activeCell="M41" sqref="M41"/>
    </sheetView>
  </sheetViews>
  <sheetFormatPr defaultRowHeight="13.2" x14ac:dyDescent="0.2"/>
  <cols>
    <col min="3" max="10" width="12.44140625" customWidth="1"/>
  </cols>
  <sheetData>
    <row r="1" spans="2:17" ht="21" customHeight="1" thickBot="1" x14ac:dyDescent="0.25">
      <c r="B1" s="9" t="s">
        <v>0</v>
      </c>
    </row>
    <row r="2" spans="2:17" x14ac:dyDescent="0.2">
      <c r="B2" s="153" t="s">
        <v>1</v>
      </c>
      <c r="C2" s="156" t="s">
        <v>140</v>
      </c>
      <c r="D2" s="157"/>
      <c r="E2" s="158" t="s">
        <v>141</v>
      </c>
      <c r="F2" s="159"/>
      <c r="G2" s="156" t="s">
        <v>142</v>
      </c>
      <c r="H2" s="157"/>
      <c r="I2" s="156" t="s">
        <v>143</v>
      </c>
      <c r="J2" s="157"/>
    </row>
    <row r="3" spans="2:17" ht="26.4" x14ac:dyDescent="0.2">
      <c r="B3" s="154"/>
      <c r="C3" s="81" t="s">
        <v>5</v>
      </c>
      <c r="D3" s="77" t="s">
        <v>6</v>
      </c>
      <c r="E3" s="86" t="s">
        <v>5</v>
      </c>
      <c r="F3" s="79" t="s">
        <v>6</v>
      </c>
      <c r="G3" s="81" t="s">
        <v>5</v>
      </c>
      <c r="H3" s="77" t="s">
        <v>6</v>
      </c>
      <c r="I3" s="81" t="s">
        <v>5</v>
      </c>
      <c r="J3" s="77" t="s">
        <v>6</v>
      </c>
    </row>
    <row r="4" spans="2:17" ht="15" customHeight="1" thickBot="1" x14ac:dyDescent="0.25">
      <c r="B4" s="155"/>
      <c r="C4" s="82" t="s">
        <v>144</v>
      </c>
      <c r="D4" s="78" t="s">
        <v>144</v>
      </c>
      <c r="E4" s="87" t="s">
        <v>144</v>
      </c>
      <c r="F4" s="80" t="s">
        <v>144</v>
      </c>
      <c r="G4" s="82" t="s">
        <v>144</v>
      </c>
      <c r="H4" s="78" t="s">
        <v>144</v>
      </c>
      <c r="I4" s="82" t="s">
        <v>144</v>
      </c>
      <c r="J4" s="78" t="s">
        <v>144</v>
      </c>
    </row>
    <row r="5" spans="2:17" ht="10.8" customHeight="1" x14ac:dyDescent="0.2">
      <c r="B5" s="74" t="s">
        <v>21</v>
      </c>
      <c r="C5" s="83">
        <v>27</v>
      </c>
      <c r="D5" s="97">
        <v>6</v>
      </c>
      <c r="E5" s="88">
        <v>409</v>
      </c>
      <c r="F5" s="101">
        <v>316</v>
      </c>
      <c r="G5" s="92">
        <v>708</v>
      </c>
      <c r="H5" s="105">
        <v>1041</v>
      </c>
      <c r="I5" s="94">
        <v>15</v>
      </c>
      <c r="J5" s="105">
        <v>2</v>
      </c>
    </row>
    <row r="6" spans="2:17" ht="10.8" customHeight="1" x14ac:dyDescent="0.2">
      <c r="B6" s="25" t="s">
        <v>24</v>
      </c>
      <c r="C6" s="83">
        <v>1</v>
      </c>
      <c r="D6" s="97">
        <v>0</v>
      </c>
      <c r="E6" s="88">
        <v>1</v>
      </c>
      <c r="F6" s="101">
        <v>0</v>
      </c>
      <c r="G6" s="92">
        <v>20</v>
      </c>
      <c r="H6" s="105">
        <v>23</v>
      </c>
      <c r="I6" s="94">
        <v>0</v>
      </c>
      <c r="J6" s="105">
        <v>0</v>
      </c>
    </row>
    <row r="7" spans="2:17" ht="10.8" customHeight="1" x14ac:dyDescent="0.2">
      <c r="B7" s="75" t="s">
        <v>27</v>
      </c>
      <c r="C7" s="83">
        <v>3</v>
      </c>
      <c r="D7" s="97">
        <v>1</v>
      </c>
      <c r="E7" s="88">
        <v>3</v>
      </c>
      <c r="F7" s="101">
        <v>1</v>
      </c>
      <c r="G7" s="92">
        <v>28</v>
      </c>
      <c r="H7" s="105">
        <v>40</v>
      </c>
      <c r="I7" s="94">
        <v>1</v>
      </c>
      <c r="J7" s="105">
        <v>0</v>
      </c>
    </row>
    <row r="8" spans="2:17" ht="10.8" customHeight="1" x14ac:dyDescent="0.2">
      <c r="B8" s="25" t="s">
        <v>30</v>
      </c>
      <c r="C8" s="83">
        <v>1</v>
      </c>
      <c r="D8" s="98">
        <v>0</v>
      </c>
      <c r="E8" s="88">
        <v>1</v>
      </c>
      <c r="F8" s="101">
        <v>0</v>
      </c>
      <c r="G8" s="92">
        <v>6</v>
      </c>
      <c r="H8" s="105">
        <v>2</v>
      </c>
      <c r="I8" s="94">
        <v>1</v>
      </c>
      <c r="J8" s="105">
        <v>0</v>
      </c>
    </row>
    <row r="9" spans="2:17" ht="10.8" customHeight="1" x14ac:dyDescent="0.2">
      <c r="B9" s="25" t="s">
        <v>32</v>
      </c>
      <c r="C9" s="84">
        <v>1</v>
      </c>
      <c r="D9" s="99">
        <v>0</v>
      </c>
      <c r="E9" s="89">
        <v>1</v>
      </c>
      <c r="F9" s="102">
        <v>0</v>
      </c>
      <c r="G9" s="93">
        <v>1</v>
      </c>
      <c r="H9" s="106">
        <v>0</v>
      </c>
      <c r="I9" s="95">
        <v>1</v>
      </c>
      <c r="J9" s="106">
        <v>0</v>
      </c>
    </row>
    <row r="10" spans="2:17" ht="10.8" customHeight="1" x14ac:dyDescent="0.2">
      <c r="B10" s="25" t="s">
        <v>34</v>
      </c>
      <c r="C10" s="83">
        <v>2</v>
      </c>
      <c r="D10" s="98">
        <v>1</v>
      </c>
      <c r="E10" s="88">
        <v>2</v>
      </c>
      <c r="F10" s="101">
        <v>1</v>
      </c>
      <c r="G10" s="92">
        <v>80</v>
      </c>
      <c r="H10" s="105">
        <v>96</v>
      </c>
      <c r="I10" s="94">
        <v>3</v>
      </c>
      <c r="J10" s="105">
        <v>4</v>
      </c>
    </row>
    <row r="11" spans="2:17" ht="10.8" customHeight="1" x14ac:dyDescent="0.2">
      <c r="B11" s="25" t="s">
        <v>37</v>
      </c>
      <c r="C11" s="84">
        <v>4</v>
      </c>
      <c r="D11" s="99">
        <v>0</v>
      </c>
      <c r="E11" s="89">
        <v>4</v>
      </c>
      <c r="F11" s="102">
        <v>0</v>
      </c>
      <c r="G11" s="93">
        <v>67</v>
      </c>
      <c r="H11" s="106">
        <v>80</v>
      </c>
      <c r="I11" s="95">
        <v>4</v>
      </c>
      <c r="J11" s="106">
        <v>0</v>
      </c>
    </row>
    <row r="12" spans="2:17" ht="10.8" customHeight="1" x14ac:dyDescent="0.2">
      <c r="B12" s="25" t="s">
        <v>40</v>
      </c>
      <c r="C12" s="83">
        <v>1</v>
      </c>
      <c r="D12" s="98">
        <v>0</v>
      </c>
      <c r="E12" s="88">
        <v>3</v>
      </c>
      <c r="F12" s="101">
        <v>0</v>
      </c>
      <c r="G12" s="92">
        <v>50</v>
      </c>
      <c r="H12" s="105">
        <v>56</v>
      </c>
      <c r="I12" s="94">
        <v>0</v>
      </c>
      <c r="J12" s="105">
        <v>0</v>
      </c>
    </row>
    <row r="13" spans="2:17" ht="10.8" customHeight="1" x14ac:dyDescent="0.2">
      <c r="B13" s="25" t="s">
        <v>43</v>
      </c>
      <c r="C13" s="83">
        <v>1</v>
      </c>
      <c r="D13" s="98">
        <v>0</v>
      </c>
      <c r="E13" s="88">
        <v>1</v>
      </c>
      <c r="F13" s="101">
        <v>0</v>
      </c>
      <c r="G13" s="92">
        <v>17</v>
      </c>
      <c r="H13" s="105">
        <v>29</v>
      </c>
      <c r="I13" s="94">
        <v>1</v>
      </c>
      <c r="J13" s="105">
        <v>0</v>
      </c>
    </row>
    <row r="14" spans="2:17" ht="10.8" customHeight="1" x14ac:dyDescent="0.2">
      <c r="B14" s="25" t="s">
        <v>46</v>
      </c>
      <c r="C14" s="83">
        <v>0</v>
      </c>
      <c r="D14" s="98">
        <v>0</v>
      </c>
      <c r="E14" s="88">
        <v>0</v>
      </c>
      <c r="F14" s="101">
        <v>0</v>
      </c>
      <c r="G14" s="92">
        <v>1</v>
      </c>
      <c r="H14" s="105">
        <v>4</v>
      </c>
      <c r="I14" s="94">
        <v>0</v>
      </c>
      <c r="J14" s="105">
        <v>0</v>
      </c>
      <c r="L14">
        <v>0</v>
      </c>
      <c r="M14">
        <v>0</v>
      </c>
      <c r="N14">
        <v>0</v>
      </c>
      <c r="O14">
        <v>0</v>
      </c>
      <c r="P14">
        <v>0</v>
      </c>
      <c r="Q14">
        <v>0</v>
      </c>
    </row>
    <row r="15" spans="2:17" ht="10.8" customHeight="1" x14ac:dyDescent="0.2">
      <c r="B15" s="25" t="s">
        <v>49</v>
      </c>
      <c r="C15" s="84">
        <v>2</v>
      </c>
      <c r="D15" s="99">
        <v>2</v>
      </c>
      <c r="E15" s="89">
        <v>2</v>
      </c>
      <c r="F15" s="102">
        <v>0</v>
      </c>
      <c r="G15" s="93">
        <v>55</v>
      </c>
      <c r="H15" s="106">
        <v>79</v>
      </c>
      <c r="I15" s="95">
        <v>2</v>
      </c>
      <c r="J15" s="106">
        <v>0</v>
      </c>
    </row>
    <row r="16" spans="2:17" ht="10.8" customHeight="1" x14ac:dyDescent="0.2">
      <c r="B16" s="25" t="s">
        <v>52</v>
      </c>
      <c r="C16" s="83">
        <v>1</v>
      </c>
      <c r="D16" s="98">
        <v>0</v>
      </c>
      <c r="E16" s="88">
        <v>1</v>
      </c>
      <c r="F16" s="101">
        <v>0</v>
      </c>
      <c r="G16" s="92">
        <v>70</v>
      </c>
      <c r="H16" s="105">
        <v>87</v>
      </c>
      <c r="I16" s="94">
        <v>0</v>
      </c>
      <c r="J16" s="105">
        <v>0</v>
      </c>
    </row>
    <row r="17" spans="2:20" ht="10.8" customHeight="1" x14ac:dyDescent="0.2">
      <c r="B17" s="25" t="s">
        <v>55</v>
      </c>
      <c r="C17" s="83">
        <v>4</v>
      </c>
      <c r="D17" s="98">
        <v>1</v>
      </c>
      <c r="E17" s="88">
        <v>6</v>
      </c>
      <c r="F17" s="101">
        <v>2</v>
      </c>
      <c r="G17" s="92">
        <v>58</v>
      </c>
      <c r="H17" s="105">
        <v>77</v>
      </c>
      <c r="I17" s="94">
        <v>5</v>
      </c>
      <c r="J17" s="105">
        <v>5</v>
      </c>
    </row>
    <row r="18" spans="2:20" ht="10.8" customHeight="1" x14ac:dyDescent="0.2">
      <c r="B18" s="25" t="s">
        <v>145</v>
      </c>
      <c r="C18" s="84">
        <v>1</v>
      </c>
      <c r="D18" s="99">
        <v>1</v>
      </c>
      <c r="E18" s="89">
        <v>17</v>
      </c>
      <c r="F18" s="102">
        <v>15</v>
      </c>
      <c r="G18" s="93">
        <v>39</v>
      </c>
      <c r="H18" s="106">
        <v>49</v>
      </c>
      <c r="I18" s="95">
        <v>4</v>
      </c>
      <c r="J18" s="106">
        <v>0</v>
      </c>
    </row>
    <row r="19" spans="2:20" ht="10.8" customHeight="1" x14ac:dyDescent="0.2">
      <c r="B19" s="25" t="s">
        <v>59</v>
      </c>
      <c r="C19" s="83">
        <v>2</v>
      </c>
      <c r="D19" s="98">
        <v>0</v>
      </c>
      <c r="E19" s="88">
        <v>2</v>
      </c>
      <c r="F19" s="101">
        <v>0</v>
      </c>
      <c r="G19" s="92">
        <v>42</v>
      </c>
      <c r="H19" s="105">
        <v>58</v>
      </c>
      <c r="I19" s="94">
        <v>1</v>
      </c>
      <c r="J19" s="105">
        <v>0</v>
      </c>
    </row>
    <row r="20" spans="2:20" ht="10.8" customHeight="1" x14ac:dyDescent="0.2">
      <c r="B20" s="25" t="s">
        <v>62</v>
      </c>
      <c r="C20" s="83">
        <v>3</v>
      </c>
      <c r="D20" s="98">
        <v>1</v>
      </c>
      <c r="E20" s="88">
        <v>2</v>
      </c>
      <c r="F20" s="101">
        <v>0</v>
      </c>
      <c r="G20" s="92">
        <v>19</v>
      </c>
      <c r="H20" s="105">
        <v>42</v>
      </c>
      <c r="I20" s="94">
        <v>1</v>
      </c>
      <c r="J20" s="105">
        <v>1</v>
      </c>
    </row>
    <row r="21" spans="2:20" ht="10.8" customHeight="1" x14ac:dyDescent="0.2">
      <c r="B21" s="25" t="s">
        <v>64</v>
      </c>
      <c r="C21" s="83">
        <v>2</v>
      </c>
      <c r="D21" s="98">
        <v>0</v>
      </c>
      <c r="E21" s="88">
        <v>3</v>
      </c>
      <c r="F21" s="101">
        <v>0</v>
      </c>
      <c r="G21" s="92">
        <v>23</v>
      </c>
      <c r="H21" s="105">
        <v>22</v>
      </c>
      <c r="I21" s="94">
        <v>0</v>
      </c>
      <c r="J21" s="105">
        <v>0</v>
      </c>
    </row>
    <row r="22" spans="2:20" ht="10.8" customHeight="1" x14ac:dyDescent="0.2">
      <c r="B22" s="25" t="s">
        <v>67</v>
      </c>
      <c r="C22" s="83">
        <v>1</v>
      </c>
      <c r="D22" s="98">
        <v>1</v>
      </c>
      <c r="E22" s="88">
        <v>7</v>
      </c>
      <c r="F22" s="101">
        <v>7</v>
      </c>
      <c r="G22" s="92">
        <v>17</v>
      </c>
      <c r="H22" s="105">
        <v>24</v>
      </c>
      <c r="I22" s="94">
        <v>1</v>
      </c>
      <c r="J22" s="105">
        <v>0</v>
      </c>
    </row>
    <row r="23" spans="2:20" ht="10.8" customHeight="1" x14ac:dyDescent="0.2">
      <c r="B23" s="25" t="s">
        <v>70</v>
      </c>
      <c r="C23" s="84">
        <v>6</v>
      </c>
      <c r="D23" s="99">
        <v>6</v>
      </c>
      <c r="E23" s="89">
        <v>1</v>
      </c>
      <c r="F23" s="102">
        <v>0</v>
      </c>
      <c r="G23" s="93">
        <v>33</v>
      </c>
      <c r="H23" s="106">
        <v>93</v>
      </c>
      <c r="I23" s="95">
        <v>1</v>
      </c>
      <c r="J23" s="106">
        <v>0</v>
      </c>
    </row>
    <row r="24" spans="2:20" ht="10.8" customHeight="1" x14ac:dyDescent="0.2">
      <c r="B24" s="25" t="s">
        <v>73</v>
      </c>
      <c r="C24" s="84">
        <v>8</v>
      </c>
      <c r="D24" s="99">
        <v>1</v>
      </c>
      <c r="E24" s="89">
        <v>18</v>
      </c>
      <c r="F24" s="102">
        <v>13</v>
      </c>
      <c r="G24" s="92">
        <v>125</v>
      </c>
      <c r="H24" s="105">
        <v>241</v>
      </c>
      <c r="I24" s="94">
        <v>27</v>
      </c>
      <c r="J24" s="105">
        <v>17</v>
      </c>
    </row>
    <row r="25" spans="2:20" ht="10.8" customHeight="1" x14ac:dyDescent="0.2">
      <c r="B25" s="25" t="s">
        <v>76</v>
      </c>
      <c r="C25" s="84">
        <v>2</v>
      </c>
      <c r="D25" s="99">
        <v>0</v>
      </c>
      <c r="E25" s="89">
        <v>1</v>
      </c>
      <c r="F25" s="102">
        <v>1</v>
      </c>
      <c r="G25" s="93">
        <v>42</v>
      </c>
      <c r="H25" s="106">
        <v>50</v>
      </c>
      <c r="I25" s="95">
        <v>1</v>
      </c>
      <c r="J25" s="106">
        <v>0</v>
      </c>
    </row>
    <row r="26" spans="2:20" ht="10.8" customHeight="1" x14ac:dyDescent="0.2">
      <c r="B26" s="75" t="s">
        <v>79</v>
      </c>
      <c r="C26" s="83">
        <v>1</v>
      </c>
      <c r="D26" s="98">
        <v>1</v>
      </c>
      <c r="E26" s="88">
        <v>1</v>
      </c>
      <c r="F26" s="101">
        <v>0</v>
      </c>
      <c r="G26" s="92">
        <v>20</v>
      </c>
      <c r="H26" s="105">
        <v>34</v>
      </c>
      <c r="I26" s="94">
        <v>1</v>
      </c>
      <c r="J26" s="105">
        <v>0</v>
      </c>
    </row>
    <row r="27" spans="2:20" ht="10.8" customHeight="1" x14ac:dyDescent="0.2">
      <c r="B27" s="25" t="s">
        <v>82</v>
      </c>
      <c r="C27" s="83">
        <v>1</v>
      </c>
      <c r="D27" s="98">
        <v>1</v>
      </c>
      <c r="E27" s="88">
        <v>2</v>
      </c>
      <c r="F27" s="101">
        <v>2</v>
      </c>
      <c r="G27" s="92">
        <v>20</v>
      </c>
      <c r="H27" s="105">
        <v>31</v>
      </c>
      <c r="I27" s="94">
        <v>1</v>
      </c>
      <c r="J27" s="105">
        <v>1</v>
      </c>
    </row>
    <row r="28" spans="2:20" ht="10.8" customHeight="1" x14ac:dyDescent="0.2">
      <c r="B28" s="25" t="s">
        <v>85</v>
      </c>
      <c r="C28" s="83">
        <v>1</v>
      </c>
      <c r="D28" s="98">
        <v>0</v>
      </c>
      <c r="E28" s="88">
        <v>1</v>
      </c>
      <c r="F28" s="101">
        <v>0</v>
      </c>
      <c r="G28" s="92">
        <v>15</v>
      </c>
      <c r="H28" s="105">
        <v>13</v>
      </c>
      <c r="I28" s="94">
        <v>0</v>
      </c>
      <c r="J28" s="105">
        <v>0</v>
      </c>
    </row>
    <row r="29" spans="2:20" ht="10.8" customHeight="1" x14ac:dyDescent="0.2">
      <c r="B29" s="25" t="s">
        <v>87</v>
      </c>
      <c r="C29" s="83">
        <v>1</v>
      </c>
      <c r="D29" s="98">
        <v>1</v>
      </c>
      <c r="E29" s="88">
        <v>1</v>
      </c>
      <c r="F29" s="101">
        <v>1</v>
      </c>
      <c r="G29" s="92">
        <v>24</v>
      </c>
      <c r="H29" s="105">
        <v>29</v>
      </c>
      <c r="I29" s="94">
        <v>1</v>
      </c>
      <c r="J29" s="105">
        <v>0</v>
      </c>
    </row>
    <row r="30" spans="2:20" ht="10.8" customHeight="1" x14ac:dyDescent="0.2">
      <c r="B30" s="25" t="s">
        <v>90</v>
      </c>
      <c r="C30" s="84">
        <v>1</v>
      </c>
      <c r="D30" s="99">
        <v>1</v>
      </c>
      <c r="E30" s="89">
        <v>0</v>
      </c>
      <c r="F30" s="102">
        <v>0</v>
      </c>
      <c r="G30" s="93">
        <v>9</v>
      </c>
      <c r="H30" s="106">
        <v>29</v>
      </c>
      <c r="I30" s="95">
        <v>0</v>
      </c>
      <c r="J30" s="106">
        <v>1</v>
      </c>
    </row>
    <row r="31" spans="2:20" ht="10.8" customHeight="1" x14ac:dyDescent="0.2">
      <c r="B31" s="25" t="s">
        <v>93</v>
      </c>
      <c r="C31" s="84">
        <v>1</v>
      </c>
      <c r="D31" s="99">
        <v>0</v>
      </c>
      <c r="E31" s="90">
        <v>1</v>
      </c>
      <c r="F31" s="103">
        <v>0</v>
      </c>
      <c r="G31" s="93">
        <v>10</v>
      </c>
      <c r="H31" s="106">
        <v>15</v>
      </c>
      <c r="I31" s="95">
        <v>1</v>
      </c>
      <c r="J31" s="106">
        <v>0</v>
      </c>
    </row>
    <row r="32" spans="2:20" ht="10.8" customHeight="1" x14ac:dyDescent="0.2">
      <c r="B32" s="25" t="s">
        <v>96</v>
      </c>
      <c r="C32" s="83">
        <v>1</v>
      </c>
      <c r="D32" s="98">
        <v>0</v>
      </c>
      <c r="E32" s="88">
        <v>1</v>
      </c>
      <c r="F32" s="101">
        <v>0</v>
      </c>
      <c r="G32" s="92">
        <v>1</v>
      </c>
      <c r="H32" s="105">
        <v>2</v>
      </c>
      <c r="I32" s="94">
        <v>1</v>
      </c>
      <c r="J32" s="105">
        <v>0</v>
      </c>
      <c r="T32" s="126"/>
    </row>
    <row r="33" spans="2:20" ht="10.8" customHeight="1" x14ac:dyDescent="0.2">
      <c r="B33" s="25" t="s">
        <v>99</v>
      </c>
      <c r="C33" s="83">
        <v>0</v>
      </c>
      <c r="D33" s="98">
        <v>0</v>
      </c>
      <c r="E33" s="88">
        <v>0</v>
      </c>
      <c r="F33" s="101">
        <v>0</v>
      </c>
      <c r="G33" s="92">
        <v>1</v>
      </c>
      <c r="H33" s="105">
        <v>2</v>
      </c>
      <c r="I33" s="94">
        <v>1</v>
      </c>
      <c r="J33" s="105">
        <v>0</v>
      </c>
    </row>
    <row r="34" spans="2:20" ht="10.8" customHeight="1" x14ac:dyDescent="0.2">
      <c r="B34" s="25" t="s">
        <v>101</v>
      </c>
      <c r="C34" s="83">
        <v>0</v>
      </c>
      <c r="D34" s="98">
        <v>0</v>
      </c>
      <c r="E34" s="88">
        <v>0</v>
      </c>
      <c r="F34" s="101">
        <v>0</v>
      </c>
      <c r="G34" s="92">
        <v>1</v>
      </c>
      <c r="H34" s="105">
        <v>0</v>
      </c>
      <c r="I34" s="94">
        <v>0</v>
      </c>
      <c r="J34" s="105">
        <v>0</v>
      </c>
    </row>
    <row r="35" spans="2:20" ht="10.8" customHeight="1" x14ac:dyDescent="0.2">
      <c r="B35" s="25" t="s">
        <v>103</v>
      </c>
      <c r="C35" s="83">
        <v>3</v>
      </c>
      <c r="D35" s="98">
        <v>6</v>
      </c>
      <c r="E35" s="88">
        <v>26</v>
      </c>
      <c r="F35" s="101">
        <v>49</v>
      </c>
      <c r="G35" s="92">
        <v>157</v>
      </c>
      <c r="H35" s="105">
        <v>210</v>
      </c>
      <c r="I35" s="94">
        <v>10</v>
      </c>
      <c r="J35" s="105">
        <v>1</v>
      </c>
    </row>
    <row r="36" spans="2:20" ht="10.8" customHeight="1" x14ac:dyDescent="0.2">
      <c r="B36" s="25" t="s">
        <v>106</v>
      </c>
      <c r="C36" s="83">
        <v>1</v>
      </c>
      <c r="D36" s="98">
        <v>0</v>
      </c>
      <c r="E36" s="88">
        <v>1</v>
      </c>
      <c r="F36" s="101">
        <v>0</v>
      </c>
      <c r="G36" s="92">
        <v>24</v>
      </c>
      <c r="H36" s="105">
        <v>28</v>
      </c>
      <c r="I36" s="94">
        <v>5</v>
      </c>
      <c r="J36" s="105">
        <v>0</v>
      </c>
    </row>
    <row r="37" spans="2:20" ht="10.8" customHeight="1" x14ac:dyDescent="0.2">
      <c r="B37" s="25" t="s">
        <v>108</v>
      </c>
      <c r="C37" s="83">
        <v>2</v>
      </c>
      <c r="D37" s="98">
        <v>0</v>
      </c>
      <c r="E37" s="88">
        <v>0</v>
      </c>
      <c r="F37" s="101">
        <v>0</v>
      </c>
      <c r="G37" s="92">
        <v>56</v>
      </c>
      <c r="H37" s="105">
        <v>64</v>
      </c>
      <c r="I37" s="94">
        <v>0</v>
      </c>
      <c r="J37" s="105">
        <v>0</v>
      </c>
      <c r="T37" s="126"/>
    </row>
    <row r="38" spans="2:20" ht="10.8" customHeight="1" x14ac:dyDescent="0.2">
      <c r="B38" s="25" t="s">
        <v>111</v>
      </c>
      <c r="C38" s="84">
        <v>0</v>
      </c>
      <c r="D38" s="99">
        <v>0</v>
      </c>
      <c r="E38" s="89">
        <v>3</v>
      </c>
      <c r="F38" s="102">
        <v>0</v>
      </c>
      <c r="G38" s="93">
        <v>13</v>
      </c>
      <c r="H38" s="106">
        <v>21</v>
      </c>
      <c r="I38" s="95">
        <v>1</v>
      </c>
      <c r="J38" s="106">
        <v>0</v>
      </c>
    </row>
    <row r="39" spans="2:20" ht="10.8" customHeight="1" x14ac:dyDescent="0.2">
      <c r="B39" s="25" t="s">
        <v>114</v>
      </c>
      <c r="C39" s="83">
        <v>1</v>
      </c>
      <c r="D39" s="98">
        <v>0</v>
      </c>
      <c r="E39" s="88">
        <v>1</v>
      </c>
      <c r="F39" s="101">
        <v>0</v>
      </c>
      <c r="G39" s="92">
        <v>5</v>
      </c>
      <c r="H39" s="105">
        <v>0</v>
      </c>
      <c r="I39" s="94">
        <v>1</v>
      </c>
      <c r="J39" s="105">
        <v>0</v>
      </c>
    </row>
    <row r="40" spans="2:20" ht="10.8" customHeight="1" x14ac:dyDescent="0.2">
      <c r="B40" s="25" t="s">
        <v>117</v>
      </c>
      <c r="C40" s="84">
        <v>1</v>
      </c>
      <c r="D40" s="99">
        <v>1</v>
      </c>
      <c r="E40" s="89">
        <v>1</v>
      </c>
      <c r="F40" s="102">
        <v>1</v>
      </c>
      <c r="G40" s="93">
        <v>49</v>
      </c>
      <c r="H40" s="106">
        <v>80</v>
      </c>
      <c r="I40" s="95">
        <v>1</v>
      </c>
      <c r="J40" s="106">
        <v>1</v>
      </c>
    </row>
    <row r="41" spans="2:20" ht="10.8" customHeight="1" x14ac:dyDescent="0.2">
      <c r="B41" s="25" t="s">
        <v>120</v>
      </c>
      <c r="C41" s="83">
        <v>1</v>
      </c>
      <c r="D41" s="98">
        <v>1</v>
      </c>
      <c r="E41" s="88">
        <v>0</v>
      </c>
      <c r="F41" s="101">
        <v>0</v>
      </c>
      <c r="G41" s="92">
        <v>22</v>
      </c>
      <c r="H41" s="105">
        <v>29</v>
      </c>
      <c r="I41" s="94">
        <v>0</v>
      </c>
      <c r="J41" s="105">
        <v>0</v>
      </c>
    </row>
    <row r="42" spans="2:20" ht="10.8" customHeight="1" x14ac:dyDescent="0.2">
      <c r="B42" s="25" t="s">
        <v>146</v>
      </c>
      <c r="C42" s="84">
        <v>1</v>
      </c>
      <c r="D42" s="99">
        <v>0</v>
      </c>
      <c r="E42" s="89">
        <v>1</v>
      </c>
      <c r="F42" s="102">
        <v>0</v>
      </c>
      <c r="G42" s="92">
        <v>35</v>
      </c>
      <c r="H42" s="105">
        <v>38</v>
      </c>
      <c r="I42" s="94">
        <v>1</v>
      </c>
      <c r="J42" s="105">
        <v>0</v>
      </c>
    </row>
    <row r="43" spans="2:20" ht="10.8" customHeight="1" x14ac:dyDescent="0.2">
      <c r="B43" s="25" t="s">
        <v>125</v>
      </c>
      <c r="C43" s="83">
        <v>1</v>
      </c>
      <c r="D43" s="98">
        <v>0</v>
      </c>
      <c r="E43" s="88">
        <v>1</v>
      </c>
      <c r="F43" s="101">
        <v>0</v>
      </c>
      <c r="G43" s="92">
        <v>15</v>
      </c>
      <c r="H43" s="105">
        <v>17</v>
      </c>
      <c r="I43" s="94">
        <v>2</v>
      </c>
      <c r="J43" s="105">
        <v>0</v>
      </c>
    </row>
    <row r="44" spans="2:20" ht="10.8" customHeight="1" x14ac:dyDescent="0.2">
      <c r="B44" s="25" t="s">
        <v>128</v>
      </c>
      <c r="C44" s="83">
        <v>1</v>
      </c>
      <c r="D44" s="98">
        <v>0</v>
      </c>
      <c r="E44" s="88">
        <v>1</v>
      </c>
      <c r="F44" s="101">
        <v>0</v>
      </c>
      <c r="G44" s="92">
        <v>14</v>
      </c>
      <c r="H44" s="105">
        <v>19</v>
      </c>
      <c r="I44" s="94">
        <v>1</v>
      </c>
      <c r="J44" s="105">
        <v>0</v>
      </c>
    </row>
    <row r="45" spans="2:20" ht="10.8" customHeight="1" x14ac:dyDescent="0.2">
      <c r="B45" s="25" t="s">
        <v>131</v>
      </c>
      <c r="C45" s="83">
        <v>2</v>
      </c>
      <c r="D45" s="98">
        <v>0</v>
      </c>
      <c r="E45" s="88">
        <v>0</v>
      </c>
      <c r="F45" s="101">
        <v>0</v>
      </c>
      <c r="G45" s="92">
        <v>18</v>
      </c>
      <c r="H45" s="105">
        <v>16</v>
      </c>
      <c r="I45" s="94">
        <v>2</v>
      </c>
      <c r="J45" s="105">
        <v>0</v>
      </c>
    </row>
    <row r="46" spans="2:20" ht="10.8" customHeight="1" x14ac:dyDescent="0.2">
      <c r="B46" s="25" t="s">
        <v>133</v>
      </c>
      <c r="C46" s="84">
        <v>0</v>
      </c>
      <c r="D46" s="99">
        <v>0</v>
      </c>
      <c r="E46" s="89">
        <v>0</v>
      </c>
      <c r="F46" s="102">
        <v>0</v>
      </c>
      <c r="G46" s="93">
        <v>7</v>
      </c>
      <c r="H46" s="106">
        <v>5</v>
      </c>
      <c r="I46" s="95">
        <v>0</v>
      </c>
      <c r="J46" s="106">
        <v>0</v>
      </c>
    </row>
    <row r="47" spans="2:20" ht="10.8" customHeight="1" thickBot="1" x14ac:dyDescent="0.25">
      <c r="B47" s="76" t="s">
        <v>136</v>
      </c>
      <c r="C47" s="85">
        <v>0</v>
      </c>
      <c r="D47" s="100">
        <v>0</v>
      </c>
      <c r="E47" s="91">
        <v>1</v>
      </c>
      <c r="F47" s="104">
        <v>1</v>
      </c>
      <c r="G47" s="92">
        <v>5</v>
      </c>
      <c r="H47" s="105">
        <v>6</v>
      </c>
      <c r="I47" s="96">
        <v>0</v>
      </c>
      <c r="J47" s="107">
        <v>0</v>
      </c>
    </row>
    <row r="48" spans="2:20" ht="15" thickBot="1" x14ac:dyDescent="0.25">
      <c r="B48" s="108" t="s">
        <v>139</v>
      </c>
      <c r="C48" s="109">
        <v>94</v>
      </c>
      <c r="D48" s="110">
        <f t="shared" ref="D48:J48" si="0">SUM(D5:D47)</f>
        <v>33</v>
      </c>
      <c r="E48" s="111">
        <v>528</v>
      </c>
      <c r="F48" s="112">
        <f t="shared" si="0"/>
        <v>410</v>
      </c>
      <c r="G48" s="109">
        <v>2022</v>
      </c>
      <c r="H48" s="110">
        <f t="shared" si="0"/>
        <v>2881</v>
      </c>
      <c r="I48" s="109">
        <v>99</v>
      </c>
      <c r="J48" s="110">
        <f t="shared" si="0"/>
        <v>33</v>
      </c>
    </row>
    <row r="50" spans="4:10" ht="12" customHeight="1" x14ac:dyDescent="0.2">
      <c r="D50" s="113" t="e">
        <f>#REF!</f>
        <v>#REF!</v>
      </c>
      <c r="F50" s="113" t="e">
        <f>#REF!</f>
        <v>#REF!</v>
      </c>
      <c r="H50" s="113" t="e">
        <f>#REF!</f>
        <v>#REF!</v>
      </c>
      <c r="J50" s="113" t="e">
        <f>#REF!</f>
        <v>#REF!</v>
      </c>
    </row>
    <row r="52" spans="4:10" x14ac:dyDescent="0.2">
      <c r="D52" s="114" t="e">
        <f>IF(D48=D50,"合致","要修正")</f>
        <v>#REF!</v>
      </c>
      <c r="F52" s="114" t="e">
        <f>IF(F48=F50,"合致","要修正")</f>
        <v>#REF!</v>
      </c>
      <c r="H52" s="114" t="e">
        <f>IF(H48=H50,"合致","要修正")</f>
        <v>#REF!</v>
      </c>
      <c r="J52" s="114" t="e">
        <f>IF(J48=J50,"合致","要修正")</f>
        <v>#REF!</v>
      </c>
    </row>
  </sheetData>
  <mergeCells count="5">
    <mergeCell ref="B2:B4"/>
    <mergeCell ref="C2:D2"/>
    <mergeCell ref="E2:F2"/>
    <mergeCell ref="G2:H2"/>
    <mergeCell ref="I2:J2"/>
  </mergeCells>
  <phoneticPr fontId="2"/>
  <dataValidations count="1">
    <dataValidation type="whole" allowBlank="1" showInputMessage="1" showErrorMessage="1" errorTitle="入力不可" error="入力できるのは整数のみです" sqref="D5:D47 F5:F47 H5:H47 J5:J47" xr:uid="{00000000-0002-0000-0100-000000000000}">
      <formula1>0</formula1>
      <formula2>9999999</formula2>
    </dataValidation>
  </dataValidations>
  <printOptions horizontalCentered="1" verticalCentered="1"/>
  <pageMargins left="0.19685039370078741" right="0.31496062992125984" top="0.35433070866141736" bottom="0.35433070866141736" header="0.31496062992125984" footer="0.31496062992125984"/>
  <pageSetup paperSize="9" orientation="landscape" r:id="rId1"/>
  <headerFooter scaleWithDoc="0" alignWithMargins="0">
    <oddFooter>&amp;C&amp;P</oddFooter>
  </headerFooter>
  <rowBreaks count="1" manualBreakCount="1">
    <brk id="49"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75682CEA5BDDB4281C7323A049FB5C2" ma:contentTypeVersion="3" ma:contentTypeDescription="新しいドキュメントを作成します。" ma:contentTypeScope="" ma:versionID="9ac24c6283bf8a5a0da185c44431e610">
  <xsd:schema xmlns:xsd="http://www.w3.org/2001/XMLSchema" xmlns:xs="http://www.w3.org/2001/XMLSchema" xmlns:p="http://schemas.microsoft.com/office/2006/metadata/properties" xmlns:ns2="952eb0e8-7bc8-4794-a1b3-b6fece8f2331" targetNamespace="http://schemas.microsoft.com/office/2006/metadata/properties" ma:root="true" ma:fieldsID="e2a6288be4b224b08cf62b77c2752d5b" ns2:_="">
    <xsd:import namespace="952eb0e8-7bc8-4794-a1b3-b6fece8f2331"/>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2eb0e8-7bc8-4794-a1b3-b6fece8f23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C6CA9B-E572-407F-BFFF-67C25DECE4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2eb0e8-7bc8-4794-a1b3-b6fece8f23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AD227-FB15-4CAB-B2C5-E995976C47B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1091E76-64C3-4DB3-B2AA-D4254A1B62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地域包括ケアシステムの構築</vt:lpstr>
      <vt:lpstr>地域包括ケアシステムの構築（障がい福祉サービス）</vt:lpstr>
      <vt:lpstr>地域包括ケアシステムの構築!Print_Area</vt:lpstr>
      <vt:lpstr>'地域包括ケアシステムの構築（障がい福祉サービス）'!Print_Area</vt:lpstr>
      <vt:lpstr>地域包括ケアシステムの構築!Print_Titles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2023-09-13T07:29:32Z</dcterms:created>
  <dcterms:modified xsi:type="dcterms:W3CDTF">2024-01-11T07:06:45Z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0x010100A75682CEA5BDDB4281C7323A049FB5C2</vt:lpwstr>
  </property>
</Properties>
</file>