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10_HP\資料1\第5章　障がい福祉計画\"/>
    </mc:Choice>
  </mc:AlternateContent>
  <xr:revisionPtr revIDLastSave="0" documentId="13_ncr:1_{5544CB4C-610F-4E52-8CD1-3B3C33E8A220}" xr6:coauthVersionLast="47" xr6:coauthVersionMax="47" xr10:uidLastSave="{00000000-0000-0000-0000-000000000000}"/>
  <bookViews>
    <workbookView xWindow="-108" yWindow="-108" windowWidth="23256" windowHeight="14160" tabRatio="640" firstSheet="7" activeTab="8" xr2:uid="{00000000-000D-0000-FFFF-FFFF00000000}"/>
  </bookViews>
  <sheets>
    <sheet name="相談支援事業等" sheetId="28" r:id="rId1"/>
    <sheet name="意思疎通支援事業" sheetId="25" r:id="rId2"/>
    <sheet name="日常生活用具" sheetId="18" r:id="rId3"/>
    <sheet name="手話奉仕員養成研修事業" sheetId="33" r:id="rId4"/>
    <sheet name="移動支援" sheetId="26" r:id="rId5"/>
    <sheet name="地域活動支援センター等" sheetId="29" r:id="rId6"/>
    <sheet name="専門性の高い意思疎通支援を行う者の養成研修事業（政令市・中核市" sheetId="34" r:id="rId7"/>
    <sheet name="専門性の高い意思疎通支援を行う者の派遣事業（政令市・中核市" sheetId="35" r:id="rId8"/>
    <sheet name="広域的な支援事業" sheetId="32" r:id="rId9"/>
  </sheets>
  <definedNames>
    <definedName name="_xlnm.Print_Area" localSheetId="1">意思疎通支援事業!$A$1:$Q$53</definedName>
    <definedName name="_xlnm.Print_Area" localSheetId="4">移動支援!$A$1:$AF$51</definedName>
    <definedName name="_xlnm.Print_Area" localSheetId="8">広域的な支援事業!$A$1:$N$58</definedName>
    <definedName name="_xlnm.Print_Area" localSheetId="6">'専門性の高い意思疎通支援を行う者の養成研修事業（政令市・中核市'!$B$2:$T$18</definedName>
    <definedName name="_xlnm.Print_Area" localSheetId="0">相談支援事業等!$A$1:$AA$53</definedName>
    <definedName name="_xlnm.Print_Area" localSheetId="5">地域活動支援センター等!$A$1:$R$52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26" l="1"/>
  <c r="D36" i="26"/>
  <c r="E36" i="26"/>
  <c r="F36" i="26"/>
  <c r="G36" i="26"/>
  <c r="H36" i="26"/>
  <c r="C50" i="26"/>
  <c r="C16" i="26"/>
  <c r="D16" i="26"/>
  <c r="E16" i="26"/>
  <c r="F16" i="26"/>
  <c r="G16" i="26"/>
  <c r="H16" i="26"/>
  <c r="H20" i="26"/>
  <c r="G20" i="26"/>
  <c r="F20" i="26"/>
  <c r="E20" i="26"/>
  <c r="D20" i="26"/>
  <c r="C20" i="26"/>
  <c r="C40" i="26"/>
  <c r="D40" i="26"/>
  <c r="E40" i="26"/>
  <c r="F40" i="26"/>
  <c r="G40" i="26"/>
  <c r="H40" i="26"/>
  <c r="D50" i="33"/>
  <c r="E50" i="33"/>
  <c r="C50" i="33"/>
  <c r="O50" i="29"/>
  <c r="X51" i="28"/>
  <c r="D51" i="28"/>
  <c r="N50" i="29"/>
  <c r="M50" i="29"/>
  <c r="L50" i="29"/>
  <c r="K50" i="29"/>
  <c r="J50" i="29"/>
  <c r="I50" i="29"/>
  <c r="H51" i="28"/>
  <c r="G51" i="28"/>
  <c r="F51" i="28"/>
  <c r="E51" i="28"/>
  <c r="C51" i="28"/>
  <c r="I52" i="32"/>
  <c r="J52" i="32"/>
  <c r="K52" i="32"/>
  <c r="N52" i="32"/>
  <c r="M52" i="32"/>
  <c r="L52" i="32"/>
  <c r="H52" i="32"/>
  <c r="G52" i="32"/>
  <c r="F52" i="32"/>
  <c r="E52" i="32"/>
  <c r="D52" i="32"/>
  <c r="C52" i="32"/>
  <c r="N50" i="25"/>
  <c r="L50" i="25"/>
  <c r="J50" i="25"/>
  <c r="H50" i="25"/>
  <c r="F50" i="25"/>
  <c r="D50" i="25"/>
  <c r="E50" i="25"/>
  <c r="Z51" i="28"/>
  <c r="Y51" i="28"/>
  <c r="P50" i="29"/>
  <c r="Q50" i="29"/>
  <c r="H50" i="29"/>
  <c r="G50" i="29"/>
  <c r="F50" i="29"/>
  <c r="E50" i="29"/>
  <c r="D50" i="29"/>
  <c r="C50" i="29"/>
  <c r="C7" i="26"/>
  <c r="D7" i="26"/>
  <c r="E7" i="26"/>
  <c r="F7" i="26"/>
  <c r="G7" i="26"/>
  <c r="H7" i="26"/>
  <c r="C9" i="26"/>
  <c r="D9" i="26"/>
  <c r="E9" i="26"/>
  <c r="F9" i="26"/>
  <c r="G9" i="26"/>
  <c r="H9" i="26"/>
  <c r="C10" i="26"/>
  <c r="D10" i="26"/>
  <c r="E10" i="26"/>
  <c r="F10" i="26"/>
  <c r="G10" i="26"/>
  <c r="H10" i="26"/>
  <c r="C11" i="26"/>
  <c r="D11" i="26"/>
  <c r="E11" i="26"/>
  <c r="F11" i="26"/>
  <c r="G11" i="26"/>
  <c r="H11" i="26"/>
  <c r="C12" i="26"/>
  <c r="D12" i="26"/>
  <c r="E12" i="26"/>
  <c r="F12" i="26"/>
  <c r="G12" i="26"/>
  <c r="H12" i="26"/>
  <c r="C13" i="26"/>
  <c r="D13" i="26"/>
  <c r="E13" i="26"/>
  <c r="F13" i="26"/>
  <c r="G13" i="26"/>
  <c r="H13" i="26"/>
  <c r="C14" i="26"/>
  <c r="D14" i="26"/>
  <c r="E14" i="26"/>
  <c r="F14" i="26"/>
  <c r="G14" i="26"/>
  <c r="H14" i="26"/>
  <c r="C15" i="26"/>
  <c r="D15" i="26"/>
  <c r="E15" i="26"/>
  <c r="F15" i="26"/>
  <c r="G15" i="26"/>
  <c r="H15" i="26"/>
  <c r="C17" i="26"/>
  <c r="D17" i="26"/>
  <c r="E17" i="26"/>
  <c r="F17" i="26"/>
  <c r="G17" i="26"/>
  <c r="H17" i="26"/>
  <c r="C18" i="26"/>
  <c r="D18" i="26"/>
  <c r="E18" i="26"/>
  <c r="F18" i="26"/>
  <c r="G18" i="26"/>
  <c r="H18" i="26"/>
  <c r="C19" i="26"/>
  <c r="D19" i="26"/>
  <c r="E19" i="26"/>
  <c r="F19" i="26"/>
  <c r="G19" i="26"/>
  <c r="H19" i="26"/>
  <c r="C21" i="26"/>
  <c r="D21" i="26"/>
  <c r="E21" i="26"/>
  <c r="F21" i="26"/>
  <c r="G21" i="26"/>
  <c r="H21" i="26"/>
  <c r="C22" i="26"/>
  <c r="D22" i="26"/>
  <c r="E22" i="26"/>
  <c r="F22" i="26"/>
  <c r="G22" i="26"/>
  <c r="H22" i="26"/>
  <c r="C23" i="26"/>
  <c r="D23" i="26"/>
  <c r="E23" i="26"/>
  <c r="F23" i="26"/>
  <c r="G23" i="26"/>
  <c r="H23" i="26"/>
  <c r="C24" i="26"/>
  <c r="D24" i="26"/>
  <c r="E24" i="26"/>
  <c r="F24" i="26"/>
  <c r="G24" i="26"/>
  <c r="H24" i="26"/>
  <c r="C25" i="26"/>
  <c r="D25" i="26"/>
  <c r="E25" i="26"/>
  <c r="F25" i="26"/>
  <c r="G25" i="26"/>
  <c r="H25" i="26"/>
  <c r="C26" i="26"/>
  <c r="D26" i="26"/>
  <c r="E26" i="26"/>
  <c r="F26" i="26"/>
  <c r="G26" i="26"/>
  <c r="H26" i="26"/>
  <c r="C27" i="26"/>
  <c r="D27" i="26"/>
  <c r="E27" i="26"/>
  <c r="F27" i="26"/>
  <c r="G27" i="26"/>
  <c r="H27" i="26"/>
  <c r="C28" i="26"/>
  <c r="D28" i="26"/>
  <c r="E28" i="26"/>
  <c r="F28" i="26"/>
  <c r="G28" i="26"/>
  <c r="H28" i="26"/>
  <c r="C29" i="26"/>
  <c r="D29" i="26"/>
  <c r="E29" i="26"/>
  <c r="F29" i="26"/>
  <c r="G29" i="26"/>
  <c r="H29" i="26"/>
  <c r="C30" i="26"/>
  <c r="D30" i="26"/>
  <c r="E30" i="26"/>
  <c r="F30" i="26"/>
  <c r="G30" i="26"/>
  <c r="H30" i="26"/>
  <c r="C31" i="26"/>
  <c r="D31" i="26"/>
  <c r="E31" i="26"/>
  <c r="F31" i="26"/>
  <c r="G31" i="26"/>
  <c r="H31" i="26"/>
  <c r="C32" i="26"/>
  <c r="D32" i="26"/>
  <c r="E32" i="26"/>
  <c r="F32" i="26"/>
  <c r="G32" i="26"/>
  <c r="H32" i="26"/>
  <c r="C33" i="26"/>
  <c r="D33" i="26"/>
  <c r="E33" i="26"/>
  <c r="F33" i="26"/>
  <c r="G33" i="26"/>
  <c r="H33" i="26"/>
  <c r="C34" i="26"/>
  <c r="D34" i="26"/>
  <c r="E34" i="26"/>
  <c r="F34" i="26"/>
  <c r="G34" i="26"/>
  <c r="H34" i="26"/>
  <c r="C35" i="26"/>
  <c r="D35" i="26"/>
  <c r="E35" i="26"/>
  <c r="F35" i="26"/>
  <c r="G35" i="26"/>
  <c r="H35" i="26"/>
  <c r="C37" i="26"/>
  <c r="D37" i="26"/>
  <c r="E37" i="26"/>
  <c r="F37" i="26"/>
  <c r="G37" i="26"/>
  <c r="H37" i="26"/>
  <c r="C38" i="26"/>
  <c r="D38" i="26"/>
  <c r="E38" i="26"/>
  <c r="F38" i="26"/>
  <c r="G38" i="26"/>
  <c r="H38" i="26"/>
  <c r="C39" i="26"/>
  <c r="D39" i="26"/>
  <c r="E39" i="26"/>
  <c r="F39" i="26"/>
  <c r="G39" i="26"/>
  <c r="H39" i="26"/>
  <c r="C41" i="26"/>
  <c r="D41" i="26"/>
  <c r="E41" i="26"/>
  <c r="F41" i="26"/>
  <c r="G41" i="26"/>
  <c r="H41" i="26"/>
  <c r="C42" i="26"/>
  <c r="D42" i="26"/>
  <c r="E42" i="26"/>
  <c r="F42" i="26"/>
  <c r="G42" i="26"/>
  <c r="H42" i="26"/>
  <c r="C43" i="26"/>
  <c r="D43" i="26"/>
  <c r="E43" i="26"/>
  <c r="F43" i="26"/>
  <c r="G43" i="26"/>
  <c r="H43" i="26"/>
  <c r="C44" i="26"/>
  <c r="D44" i="26"/>
  <c r="E44" i="26"/>
  <c r="F44" i="26"/>
  <c r="G44" i="26"/>
  <c r="H44" i="26"/>
  <c r="C45" i="26"/>
  <c r="D45" i="26"/>
  <c r="E45" i="26"/>
  <c r="F45" i="26"/>
  <c r="G45" i="26"/>
  <c r="H45" i="26"/>
  <c r="C46" i="26"/>
  <c r="D46" i="26"/>
  <c r="E46" i="26"/>
  <c r="F46" i="26"/>
  <c r="G46" i="26"/>
  <c r="H46" i="26"/>
  <c r="C47" i="26"/>
  <c r="D47" i="26"/>
  <c r="E47" i="26"/>
  <c r="F47" i="26"/>
  <c r="G47" i="26"/>
  <c r="H47" i="26"/>
  <c r="C48" i="26"/>
  <c r="D48" i="26"/>
  <c r="E48" i="26"/>
  <c r="F48" i="26"/>
  <c r="G48" i="26"/>
  <c r="H48" i="26"/>
  <c r="C49" i="26"/>
  <c r="D49" i="26"/>
  <c r="E49" i="26"/>
  <c r="F49" i="26"/>
  <c r="G49" i="26"/>
  <c r="H49" i="26"/>
  <c r="E8" i="26"/>
  <c r="F8" i="26"/>
  <c r="G8" i="26"/>
  <c r="H8" i="26"/>
  <c r="D8" i="26"/>
  <c r="C8" i="26"/>
  <c r="AF50" i="26"/>
  <c r="AE50" i="26"/>
  <c r="AD50" i="26"/>
  <c r="AC50" i="26"/>
  <c r="AB50" i="26"/>
  <c r="AA50" i="26"/>
  <c r="Z50" i="26"/>
  <c r="Y50" i="26"/>
  <c r="X50" i="26"/>
  <c r="W50" i="26"/>
  <c r="V50" i="26"/>
  <c r="U50" i="26"/>
  <c r="T50" i="26"/>
  <c r="S50" i="26"/>
  <c r="R50" i="26"/>
  <c r="Q50" i="26"/>
  <c r="P50" i="26"/>
  <c r="O50" i="26"/>
  <c r="N50" i="26"/>
  <c r="M50" i="26"/>
  <c r="L50" i="26"/>
  <c r="K50" i="26"/>
  <c r="J50" i="26"/>
  <c r="I50" i="26"/>
  <c r="T51" i="28"/>
  <c r="S51" i="28"/>
  <c r="R51" i="28"/>
  <c r="Q51" i="28"/>
  <c r="P51" i="28"/>
  <c r="O51" i="28"/>
  <c r="M51" i="28"/>
  <c r="L51" i="28"/>
  <c r="N51" i="28"/>
  <c r="W51" i="28"/>
  <c r="V51" i="28"/>
  <c r="U51" i="28"/>
  <c r="G49" i="18"/>
  <c r="T49" i="18"/>
  <c r="S49" i="18"/>
  <c r="R49" i="18"/>
  <c r="Q49" i="18"/>
  <c r="P49" i="18"/>
  <c r="O49" i="18"/>
  <c r="N49" i="18"/>
  <c r="M49" i="18"/>
  <c r="L49" i="18"/>
  <c r="K49" i="18"/>
  <c r="J49" i="18"/>
  <c r="I49" i="18"/>
  <c r="H49" i="18"/>
  <c r="F49" i="18"/>
  <c r="E49" i="18"/>
  <c r="D49" i="18"/>
  <c r="Q50" i="25"/>
  <c r="P50" i="25"/>
  <c r="O50" i="25"/>
  <c r="M50" i="25"/>
  <c r="K50" i="25"/>
  <c r="I50" i="25"/>
  <c r="G50" i="25"/>
  <c r="K51" i="28"/>
  <c r="I51" i="28"/>
  <c r="J51" i="28"/>
  <c r="C49" i="18"/>
  <c r="C50" i="25"/>
  <c r="H50" i="26" l="1"/>
  <c r="G50" i="26"/>
  <c r="D50" i="26"/>
  <c r="F50" i="26"/>
  <c r="E50" i="26"/>
</calcChain>
</file>

<file path=xl/sharedStrings.xml><?xml version="1.0" encoding="utf-8"?>
<sst xmlns="http://schemas.openxmlformats.org/spreadsheetml/2006/main" count="1719" uniqueCount="159">
  <si>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</si>
  <si>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</si>
  <si>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</si>
  <si>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</si>
  <si>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</si>
  <si>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</si>
  <si>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</si>
  <si>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</si>
  <si>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</si>
  <si>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</si>
  <si>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</si>
  <si>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</si>
  <si>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</si>
  <si>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</si>
  <si>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</si>
  <si>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</si>
  <si>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</si>
  <si>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</si>
  <si>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</si>
  <si>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</si>
  <si>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</si>
  <si>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</si>
  <si>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</si>
  <si>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</si>
  <si>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</si>
  <si>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</si>
  <si>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</si>
  <si>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</si>
  <si>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</si>
  <si>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</si>
  <si>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</si>
  <si>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</si>
  <si>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</si>
  <si>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</si>
  <si>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</si>
  <si>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</si>
  <si>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</si>
  <si>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</si>
  <si>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</si>
  <si>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</si>
  <si>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</si>
  <si>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</si>
  <si>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</si>
  <si>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</si>
  <si>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箇所</t>
    <rPh sb="0" eb="2">
      <t>カショ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</si>
  <si>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</si>
  <si>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成年後見制度
利用支援事業</t>
    <rPh sb="0" eb="1">
      <t>シゲル</t>
    </rPh>
    <rPh sb="1" eb="2">
      <t>トシ</t>
    </rPh>
    <rPh sb="2" eb="3">
      <t>アト</t>
    </rPh>
    <rPh sb="3" eb="4">
      <t>ミ</t>
    </rPh>
    <rPh sb="4" eb="5">
      <t>セイ</t>
    </rPh>
    <rPh sb="5" eb="6">
      <t>ド</t>
    </rPh>
    <rPh sb="7" eb="8">
      <t>リ</t>
    </rPh>
    <rPh sb="8" eb="9">
      <t>ヨウ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</si>
  <si>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市町村</t>
    <rPh sb="0" eb="3">
      <t>シチョウソン</t>
    </rPh>
    <phoneticPr fontId="2"/>
  </si>
  <si>
    <t>住宅入居等支援事業
（ 居住サポート事業 ）</t>
    <rPh sb="0" eb="1">
      <t>ジュウ</t>
    </rPh>
    <rPh sb="1" eb="2">
      <t>タク</t>
    </rPh>
    <rPh sb="2" eb="3">
      <t>イリ</t>
    </rPh>
    <rPh sb="3" eb="4">
      <t>キョ</t>
    </rPh>
    <rPh sb="4" eb="5">
      <t>トウ</t>
    </rPh>
    <rPh sb="5" eb="6">
      <t>ササ</t>
    </rPh>
    <rPh sb="6" eb="7">
      <t>エン</t>
    </rPh>
    <rPh sb="7" eb="8">
      <t>コト</t>
    </rPh>
    <rPh sb="8" eb="9">
      <t>ギョウ</t>
    </rPh>
    <rPh sb="12" eb="13">
      <t>キョ</t>
    </rPh>
    <rPh sb="13" eb="14">
      <t>ジュウ</t>
    </rPh>
    <rPh sb="18" eb="19">
      <t>コト</t>
    </rPh>
    <rPh sb="19" eb="20">
      <t>ギョウ</t>
    </rPh>
    <phoneticPr fontId="2"/>
  </si>
  <si>
    <t>身体障がい者</t>
    <rPh sb="0" eb="2">
      <t>シンタイ</t>
    </rPh>
    <phoneticPr fontId="2"/>
  </si>
  <si>
    <t>知的障がい者</t>
    <rPh sb="0" eb="2">
      <t>チテキ</t>
    </rPh>
    <phoneticPr fontId="2"/>
  </si>
  <si>
    <t>精神障がい者</t>
    <rPh sb="0" eb="2">
      <t>セイシン</t>
    </rPh>
    <rPh sb="5" eb="6">
      <t>シャ</t>
    </rPh>
    <phoneticPr fontId="2"/>
  </si>
  <si>
    <t>情報・意思疎通
支援用具</t>
    <rPh sb="0" eb="1">
      <t>ジョウ</t>
    </rPh>
    <rPh sb="1" eb="2">
      <t>ホウ</t>
    </rPh>
    <rPh sb="3" eb="4">
      <t>イ</t>
    </rPh>
    <rPh sb="4" eb="5">
      <t>オモウ</t>
    </rPh>
    <rPh sb="5" eb="6">
      <t>ソ</t>
    </rPh>
    <rPh sb="6" eb="7">
      <t>ツウ</t>
    </rPh>
    <rPh sb="8" eb="9">
      <t>ササ</t>
    </rPh>
    <rPh sb="9" eb="10">
      <t>エン</t>
    </rPh>
    <rPh sb="10" eb="11">
      <t>ヨウ</t>
    </rPh>
    <rPh sb="11" eb="12">
      <t>グ</t>
    </rPh>
    <phoneticPr fontId="2"/>
  </si>
  <si>
    <t>排泄管理支援用具</t>
    <rPh sb="0" eb="1">
      <t>ハイ</t>
    </rPh>
    <rPh sb="1" eb="2">
      <t>セツ</t>
    </rPh>
    <rPh sb="2" eb="3">
      <t>カン</t>
    </rPh>
    <rPh sb="3" eb="4">
      <t>リ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</si>
  <si>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自立生活支援用具</t>
    <rPh sb="0" eb="1">
      <t>ジ</t>
    </rPh>
    <rPh sb="1" eb="2">
      <t>リツ</t>
    </rPh>
    <rPh sb="2" eb="3">
      <t>ショウ</t>
    </rPh>
    <rPh sb="3" eb="4">
      <t>カツ</t>
    </rPh>
    <rPh sb="4" eb="5">
      <t>ササ</t>
    </rPh>
    <rPh sb="5" eb="6">
      <t>エン</t>
    </rPh>
    <rPh sb="6" eb="7">
      <t>ヨウ</t>
    </rPh>
    <rPh sb="7" eb="8">
      <t>グ</t>
    </rPh>
    <phoneticPr fontId="2"/>
  </si>
  <si>
    <t>在宅療養等支援用具</t>
    <rPh sb="0" eb="1">
      <t>ザイ</t>
    </rPh>
    <rPh sb="1" eb="2">
      <t>タク</t>
    </rPh>
    <rPh sb="2" eb="3">
      <t>リョウ</t>
    </rPh>
    <rPh sb="3" eb="4">
      <t>オサム</t>
    </rPh>
    <rPh sb="4" eb="5">
      <t>トウ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</si>
  <si>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障がい児</t>
    <phoneticPr fontId="2"/>
  </si>
  <si>
    <t>時間／年</t>
    <rPh sb="0" eb="2">
      <t>ジカン</t>
    </rPh>
    <rPh sb="3" eb="4">
      <t>ネン</t>
    </rPh>
    <phoneticPr fontId="2"/>
  </si>
  <si>
    <t>手話通訳者設置事業</t>
    <rPh sb="0" eb="2">
      <t>シュワ</t>
    </rPh>
    <rPh sb="2" eb="4">
      <t>ツウヤク</t>
    </rPh>
    <rPh sb="4" eb="5">
      <t>シャ</t>
    </rPh>
    <rPh sb="5" eb="7">
      <t>セッチ</t>
    </rPh>
    <rPh sb="7" eb="9">
      <t>ジギョウ</t>
    </rPh>
    <phoneticPr fontId="2"/>
  </si>
  <si>
    <t>障がい者相談支援事業</t>
    <rPh sb="0" eb="1">
      <t>サワ</t>
    </rPh>
    <rPh sb="3" eb="4">
      <t>シャ</t>
    </rPh>
    <rPh sb="4" eb="5">
      <t>ソウ</t>
    </rPh>
    <rPh sb="5" eb="6">
      <t>ダン</t>
    </rPh>
    <rPh sb="6" eb="7">
      <t>ササ</t>
    </rPh>
    <rPh sb="7" eb="8">
      <t>エン</t>
    </rPh>
    <rPh sb="8" eb="9">
      <t>コト</t>
    </rPh>
    <rPh sb="9" eb="10">
      <t>ギョウ</t>
    </rPh>
    <phoneticPr fontId="2"/>
  </si>
  <si>
    <t>※障がい児等
療育支援事業</t>
    <rPh sb="1" eb="2">
      <t>サワ</t>
    </rPh>
    <rPh sb="4" eb="5">
      <t>ジ</t>
    </rPh>
    <rPh sb="5" eb="6">
      <t>トウ</t>
    </rPh>
    <rPh sb="7" eb="8">
      <t>リョウ</t>
    </rPh>
    <rPh sb="8" eb="9">
      <t>イク</t>
    </rPh>
    <rPh sb="9" eb="10">
      <t>ササ</t>
    </rPh>
    <rPh sb="10" eb="11">
      <t>エン</t>
    </rPh>
    <rPh sb="11" eb="12">
      <t>コト</t>
    </rPh>
    <rPh sb="12" eb="13">
      <t>ギョウ</t>
    </rPh>
    <phoneticPr fontId="2"/>
  </si>
  <si>
    <t>※発達障がい者支援センター運営事業</t>
    <rPh sb="1" eb="2">
      <t>ハツ</t>
    </rPh>
    <rPh sb="2" eb="3">
      <t>タチ</t>
    </rPh>
    <rPh sb="3" eb="4">
      <t>サワ</t>
    </rPh>
    <rPh sb="6" eb="7">
      <t>シャ</t>
    </rPh>
    <rPh sb="7" eb="8">
      <t>ササ</t>
    </rPh>
    <rPh sb="8" eb="9">
      <t>エン</t>
    </rPh>
    <rPh sb="13" eb="14">
      <t>ウン</t>
    </rPh>
    <rPh sb="14" eb="15">
      <t>エイ</t>
    </rPh>
    <rPh sb="15" eb="16">
      <t>コト</t>
    </rPh>
    <rPh sb="16" eb="17">
      <t>ギョウ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</si>
  <si>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</si>
  <si>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</si>
  <si>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居宅生活動作補助用具
（住宅改修費）</t>
    <rPh sb="0" eb="2">
      <t>キョタク</t>
    </rPh>
    <rPh sb="2" eb="4">
      <t>セイカツ</t>
    </rPh>
    <rPh sb="4" eb="6">
      <t>ドウサ</t>
    </rPh>
    <rPh sb="6" eb="8">
      <t>ホジョ</t>
    </rPh>
    <rPh sb="8" eb="10">
      <t>ヨウグ</t>
    </rPh>
    <rPh sb="12" eb="13">
      <t>ジュウ</t>
    </rPh>
    <rPh sb="13" eb="14">
      <t>タク</t>
    </rPh>
    <rPh sb="14" eb="15">
      <t>アラタ</t>
    </rPh>
    <rPh sb="15" eb="16">
      <t>オサム</t>
    </rPh>
    <rPh sb="16" eb="17">
      <t>ヒ</t>
    </rPh>
    <phoneticPr fontId="2"/>
  </si>
  <si>
    <t>有無</t>
    <rPh sb="0" eb="2">
      <t>ウム</t>
    </rPh>
    <phoneticPr fontId="2"/>
  </si>
  <si>
    <t>人／年</t>
    <rPh sb="0" eb="1">
      <t>ニン</t>
    </rPh>
    <rPh sb="2" eb="3">
      <t>ネン</t>
    </rPh>
    <phoneticPr fontId="2"/>
  </si>
  <si>
    <t>件／年</t>
    <rPh sb="0" eb="1">
      <t>ケン</t>
    </rPh>
    <rPh sb="2" eb="3">
      <t>ネン</t>
    </rPh>
    <phoneticPr fontId="2"/>
  </si>
  <si>
    <t>手話通訳者派遣事業</t>
    <rPh sb="0" eb="1">
      <t>テ</t>
    </rPh>
    <rPh sb="1" eb="2">
      <t>ハナシ</t>
    </rPh>
    <rPh sb="2" eb="3">
      <t>ツウ</t>
    </rPh>
    <rPh sb="3" eb="4">
      <t>ヤク</t>
    </rPh>
    <rPh sb="4" eb="5">
      <t>モノ</t>
    </rPh>
    <rPh sb="5" eb="7">
      <t>ハケン</t>
    </rPh>
    <rPh sb="7" eb="9">
      <t>ジギョウ</t>
    </rPh>
    <phoneticPr fontId="2"/>
  </si>
  <si>
    <t>要約筆記者派遣事業</t>
    <rPh sb="0" eb="1">
      <t>ヨウ</t>
    </rPh>
    <rPh sb="1" eb="2">
      <t>ヤク</t>
    </rPh>
    <rPh sb="2" eb="3">
      <t>フデ</t>
    </rPh>
    <rPh sb="3" eb="4">
      <t>キ</t>
    </rPh>
    <rPh sb="4" eb="5">
      <t>モノ</t>
    </rPh>
    <rPh sb="5" eb="7">
      <t>ハケン</t>
    </rPh>
    <rPh sb="7" eb="9">
      <t>ジギョウ</t>
    </rPh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</si>
  <si>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</si>
  <si>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介護・訓練支援用具</t>
    <rPh sb="0" eb="1">
      <t>スケ</t>
    </rPh>
    <rPh sb="1" eb="2">
      <t>ユズル</t>
    </rPh>
    <rPh sb="3" eb="4">
      <t>クン</t>
    </rPh>
    <rPh sb="4" eb="5">
      <t>ネリ</t>
    </rPh>
    <rPh sb="5" eb="6">
      <t>ササ</t>
    </rPh>
    <rPh sb="6" eb="7">
      <t>エン</t>
    </rPh>
    <rPh sb="7" eb="8">
      <t>ヨウ</t>
    </rPh>
    <rPh sb="8" eb="9">
      <t>グ</t>
    </rPh>
    <phoneticPr fontId="2"/>
  </si>
  <si>
    <t>基幹相談支援センター等
機能強化事業</t>
    <rPh sb="0" eb="2">
      <t>キカン</t>
    </rPh>
    <rPh sb="2" eb="4">
      <t>ソウダン</t>
    </rPh>
    <rPh sb="4" eb="6">
      <t>シエン</t>
    </rPh>
    <rPh sb="10" eb="11">
      <t>トウ</t>
    </rPh>
    <rPh sb="12" eb="13">
      <t>キ</t>
    </rPh>
    <rPh sb="13" eb="14">
      <t>ノウ</t>
    </rPh>
    <rPh sb="14" eb="15">
      <t>ツヨシ</t>
    </rPh>
    <rPh sb="15" eb="16">
      <t>カ</t>
    </rPh>
    <rPh sb="16" eb="17">
      <t>ジ</t>
    </rPh>
    <rPh sb="17" eb="18">
      <t>ギョウ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</si>
  <si>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</si>
  <si>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理解促進研修・啓発事業</t>
    <rPh sb="0" eb="2">
      <t>リカイ</t>
    </rPh>
    <rPh sb="2" eb="4">
      <t>ソクシン</t>
    </rPh>
    <rPh sb="4" eb="6">
      <t>ケンシュウ</t>
    </rPh>
    <rPh sb="7" eb="9">
      <t>ケイハツ</t>
    </rPh>
    <rPh sb="9" eb="11">
      <t>ジギョウ</t>
    </rPh>
    <phoneticPr fontId="2"/>
  </si>
  <si>
    <t>自発的活動支援事業</t>
    <rPh sb="0" eb="3">
      <t>ジハツテキ</t>
    </rPh>
    <rPh sb="3" eb="5">
      <t>カツドウ</t>
    </rPh>
    <rPh sb="5" eb="7">
      <t>シエン</t>
    </rPh>
    <rPh sb="7" eb="9">
      <t>ジギョウ</t>
    </rPh>
    <phoneticPr fontId="2"/>
  </si>
  <si>
    <t>成年後見制度
法人後見支援制度</t>
    <rPh sb="0" eb="2">
      <t>セイネン</t>
    </rPh>
    <rPh sb="2" eb="4">
      <t>コウケン</t>
    </rPh>
    <rPh sb="4" eb="6">
      <t>セイド</t>
    </rPh>
    <rPh sb="7" eb="9">
      <t>ホウジン</t>
    </rPh>
    <rPh sb="9" eb="11">
      <t>コウケン</t>
    </rPh>
    <rPh sb="11" eb="13">
      <t>シエン</t>
    </rPh>
    <rPh sb="13" eb="15">
      <t>セイド</t>
    </rPh>
    <phoneticPr fontId="2"/>
  </si>
  <si>
    <t>手話奉仕員養成研修事業</t>
    <rPh sb="0" eb="2">
      <t>シュワ</t>
    </rPh>
    <rPh sb="2" eb="4">
      <t>ホウシ</t>
    </rPh>
    <rPh sb="4" eb="5">
      <t>イン</t>
    </rPh>
    <rPh sb="5" eb="7">
      <t>ヨウセイ</t>
    </rPh>
    <rPh sb="7" eb="9">
      <t>ケンシュウ</t>
    </rPh>
    <rPh sb="9" eb="11">
      <t>ジギョウ</t>
    </rPh>
    <phoneticPr fontId="2"/>
  </si>
  <si>
    <t xml:space="preserve">※排泄管理支援用具（ストーマ装具及び紙おむつ等、継続的に給付する用具）については、1ヶ月分を1件とカウントする。
</t>
    <rPh sb="1" eb="3">
      <t>ハイセツ</t>
    </rPh>
    <rPh sb="3" eb="5">
      <t>カンリ</t>
    </rPh>
    <rPh sb="5" eb="7">
      <t>シエン</t>
    </rPh>
    <rPh sb="7" eb="9">
      <t>ヨウグ</t>
    </rPh>
    <phoneticPr fontId="2"/>
  </si>
  <si>
    <t>※指定都市・中核市における手話通訳者・要約筆記者の派遣事業の見込値には、「専門性の高い意思疎通支援を行う者の派遣事業」の数値も含まれています</t>
    <rPh sb="1" eb="3">
      <t>シテイ</t>
    </rPh>
    <rPh sb="3" eb="5">
      <t>トシ</t>
    </rPh>
    <rPh sb="6" eb="9">
      <t>チュウカクシ</t>
    </rPh>
    <rPh sb="13" eb="15">
      <t>シュワ</t>
    </rPh>
    <rPh sb="15" eb="17">
      <t>ツウヤク</t>
    </rPh>
    <rPh sb="17" eb="18">
      <t>シャ</t>
    </rPh>
    <rPh sb="19" eb="21">
      <t>ヨウヤク</t>
    </rPh>
    <rPh sb="21" eb="23">
      <t>ヒッキ</t>
    </rPh>
    <rPh sb="23" eb="24">
      <t>シャ</t>
    </rPh>
    <rPh sb="25" eb="27">
      <t>ハケン</t>
    </rPh>
    <rPh sb="27" eb="29">
      <t>ジギョウ</t>
    </rPh>
    <rPh sb="30" eb="32">
      <t>ミコミ</t>
    </rPh>
    <rPh sb="32" eb="33">
      <t>チ</t>
    </rPh>
    <phoneticPr fontId="2"/>
  </si>
  <si>
    <t>時間/年</t>
    <rPh sb="0" eb="2">
      <t>ジカン</t>
    </rPh>
    <rPh sb="3" eb="4">
      <t>ネン</t>
    </rPh>
    <phoneticPr fontId="2"/>
  </si>
  <si>
    <t>※手話通訳者・要約筆記者の派遣事業は「実利用見込件数」と「時間」、手話通訳者設置事業は「通訳者見込者数」、手話奉仕員養成研修事業は「養成講習修了見込者数」</t>
    <rPh sb="1" eb="3">
      <t>シュワ</t>
    </rPh>
    <rPh sb="3" eb="5">
      <t>ツウヤク</t>
    </rPh>
    <rPh sb="5" eb="6">
      <t>シャ</t>
    </rPh>
    <rPh sb="7" eb="9">
      <t>ヨウヤク</t>
    </rPh>
    <rPh sb="9" eb="11">
      <t>ヒッキ</t>
    </rPh>
    <rPh sb="11" eb="12">
      <t>シャ</t>
    </rPh>
    <rPh sb="13" eb="15">
      <t>ハケン</t>
    </rPh>
    <rPh sb="15" eb="17">
      <t>ジギョウ</t>
    </rPh>
    <rPh sb="19" eb="20">
      <t>ジツ</t>
    </rPh>
    <rPh sb="20" eb="22">
      <t>リヨウ</t>
    </rPh>
    <rPh sb="22" eb="24">
      <t>ミコ</t>
    </rPh>
    <rPh sb="24" eb="25">
      <t>ケン</t>
    </rPh>
    <rPh sb="25" eb="26">
      <t>スウ</t>
    </rPh>
    <rPh sb="29" eb="31">
      <t>ジカン</t>
    </rPh>
    <rPh sb="33" eb="35">
      <t>シュワ</t>
    </rPh>
    <rPh sb="35" eb="37">
      <t>ツウヤク</t>
    </rPh>
    <rPh sb="37" eb="38">
      <t>モノ</t>
    </rPh>
    <rPh sb="38" eb="40">
      <t>セッチ</t>
    </rPh>
    <rPh sb="40" eb="42">
      <t>ジギョウ</t>
    </rPh>
    <rPh sb="44" eb="47">
      <t>ツウヤクシャ</t>
    </rPh>
    <rPh sb="47" eb="49">
      <t>ミコミ</t>
    </rPh>
    <rPh sb="49" eb="50">
      <t>シャ</t>
    </rPh>
    <rPh sb="50" eb="51">
      <t>スウ</t>
    </rPh>
    <rPh sb="53" eb="55">
      <t>シュワ</t>
    </rPh>
    <rPh sb="55" eb="57">
      <t>ホウシ</t>
    </rPh>
    <rPh sb="57" eb="58">
      <t>イン</t>
    </rPh>
    <rPh sb="58" eb="60">
      <t>ヨウセイ</t>
    </rPh>
    <rPh sb="60" eb="62">
      <t>ケンシュウ</t>
    </rPh>
    <rPh sb="62" eb="64">
      <t>ジギョウ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</si>
  <si>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</si>
  <si>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精神障がい者地域生活支援広域調整等事業</t>
    <rPh sb="0" eb="2">
      <t>セイシン</t>
    </rPh>
    <rPh sb="2" eb="3">
      <t>ショウ</t>
    </rPh>
    <rPh sb="5" eb="6">
      <t>シャ</t>
    </rPh>
    <rPh sb="6" eb="8">
      <t>チイキ</t>
    </rPh>
    <rPh sb="8" eb="10">
      <t>セイカツ</t>
    </rPh>
    <rPh sb="10" eb="12">
      <t>シエン</t>
    </rPh>
    <rPh sb="12" eb="14">
      <t>コウイキ</t>
    </rPh>
    <rPh sb="14" eb="16">
      <t>チョウセイ</t>
    </rPh>
    <rPh sb="16" eb="17">
      <t>トウ</t>
    </rPh>
    <rPh sb="17" eb="19">
      <t>ジギョウ</t>
    </rPh>
    <phoneticPr fontId="2"/>
  </si>
  <si>
    <t>回／年</t>
    <rPh sb="0" eb="1">
      <t>カイ</t>
    </rPh>
    <rPh sb="2" eb="3">
      <t>ネン</t>
    </rPh>
    <phoneticPr fontId="2"/>
  </si>
  <si>
    <t>地域生活支援広域
調整会議等事業※１</t>
    <rPh sb="0" eb="2">
      <t>チイキ</t>
    </rPh>
    <rPh sb="2" eb="4">
      <t>セイカツ</t>
    </rPh>
    <rPh sb="4" eb="6">
      <t>シエン</t>
    </rPh>
    <rPh sb="6" eb="8">
      <t>コウイキ</t>
    </rPh>
    <rPh sb="9" eb="11">
      <t>チョウセイ</t>
    </rPh>
    <rPh sb="11" eb="13">
      <t>カイギ</t>
    </rPh>
    <rPh sb="13" eb="14">
      <t>トウ</t>
    </rPh>
    <rPh sb="14" eb="16">
      <t>ジギョウ</t>
    </rPh>
    <phoneticPr fontId="2"/>
  </si>
  <si>
    <t>地域移行・
地域生活支援事業※２</t>
    <rPh sb="0" eb="2">
      <t>チイキ</t>
    </rPh>
    <rPh sb="2" eb="4">
      <t>イコウ</t>
    </rPh>
    <rPh sb="6" eb="8">
      <t>チイキ</t>
    </rPh>
    <rPh sb="8" eb="10">
      <t>セイカツ</t>
    </rPh>
    <rPh sb="10" eb="12">
      <t>シエン</t>
    </rPh>
    <rPh sb="12" eb="14">
      <t>ジギョウ</t>
    </rPh>
    <phoneticPr fontId="2"/>
  </si>
  <si>
    <t>災害時心のケア体制
整備事業※２</t>
    <rPh sb="0" eb="2">
      <t>サイガイ</t>
    </rPh>
    <rPh sb="2" eb="3">
      <t>トキ</t>
    </rPh>
    <rPh sb="3" eb="4">
      <t>ココロ</t>
    </rPh>
    <rPh sb="7" eb="9">
      <t>タイセイ</t>
    </rPh>
    <rPh sb="10" eb="12">
      <t>セイビ</t>
    </rPh>
    <rPh sb="12" eb="14">
      <t>ジギョウ</t>
    </rPh>
    <phoneticPr fontId="2"/>
  </si>
  <si>
    <t>発達障がい者支援地域協議会
による体制整備事業※２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7" eb="19">
      <t>タイセイ</t>
    </rPh>
    <rPh sb="19" eb="21">
      <t>セイビ</t>
    </rPh>
    <rPh sb="21" eb="23">
      <t>ジギョウ</t>
    </rPh>
    <phoneticPr fontId="2"/>
  </si>
  <si>
    <t>※１　「地域生活支援広域調整会議等事業」については、指定都市、保健所設置市で実施。</t>
    <rPh sb="4" eb="6">
      <t>チイキ</t>
    </rPh>
    <rPh sb="6" eb="8">
      <t>セイカツ</t>
    </rPh>
    <rPh sb="8" eb="10">
      <t>シエン</t>
    </rPh>
    <rPh sb="10" eb="12">
      <t>コウイキ</t>
    </rPh>
    <rPh sb="12" eb="14">
      <t>チョウセイ</t>
    </rPh>
    <rPh sb="14" eb="16">
      <t>カイギ</t>
    </rPh>
    <rPh sb="16" eb="17">
      <t>トウ</t>
    </rPh>
    <rPh sb="17" eb="19">
      <t>ジギョウ</t>
    </rPh>
    <rPh sb="26" eb="28">
      <t>シテイ</t>
    </rPh>
    <rPh sb="28" eb="30">
      <t>トシ</t>
    </rPh>
    <rPh sb="31" eb="34">
      <t>ホケンジョ</t>
    </rPh>
    <rPh sb="34" eb="36">
      <t>セッチ</t>
    </rPh>
    <rPh sb="36" eb="37">
      <t>シ</t>
    </rPh>
    <rPh sb="38" eb="40">
      <t>ジッシ</t>
    </rPh>
    <phoneticPr fontId="2"/>
  </si>
  <si>
    <t>意思疎通支援事業</t>
    <rPh sb="0" eb="2">
      <t>イシ</t>
    </rPh>
    <rPh sb="2" eb="4">
      <t>ソツウ</t>
    </rPh>
    <rPh sb="4" eb="6">
      <t>シエン</t>
    </rPh>
    <rPh sb="6" eb="8">
      <t>ジギョウ</t>
    </rPh>
    <phoneticPr fontId="2"/>
  </si>
  <si>
    <t>※「発達障がい者支援センター運営事業」は指定都市、「障がい児等療育支援事業」は指定都市・中核市で実施</t>
    <rPh sb="2" eb="4">
      <t>ハッタツ</t>
    </rPh>
    <rPh sb="4" eb="5">
      <t>サワ</t>
    </rPh>
    <rPh sb="7" eb="8">
      <t>シャ</t>
    </rPh>
    <rPh sb="8" eb="10">
      <t>シエン</t>
    </rPh>
    <rPh sb="14" eb="16">
      <t>ウンエイ</t>
    </rPh>
    <rPh sb="16" eb="18">
      <t>ジギョウ</t>
    </rPh>
    <rPh sb="20" eb="22">
      <t>シテイ</t>
    </rPh>
    <rPh sb="22" eb="24">
      <t>トシ</t>
    </rPh>
    <rPh sb="48" eb="50">
      <t>ジッシ</t>
    </rPh>
    <phoneticPr fontId="2"/>
  </si>
  <si>
    <t>市町村</t>
    <rPh sb="0" eb="3">
      <t>シチョウソン</t>
    </rPh>
    <phoneticPr fontId="27"/>
  </si>
  <si>
    <t>手話通訳者養成研修事業</t>
    <rPh sb="0" eb="2">
      <t>シュワ</t>
    </rPh>
    <rPh sb="2" eb="4">
      <t>ツウヤク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</si>
  <si>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要約筆記者養成研修事業</t>
    <rPh sb="0" eb="2">
      <t>ヨウヤク</t>
    </rPh>
    <rPh sb="2" eb="4">
      <t>ヒッキ</t>
    </rPh>
    <rPh sb="4" eb="5">
      <t>シャ</t>
    </rPh>
    <rPh sb="5" eb="7">
      <t>ヨウセイ</t>
    </rPh>
    <rPh sb="7" eb="9">
      <t>ケンシュウ</t>
    </rPh>
    <rPh sb="9" eb="11">
      <t>ジギョウ</t>
    </rPh>
    <phoneticPr fontId="27"/>
  </si>
  <si>
    <t>盲ろう者向け通訳・介助員養成研修事業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ヨウセイ</t>
    </rPh>
    <rPh sb="14" eb="16">
      <t>ケンシュウ</t>
    </rPh>
    <rPh sb="16" eb="18">
      <t>ジギョウ</t>
    </rPh>
    <phoneticPr fontId="27"/>
  </si>
  <si>
    <t>失語症者向け意思疎通支援者
養成研修事業</t>
    <rPh sb="0" eb="3">
      <t>シツゴショウ</t>
    </rPh>
    <rPh sb="3" eb="4">
      <t>シャ</t>
    </rPh>
    <rPh sb="4" eb="5">
      <t>ム</t>
    </rPh>
    <rPh sb="6" eb="8">
      <t>イシ</t>
    </rPh>
    <rPh sb="8" eb="10">
      <t>ソツウ</t>
    </rPh>
    <rPh sb="10" eb="12">
      <t>シエン</t>
    </rPh>
    <rPh sb="12" eb="13">
      <t>シャ</t>
    </rPh>
    <rPh sb="14" eb="16">
      <t>ヨウセイ</t>
    </rPh>
    <rPh sb="16" eb="18">
      <t>ケンシュウ</t>
    </rPh>
    <rPh sb="18" eb="20">
      <t>ジギョウ</t>
    </rPh>
    <phoneticPr fontId="27"/>
  </si>
  <si>
    <t>登録試験合格者数</t>
    <rPh sb="0" eb="2">
      <t>トウロク</t>
    </rPh>
    <rPh sb="2" eb="4">
      <t>シケン</t>
    </rPh>
    <rPh sb="4" eb="7">
      <t>ゴウカクシャ</t>
    </rPh>
    <rPh sb="7" eb="8">
      <t>スウ</t>
    </rPh>
    <phoneticPr fontId="27"/>
  </si>
  <si>
    <t>実養成講習修了見込者数</t>
    <rPh sb="0" eb="1">
      <t>ジツ</t>
    </rPh>
    <rPh sb="1" eb="3">
      <t>ヨウセイ</t>
    </rPh>
    <rPh sb="3" eb="5">
      <t>コウシュウ</t>
    </rPh>
    <rPh sb="5" eb="7">
      <t>シュウリョウ</t>
    </rPh>
    <rPh sb="7" eb="9">
      <t>ミコミ</t>
    </rPh>
    <rPh sb="9" eb="10">
      <t>シャ</t>
    </rPh>
    <rPh sb="10" eb="11">
      <t>スウ</t>
    </rPh>
    <phoneticPr fontId="27"/>
  </si>
  <si>
    <t>人/年</t>
    <rPh sb="0" eb="1">
      <t>ニン</t>
    </rPh>
    <rPh sb="2" eb="3">
      <t>ネン</t>
    </rPh>
    <phoneticPr fontId="27"/>
  </si>
  <si>
    <t>大阪市</t>
    <rPh sb="0" eb="3">
      <t>オオサカシ</t>
    </rPh>
    <phoneticPr fontId="27"/>
  </si>
  <si>
    <t>堺市</t>
    <rPh sb="0" eb="2">
      <t>サカイシ</t>
    </rPh>
    <phoneticPr fontId="27"/>
  </si>
  <si>
    <t>豊中市</t>
    <rPh sb="0" eb="2">
      <t>トヨナカ</t>
    </rPh>
    <rPh sb="2" eb="3">
      <t>シ</t>
    </rPh>
    <phoneticPr fontId="27"/>
  </si>
  <si>
    <t>吹田市</t>
    <rPh sb="0" eb="3">
      <t>スイタシ</t>
    </rPh>
    <phoneticPr fontId="27"/>
  </si>
  <si>
    <t>高槻市</t>
    <rPh sb="0" eb="3">
      <t>タカツキシ</t>
    </rPh>
    <phoneticPr fontId="27"/>
  </si>
  <si>
    <t>枚方市</t>
    <rPh sb="0" eb="3">
      <t>ヒラカタシ</t>
    </rPh>
    <phoneticPr fontId="27"/>
  </si>
  <si>
    <t>寝屋川市</t>
    <rPh sb="0" eb="4">
      <t>ネヤガワシ</t>
    </rPh>
    <phoneticPr fontId="27"/>
  </si>
  <si>
    <t>東大阪市</t>
  </si>
  <si>
    <t>八尾市</t>
    <rPh sb="0" eb="3">
      <t>ヤオシ</t>
    </rPh>
    <phoneticPr fontId="27"/>
  </si>
  <si>
    <t>手話通訳者派遣事業</t>
    <rPh sb="0" eb="2">
      <t>シュワ</t>
    </rPh>
    <rPh sb="2" eb="4">
      <t>ツウヤク</t>
    </rPh>
    <rPh sb="4" eb="5">
      <t>シャ</t>
    </rPh>
    <rPh sb="5" eb="7">
      <t>ハケン</t>
    </rPh>
    <rPh sb="7" eb="9">
      <t>ジギョウ</t>
    </rPh>
    <phoneticPr fontId="27"/>
  </si>
  <si>
    <t>要約筆記者派遣事業</t>
    <rPh sb="0" eb="2">
      <t>ヨウヤク</t>
    </rPh>
    <rPh sb="2" eb="4">
      <t>ヒッキ</t>
    </rPh>
    <rPh sb="4" eb="5">
      <t>シャ</t>
    </rPh>
    <rPh sb="5" eb="7">
      <t>ハケン</t>
    </rPh>
    <rPh sb="7" eb="9">
      <t>ジギョウ</t>
    </rPh>
    <phoneticPr fontId="27"/>
  </si>
  <si>
    <t>盲ろう者向け通訳・介助員派遣事業</t>
    <rPh sb="0" eb="1">
      <t>モウ</t>
    </rPh>
    <rPh sb="3" eb="4">
      <t>シャ</t>
    </rPh>
    <rPh sb="4" eb="5">
      <t>ム</t>
    </rPh>
    <rPh sb="6" eb="8">
      <t>ツウヤク</t>
    </rPh>
    <rPh sb="9" eb="11">
      <t>カイジョ</t>
    </rPh>
    <rPh sb="11" eb="12">
      <t>イン</t>
    </rPh>
    <rPh sb="12" eb="14">
      <t>ハケン</t>
    </rPh>
    <rPh sb="14" eb="16">
      <t>ジギョウ</t>
    </rPh>
    <phoneticPr fontId="27"/>
  </si>
  <si>
    <t>専門性の高い意思疎通支援を行う者の派遣事業</t>
    <rPh sb="0" eb="3">
      <t>センモンセイ</t>
    </rPh>
    <rPh sb="4" eb="5">
      <t>タカ</t>
    </rPh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ハケン</t>
    </rPh>
    <rPh sb="19" eb="21">
      <t>ジギョウ</t>
    </rPh>
    <phoneticPr fontId="27"/>
  </si>
  <si>
    <t>件／年</t>
  </si>
  <si>
    <t>件／年</t>
    <rPh sb="0" eb="1">
      <t>ケン</t>
    </rPh>
    <rPh sb="2" eb="3">
      <t>ネン</t>
    </rPh>
    <phoneticPr fontId="27"/>
  </si>
  <si>
    <t>時間／年</t>
  </si>
  <si>
    <t>登録者数</t>
    <rPh sb="0" eb="2">
      <t>トウロク</t>
    </rPh>
    <rPh sb="2" eb="3">
      <t>シャ</t>
    </rPh>
    <rPh sb="3" eb="4">
      <t>スウ</t>
    </rPh>
    <phoneticPr fontId="27"/>
  </si>
  <si>
    <t>移動支援</t>
    <rPh sb="0" eb="2">
      <t>イドウ</t>
    </rPh>
    <rPh sb="2" eb="4">
      <t>シエン</t>
    </rPh>
    <phoneticPr fontId="2"/>
  </si>
  <si>
    <t>広域的な支援事業</t>
    <rPh sb="0" eb="3">
      <t>コウイキテキ</t>
    </rPh>
    <rPh sb="4" eb="6">
      <t>シエン</t>
    </rPh>
    <rPh sb="6" eb="8">
      <t>ジギョウ</t>
    </rPh>
    <phoneticPr fontId="2"/>
  </si>
  <si>
    <t>※事業全体数（各共同実施市についてはそれぞれ内数）
　大阪府全体での数値のため、見込値は内数である旨記載いただければ結構です。</t>
    <rPh sb="1" eb="3">
      <t>ジギョウ</t>
    </rPh>
    <rPh sb="3" eb="5">
      <t>ゼンタイ</t>
    </rPh>
    <rPh sb="5" eb="6">
      <t>スウ</t>
    </rPh>
    <rPh sb="7" eb="8">
      <t>カク</t>
    </rPh>
    <rPh sb="8" eb="10">
      <t>キョウドウ</t>
    </rPh>
    <rPh sb="10" eb="12">
      <t>ジッシ</t>
    </rPh>
    <rPh sb="12" eb="13">
      <t>シ</t>
    </rPh>
    <rPh sb="22" eb="24">
      <t>ウチスウ</t>
    </rPh>
    <rPh sb="27" eb="30">
      <t>オオサカフ</t>
    </rPh>
    <rPh sb="30" eb="32">
      <t>ゼンタイ</t>
    </rPh>
    <rPh sb="34" eb="36">
      <t>スウチ</t>
    </rPh>
    <rPh sb="40" eb="42">
      <t>ミコ</t>
    </rPh>
    <rPh sb="42" eb="43">
      <t>チ</t>
    </rPh>
    <rPh sb="44" eb="46">
      <t>ウチスウ</t>
    </rPh>
    <rPh sb="49" eb="50">
      <t>ムネ</t>
    </rPh>
    <rPh sb="50" eb="52">
      <t>キサイ</t>
    </rPh>
    <rPh sb="58" eb="60">
      <t>ケッコウ</t>
    </rPh>
    <phoneticPr fontId="2"/>
  </si>
  <si>
    <t>６年度</t>
  </si>
  <si>
    <t>６年度</t>
    <phoneticPr fontId="2"/>
  </si>
  <si>
    <t>７年度</t>
  </si>
  <si>
    <t>７年度</t>
    <phoneticPr fontId="2"/>
  </si>
  <si>
    <t>８年度</t>
  </si>
  <si>
    <t>８年度</t>
    <phoneticPr fontId="2"/>
  </si>
  <si>
    <t>８年度</t>
    <phoneticPr fontId="27"/>
  </si>
  <si>
    <t>６年度</t>
    <phoneticPr fontId="27"/>
  </si>
  <si>
    <t>７年度</t>
    <phoneticPr fontId="27"/>
  </si>
  <si>
    <t>専門性の高い意思疎通支援を行う者の養成研修事業</t>
    <rPh sb="6" eb="8">
      <t>イシ</t>
    </rPh>
    <rPh sb="8" eb="10">
      <t>ソツウ</t>
    </rPh>
    <rPh sb="10" eb="12">
      <t>シエン</t>
    </rPh>
    <rPh sb="13" eb="14">
      <t>オコナ</t>
    </rPh>
    <rPh sb="15" eb="16">
      <t>モノ</t>
    </rPh>
    <rPh sb="17" eb="19">
      <t>ヨウセイ</t>
    </rPh>
    <rPh sb="19" eb="21">
      <t>ケンシュウ</t>
    </rPh>
    <rPh sb="21" eb="23">
      <t>ジギョウ</t>
    </rPh>
    <phoneticPr fontId="27"/>
  </si>
  <si>
    <t>10※</t>
    <phoneticPr fontId="2"/>
  </si>
  <si>
    <t>20※</t>
    <phoneticPr fontId="2"/>
  </si>
  <si>
    <t>5※</t>
    <phoneticPr fontId="2"/>
  </si>
  <si>
    <t>40※</t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</si>
  <si>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</si>
  <si>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</si>
  <si>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日常生活用具給付等事業</t>
    <rPh sb="0" eb="6">
      <t>ニチジョウセイカツヨウグ</t>
    </rPh>
    <rPh sb="6" eb="9">
      <t>キュウフトウ</t>
    </rPh>
    <phoneticPr fontId="2"/>
  </si>
  <si>
    <t>失語症者向け意思疎通支援者派遣事業（失語症サロンへの派遣）</t>
    <rPh sb="13" eb="15">
      <t>ハケン</t>
    </rPh>
    <phoneticPr fontId="27"/>
  </si>
  <si>
    <t>河南町</t>
    <rPh sb="0" eb="2">
      <t>カナン</t>
    </rPh>
    <rPh sb="2" eb="3">
      <t>チョウ</t>
    </rPh>
    <phoneticPr fontId="2"/>
  </si>
  <si>
    <t>※２　「地域移行・地域生活支援事業」「災害時心のケア体制整備事業」「発達障がい者支援地域協議会による体制整備事業」については指定都市で実施。</t>
    <rPh sb="4" eb="6">
      <t>チイキ</t>
    </rPh>
    <rPh sb="6" eb="8">
      <t>イコウ</t>
    </rPh>
    <rPh sb="9" eb="11">
      <t>チイキ</t>
    </rPh>
    <rPh sb="11" eb="13">
      <t>セイカツ</t>
    </rPh>
    <rPh sb="13" eb="15">
      <t>シエン</t>
    </rPh>
    <rPh sb="15" eb="17">
      <t>ジギョウ</t>
    </rPh>
    <rPh sb="19" eb="21">
      <t>サイガイ</t>
    </rPh>
    <rPh sb="21" eb="22">
      <t>トキ</t>
    </rPh>
    <rPh sb="22" eb="23">
      <t>ココロ</t>
    </rPh>
    <rPh sb="26" eb="28">
      <t>タイセイ</t>
    </rPh>
    <rPh sb="28" eb="30">
      <t>セイビ</t>
    </rPh>
    <rPh sb="30" eb="32">
      <t>ジギョウ</t>
    </rPh>
    <rPh sb="34" eb="36">
      <t>ハッタツ</t>
    </rPh>
    <rPh sb="36" eb="37">
      <t>ショウ</t>
    </rPh>
    <rPh sb="39" eb="40">
      <t>シャ</t>
    </rPh>
    <rPh sb="40" eb="42">
      <t>シエン</t>
    </rPh>
    <rPh sb="42" eb="44">
      <t>チイキ</t>
    </rPh>
    <rPh sb="44" eb="47">
      <t>キョウギカイ</t>
    </rPh>
    <rPh sb="50" eb="52">
      <t>タイセイ</t>
    </rPh>
    <rPh sb="52" eb="54">
      <t>セイビ</t>
    </rPh>
    <rPh sb="54" eb="56">
      <t>ジギョウ</t>
    </rPh>
    <rPh sb="62" eb="64">
      <t>シテイ</t>
    </rPh>
    <rPh sb="64" eb="66">
      <t>トシ</t>
    </rPh>
    <rPh sb="67" eb="69">
      <t>ジッシ</t>
    </rPh>
    <phoneticPr fontId="2"/>
  </si>
  <si>
    <t>有</t>
  </si>
  <si>
    <t>30※</t>
    <phoneticPr fontId="2"/>
  </si>
  <si>
    <t>10,825※</t>
    <phoneticPr fontId="2"/>
  </si>
  <si>
    <t>43,300※</t>
    <phoneticPr fontId="2"/>
  </si>
  <si>
    <t>2※</t>
    <phoneticPr fontId="2"/>
  </si>
  <si>
    <t>6※</t>
    <phoneticPr fontId="2"/>
  </si>
  <si>
    <t>有</t>
    <phoneticPr fontId="2"/>
  </si>
  <si>
    <t>無</t>
  </si>
  <si>
    <t>有</t>
    <rPh sb="0" eb="1">
      <t>ユウ</t>
    </rPh>
    <phoneticPr fontId="59"/>
  </si>
  <si>
    <t>無</t>
    <rPh sb="0" eb="1">
      <t>ム</t>
    </rPh>
    <phoneticPr fontId="59"/>
  </si>
  <si>
    <t>有</t>
    <rPh sb="0" eb="1">
      <t>ユウ</t>
    </rPh>
    <phoneticPr fontId="61"/>
  </si>
  <si>
    <t>無</t>
    <rPh sb="0" eb="1">
      <t>ム</t>
    </rPh>
    <phoneticPr fontId="61"/>
  </si>
  <si>
    <t>　※事業全体数（各共同実施市についてはそれぞれ内数）</t>
    <phoneticPr fontId="2"/>
  </si>
  <si>
    <t>守口市</t>
    <rPh sb="0" eb="3">
      <t>モリグチシ</t>
    </rPh>
    <phoneticPr fontId="61"/>
  </si>
  <si>
    <t>島本町</t>
    <rPh sb="0" eb="2">
      <t>シマモト</t>
    </rPh>
    <rPh sb="2" eb="3">
      <t>マチ</t>
    </rPh>
    <phoneticPr fontId="61"/>
  </si>
  <si>
    <t>無</t>
    <rPh sb="0" eb="1">
      <t>ナ</t>
    </rPh>
    <phoneticPr fontId="61"/>
  </si>
  <si>
    <t>千早赤阪村</t>
    <rPh sb="0" eb="2">
      <t>チハヤ</t>
    </rPh>
    <rPh sb="2" eb="4">
      <t>アカサカ</t>
    </rPh>
    <rPh sb="4" eb="5">
      <t>ムラ</t>
    </rPh>
    <phoneticPr fontId="61"/>
  </si>
  <si>
    <t>寝屋川市</t>
    <rPh sb="0" eb="4">
      <t>ネヤガワシ</t>
    </rPh>
    <phoneticPr fontId="61"/>
  </si>
  <si>
    <t>（１１）市町村地域生活支援事業</t>
    <rPh sb="4" eb="7">
      <t>シチョウソン</t>
    </rPh>
    <rPh sb="7" eb="9">
      <t>チイキ</t>
    </rPh>
    <rPh sb="9" eb="11">
      <t>セイカツ</t>
    </rPh>
    <rPh sb="11" eb="13">
      <t>シエン</t>
    </rPh>
    <rPh sb="13" eb="15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</si>
</sst>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0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i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4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"/>
    </font>
    <font>
      <i/>
      <sz val="11"/>
      <name val="ＭＳ Ｐゴシック"/>
      <family val="3"/>
      <charset val="1"/>
    </font>
    <font>
      <b/>
      <sz val="11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5"/>
      <color indexed="56"/>
      <name val="ＭＳ Ｐゴシック"/>
      <family val="3"/>
      <charset val="1"/>
    </font>
    <font>
      <b/>
      <sz val="13"/>
      <color indexed="56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12"/>
      <name val="ＭＳ Ｐゴシック"/>
      <family val="3"/>
      <charset val="1"/>
    </font>
    <font>
      <sz val="16"/>
      <name val="ＭＳ Ｐゴシック"/>
      <family val="3"/>
      <charset val="1"/>
    </font>
    <font>
      <sz val="16"/>
      <color indexed="8"/>
      <name val="ＭＳ Ｐゴシック"/>
      <family val="3"/>
      <charset val="1"/>
    </font>
    <font>
      <sz val="11"/>
      <color indexed="8"/>
      <name val="ＭＳ Ｐゴシック"/>
      <family val="3"/>
      <charset val="1"/>
    </font>
    <font>
      <sz val="18"/>
      <color indexed="8"/>
      <name val="ＭＳ Ｐゴシック"/>
      <family val="3"/>
      <charset val="1"/>
    </font>
    <font>
      <sz val="6"/>
      <name val="ＭＳ Ｐゴシック"/>
      <family val="3"/>
      <charset val="1"/>
    </font>
    <font>
      <sz val="11"/>
      <name val="ＭＳ Ｐゴシック"/>
      <family val="3"/>
    </font>
    <font>
      <sz val="6"/>
      <name val="ＭＳ Ｐゴシック"/>
      <family val="3"/>
    </font>
    <font>
      <sz val="16"/>
      <name val="ＭＳ Ｐゴシック"/>
      <family val="3"/>
    </font>
    <font>
      <sz val="11"/>
      <color indexed="8"/>
      <name val="ＭＳ Ｐゴシック"/>
      <family val="3"/>
    </font>
    <font>
      <sz val="16"/>
      <color indexed="8"/>
      <name val="ＭＳ Ｐゴシック"/>
      <family val="3"/>
    </font>
    <font>
      <sz val="12"/>
      <color indexed="8"/>
      <name val="ＭＳ Ｐゴシック"/>
      <family val="3"/>
    </font>
    <font>
      <sz val="18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6"/>
      <color theme="1"/>
      <name val="ＭＳ Ｐゴシック"/>
      <family val="3"/>
    </font>
    <font>
      <sz val="11"/>
      <color theme="1"/>
      <name val="ＭＳ Ｐゴシック"/>
      <family val="3"/>
    </font>
    <font>
      <sz val="12"/>
      <color theme="1"/>
      <name val="ＭＳ Ｐゴシック"/>
      <family val="3"/>
    </font>
    <font>
      <sz val="18"/>
      <color theme="1"/>
      <name val="ＭＳ Ｐゴシック"/>
      <family val="3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  <font>
      <sz val="14"/>
      <name val="ＭＳ Ｐゴシック"/>
      <family val="3"/>
    </font>
    <font>
      <sz val="10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6F9FC"/>
        <bgColor indexed="64"/>
      </patternFill>
    </fill>
    <fill>
      <patternFill patternType="solid">
        <fgColor rgb="FFFBE68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12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7" fillId="0" borderId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2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9" fillId="4" borderId="101" applyNumberFormat="0" applyAlignment="0" applyProtection="0">
      <alignment vertical="center"/>
    </xf>
    <xf numFmtId="0" fontId="47" fillId="12" borderId="102" applyNumberFormat="0" applyFont="0" applyAlignment="0" applyProtection="0">
      <alignment vertical="center"/>
    </xf>
    <xf numFmtId="0" fontId="47" fillId="0" borderId="103" applyNumberFormat="0" applyFill="0" applyAlignment="0" applyProtection="0">
      <alignment vertical="center"/>
    </xf>
    <xf numFmtId="0" fontId="47" fillId="16" borderId="104" applyNumberFormat="0" applyAlignment="0" applyProtection="0">
      <alignment vertical="center"/>
    </xf>
    <xf numFmtId="0" fontId="49" fillId="22" borderId="105" applyNumberFormat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1" fillId="0" borderId="106" applyNumberFormat="0" applyFill="0" applyAlignment="0" applyProtection="0">
      <alignment vertical="center"/>
    </xf>
    <xf numFmtId="0" fontId="52" fillId="0" borderId="107" applyNumberFormat="0" applyFill="0" applyAlignment="0" applyProtection="0">
      <alignment vertical="center"/>
    </xf>
    <xf numFmtId="0" fontId="49" fillId="0" borderId="10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22" borderId="10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0" borderId="109" applyNumberFormat="0" applyFill="0" applyAlignment="0" applyProtection="0">
      <alignment vertical="center"/>
    </xf>
    <xf numFmtId="0" fontId="60" fillId="0" borderId="0">
      <alignment vertical="center"/>
    </xf>
    <xf numFmtId="0" fontId="67" fillId="24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7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7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8" fillId="41" borderId="0" applyNumberFormat="0" applyBorder="0" applyAlignment="0" applyProtection="0">
      <alignment vertical="center"/>
    </xf>
    <xf numFmtId="0" fontId="68" fillId="42" borderId="0" applyNumberFormat="0" applyBorder="0" applyAlignment="0" applyProtection="0">
      <alignment vertical="center"/>
    </xf>
    <xf numFmtId="0" fontId="68" fillId="43" borderId="0" applyNumberFormat="0" applyBorder="0" applyAlignment="0" applyProtection="0">
      <alignment vertical="center"/>
    </xf>
    <xf numFmtId="0" fontId="68" fillId="44" borderId="0" applyNumberFormat="0" applyBorder="0" applyAlignment="0" applyProtection="0">
      <alignment vertical="center"/>
    </xf>
    <xf numFmtId="0" fontId="68" fillId="45" borderId="0" applyNumberFormat="0" applyBorder="0" applyAlignment="0" applyProtection="0">
      <alignment vertical="center"/>
    </xf>
    <xf numFmtId="0" fontId="68" fillId="46" borderId="0" applyNumberFormat="0" applyBorder="0" applyAlignment="0" applyProtection="0">
      <alignment vertical="center"/>
    </xf>
    <xf numFmtId="0" fontId="68" fillId="47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48" borderId="115" applyNumberFormat="0" applyAlignment="0" applyProtection="0">
      <alignment vertical="center"/>
    </xf>
    <xf numFmtId="0" fontId="71" fillId="49" borderId="0" applyNumberFormat="0" applyBorder="0" applyAlignment="0" applyProtection="0">
      <alignment vertical="center"/>
    </xf>
    <xf numFmtId="0" fontId="60" fillId="12" borderId="116" applyNumberFormat="0" applyFont="0" applyAlignment="0" applyProtection="0">
      <alignment vertical="center"/>
    </xf>
    <xf numFmtId="0" fontId="72" fillId="0" borderId="114" applyNumberFormat="0" applyFill="0" applyAlignment="0" applyProtection="0">
      <alignment vertical="center"/>
    </xf>
    <xf numFmtId="0" fontId="73" fillId="50" borderId="0" applyNumberFormat="0" applyBorder="0" applyAlignment="0" applyProtection="0">
      <alignment vertical="center"/>
    </xf>
    <xf numFmtId="0" fontId="74" fillId="51" borderId="11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38" fontId="60" fillId="0" borderId="0" applyFont="0" applyFill="0" applyBorder="0" applyAlignment="0" applyProtection="0">
      <alignment vertical="center"/>
    </xf>
    <xf numFmtId="0" fontId="76" fillId="0" borderId="110" applyNumberFormat="0" applyFill="0" applyAlignment="0" applyProtection="0">
      <alignment vertical="center"/>
    </xf>
    <xf numFmtId="0" fontId="77" fillId="0" borderId="118" applyNumberFormat="0" applyFill="0" applyAlignment="0" applyProtection="0">
      <alignment vertical="center"/>
    </xf>
    <xf numFmtId="0" fontId="78" fillId="0" borderId="11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117" applyNumberFormat="0" applyFill="0" applyAlignment="0" applyProtection="0">
      <alignment vertical="center"/>
    </xf>
    <xf numFmtId="0" fontId="80" fillId="51" borderId="113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2" fillId="16" borderId="112" applyNumberFormat="0" applyAlignment="0" applyProtection="0">
      <alignment vertical="center"/>
    </xf>
    <xf numFmtId="0" fontId="83" fillId="52" borderId="0" applyNumberFormat="0" applyBorder="0" applyAlignment="0" applyProtection="0">
      <alignment vertical="center"/>
    </xf>
    <xf numFmtId="0" fontId="88" fillId="24" borderId="0" applyNumberFormat="0" applyBorder="0" applyAlignment="0" applyProtection="0">
      <alignment vertical="center"/>
    </xf>
    <xf numFmtId="0" fontId="88" fillId="25" borderId="0" applyNumberFormat="0" applyBorder="0" applyAlignment="0" applyProtection="0">
      <alignment vertical="center"/>
    </xf>
    <xf numFmtId="0" fontId="88" fillId="26" borderId="0" applyNumberFormat="0" applyBorder="0" applyAlignment="0" applyProtection="0">
      <alignment vertical="center"/>
    </xf>
    <xf numFmtId="0" fontId="88" fillId="27" borderId="0" applyNumberFormat="0" applyBorder="0" applyAlignment="0" applyProtection="0">
      <alignment vertical="center"/>
    </xf>
    <xf numFmtId="0" fontId="88" fillId="28" borderId="0" applyNumberFormat="0" applyBorder="0" applyAlignment="0" applyProtection="0">
      <alignment vertical="center"/>
    </xf>
    <xf numFmtId="0" fontId="88" fillId="29" borderId="0" applyNumberFormat="0" applyBorder="0" applyAlignment="0" applyProtection="0">
      <alignment vertical="center"/>
    </xf>
    <xf numFmtId="0" fontId="88" fillId="30" borderId="0" applyNumberFormat="0" applyBorder="0" applyAlignment="0" applyProtection="0">
      <alignment vertical="center"/>
    </xf>
    <xf numFmtId="0" fontId="88" fillId="31" borderId="0" applyNumberFormat="0" applyBorder="0" applyAlignment="0" applyProtection="0">
      <alignment vertical="center"/>
    </xf>
    <xf numFmtId="0" fontId="88" fillId="32" borderId="0" applyNumberFormat="0" applyBorder="0" applyAlignment="0" applyProtection="0">
      <alignment vertical="center"/>
    </xf>
    <xf numFmtId="0" fontId="88" fillId="33" borderId="0" applyNumberFormat="0" applyBorder="0" applyAlignment="0" applyProtection="0">
      <alignment vertical="center"/>
    </xf>
    <xf numFmtId="0" fontId="88" fillId="34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89" fillId="36" borderId="0" applyNumberFormat="0" applyBorder="0" applyAlignment="0" applyProtection="0">
      <alignment vertical="center"/>
    </xf>
    <xf numFmtId="0" fontId="89" fillId="37" borderId="0" applyNumberFormat="0" applyBorder="0" applyAlignment="0" applyProtection="0">
      <alignment vertical="center"/>
    </xf>
    <xf numFmtId="0" fontId="89" fillId="38" borderId="0" applyNumberFormat="0" applyBorder="0" applyAlignment="0" applyProtection="0">
      <alignment vertical="center"/>
    </xf>
    <xf numFmtId="0" fontId="89" fillId="39" borderId="0" applyNumberFormat="0" applyBorder="0" applyAlignment="0" applyProtection="0">
      <alignment vertical="center"/>
    </xf>
    <xf numFmtId="0" fontId="89" fillId="40" borderId="0" applyNumberFormat="0" applyBorder="0" applyAlignment="0" applyProtection="0">
      <alignment vertical="center"/>
    </xf>
    <xf numFmtId="0" fontId="89" fillId="41" borderId="0" applyNumberFormat="0" applyBorder="0" applyAlignment="0" applyProtection="0">
      <alignment vertical="center"/>
    </xf>
    <xf numFmtId="0" fontId="89" fillId="42" borderId="0" applyNumberFormat="0" applyBorder="0" applyAlignment="0" applyProtection="0">
      <alignment vertical="center"/>
    </xf>
    <xf numFmtId="0" fontId="89" fillId="43" borderId="0" applyNumberFormat="0" applyBorder="0" applyAlignment="0" applyProtection="0">
      <alignment vertical="center"/>
    </xf>
    <xf numFmtId="0" fontId="89" fillId="44" borderId="0" applyNumberFormat="0" applyBorder="0" applyAlignment="0" applyProtection="0">
      <alignment vertical="center"/>
    </xf>
    <xf numFmtId="0" fontId="89" fillId="45" borderId="0" applyNumberFormat="0" applyBorder="0" applyAlignment="0" applyProtection="0">
      <alignment vertical="center"/>
    </xf>
    <xf numFmtId="0" fontId="89" fillId="46" borderId="0" applyNumberFormat="0" applyBorder="0" applyAlignment="0" applyProtection="0">
      <alignment vertical="center"/>
    </xf>
    <xf numFmtId="0" fontId="89" fillId="47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8" borderId="115" applyNumberFormat="0" applyAlignment="0" applyProtection="0">
      <alignment vertical="center"/>
    </xf>
    <xf numFmtId="0" fontId="92" fillId="49" borderId="0" applyNumberFormat="0" applyBorder="0" applyAlignment="0" applyProtection="0">
      <alignment vertical="center"/>
    </xf>
    <xf numFmtId="0" fontId="93" fillId="0" borderId="114" applyNumberFormat="0" applyFill="0" applyAlignment="0" applyProtection="0">
      <alignment vertical="center"/>
    </xf>
    <xf numFmtId="0" fontId="94" fillId="50" borderId="0" applyNumberFormat="0" applyBorder="0" applyAlignment="0" applyProtection="0">
      <alignment vertical="center"/>
    </xf>
    <xf numFmtId="0" fontId="95" fillId="51" borderId="112" applyNumberFormat="0" applyAlignment="0" applyProtection="0">
      <alignment vertical="center"/>
    </xf>
    <xf numFmtId="0" fontId="96" fillId="0" borderId="110" applyNumberFormat="0" applyFill="0" applyAlignment="0" applyProtection="0">
      <alignment vertical="center"/>
    </xf>
    <xf numFmtId="0" fontId="97" fillId="0" borderId="118" applyNumberFormat="0" applyFill="0" applyAlignment="0" applyProtection="0">
      <alignment vertical="center"/>
    </xf>
    <xf numFmtId="0" fontId="98" fillId="0" borderId="111" applyNumberFormat="0" applyFill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99" fillId="0" borderId="117" applyNumberFormat="0" applyFill="0" applyAlignment="0" applyProtection="0">
      <alignment vertical="center"/>
    </xf>
    <xf numFmtId="0" fontId="100" fillId="51" borderId="113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16" borderId="112" applyNumberFormat="0" applyAlignment="0" applyProtection="0">
      <alignment vertical="center"/>
    </xf>
    <xf numFmtId="0" fontId="103" fillId="52" borderId="0" applyNumberFormat="0" applyBorder="0" applyAlignment="0" applyProtection="0">
      <alignment vertical="center"/>
    </xf>
  </cellStyleXfs>
  <cellXfs count="94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13" fillId="2" borderId="9" xfId="0" applyFont="1" applyFill="1" applyBorder="1">
      <alignment vertical="center"/>
    </xf>
    <xf numFmtId="0" fontId="11" fillId="2" borderId="9" xfId="0" applyFont="1" applyFill="1" applyBorder="1">
      <alignment vertical="center"/>
    </xf>
    <xf numFmtId="38" fontId="12" fillId="0" borderId="10" xfId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6" fillId="0" borderId="0" xfId="0" applyFont="1" applyFill="1">
      <alignment vertical="center"/>
    </xf>
    <xf numFmtId="38" fontId="12" fillId="0" borderId="11" xfId="1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right" vertical="center"/>
    </xf>
    <xf numFmtId="38" fontId="30" fillId="0" borderId="13" xfId="1" applyFont="1" applyFill="1" applyBorder="1" applyAlignment="1">
      <alignment horizontal="right" vertical="center"/>
    </xf>
    <xf numFmtId="38" fontId="30" fillId="0" borderId="10" xfId="1" applyFont="1" applyFill="1" applyBorder="1" applyAlignment="1">
      <alignment horizontal="right" vertical="center"/>
    </xf>
    <xf numFmtId="38" fontId="30" fillId="0" borderId="14" xfId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38" fontId="31" fillId="0" borderId="13" xfId="1" applyFont="1" applyFill="1" applyBorder="1" applyAlignment="1">
      <alignment horizontal="right" vertical="center"/>
    </xf>
    <xf numFmtId="38" fontId="31" fillId="0" borderId="10" xfId="1" applyFont="1" applyFill="1" applyBorder="1" applyAlignment="1">
      <alignment horizontal="right" vertical="center"/>
    </xf>
    <xf numFmtId="38" fontId="31" fillId="0" borderId="14" xfId="1" applyFont="1" applyFill="1" applyBorder="1" applyAlignment="1">
      <alignment horizontal="right" vertical="center"/>
    </xf>
    <xf numFmtId="0" fontId="33" fillId="0" borderId="0" xfId="0" applyFont="1" applyFill="1">
      <alignment vertical="center"/>
    </xf>
    <xf numFmtId="0" fontId="35" fillId="3" borderId="15" xfId="0" applyFont="1" applyFill="1" applyBorder="1" applyAlignment="1">
      <alignment horizontal="center" vertical="center" wrapText="1"/>
    </xf>
    <xf numFmtId="0" fontId="35" fillId="3" borderId="5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7" xfId="0" applyFont="1" applyFill="1" applyBorder="1" applyAlignment="1">
      <alignment horizontal="center" vertical="center" wrapText="1"/>
    </xf>
    <xf numFmtId="0" fontId="35" fillId="3" borderId="17" xfId="0" applyFont="1" applyFill="1" applyBorder="1" applyAlignment="1">
      <alignment horizontal="center" vertical="center" wrapText="1"/>
    </xf>
    <xf numFmtId="0" fontId="35" fillId="3" borderId="6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vertical="center"/>
    </xf>
    <xf numFmtId="0" fontId="33" fillId="2" borderId="3" xfId="0" applyFont="1" applyFill="1" applyBorder="1">
      <alignment vertical="center"/>
    </xf>
    <xf numFmtId="0" fontId="33" fillId="2" borderId="8" xfId="0" applyFont="1" applyFill="1" applyBorder="1">
      <alignment vertical="center"/>
    </xf>
    <xf numFmtId="0" fontId="36" fillId="2" borderId="9" xfId="0" applyFont="1" applyFill="1" applyBorder="1">
      <alignment vertical="center"/>
    </xf>
    <xf numFmtId="38" fontId="36" fillId="0" borderId="13" xfId="1" applyFont="1" applyFill="1" applyBorder="1" applyAlignment="1">
      <alignment horizontal="right" vertical="center"/>
    </xf>
    <xf numFmtId="38" fontId="36" fillId="0" borderId="10" xfId="1" applyFont="1" applyFill="1" applyBorder="1" applyAlignment="1">
      <alignment horizontal="right" vertical="center"/>
    </xf>
    <xf numFmtId="38" fontId="36" fillId="0" borderId="14" xfId="1" applyFont="1" applyFill="1" applyBorder="1" applyAlignment="1">
      <alignment horizontal="right" vertical="center"/>
    </xf>
    <xf numFmtId="38" fontId="36" fillId="0" borderId="11" xfId="1" applyFont="1" applyFill="1" applyBorder="1" applyAlignment="1">
      <alignment horizontal="right" vertical="center"/>
    </xf>
    <xf numFmtId="38" fontId="36" fillId="0" borderId="18" xfId="1" applyFont="1" applyFill="1" applyBorder="1" applyAlignment="1">
      <alignment horizontal="right" vertical="center"/>
    </xf>
    <xf numFmtId="0" fontId="37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Alignment="1">
      <alignment horizontal="center" vertical="center"/>
    </xf>
    <xf numFmtId="0" fontId="35" fillId="3" borderId="19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0" fontId="35" fillId="3" borderId="21" xfId="0" applyFont="1" applyFill="1" applyBorder="1" applyAlignment="1">
      <alignment horizontal="center" vertical="center" wrapText="1"/>
    </xf>
    <xf numFmtId="0" fontId="35" fillId="3" borderId="22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36" fillId="2" borderId="9" xfId="0" applyFont="1" applyFill="1" applyBorder="1" applyAlignment="1">
      <alignment vertical="center" shrinkToFit="1"/>
    </xf>
    <xf numFmtId="177" fontId="38" fillId="0" borderId="14" xfId="1" applyNumberFormat="1" applyFont="1" applyFill="1" applyBorder="1" applyAlignment="1">
      <alignment vertical="center" shrinkToFit="1"/>
    </xf>
    <xf numFmtId="177" fontId="38" fillId="0" borderId="11" xfId="1" applyNumberFormat="1" applyFont="1" applyFill="1" applyBorder="1" applyAlignment="1">
      <alignment vertical="center" shrinkToFit="1"/>
    </xf>
    <xf numFmtId="177" fontId="38" fillId="0" borderId="10" xfId="1" applyNumberFormat="1" applyFont="1" applyFill="1" applyBorder="1" applyAlignment="1">
      <alignment vertical="center" shrinkToFit="1"/>
    </xf>
    <xf numFmtId="0" fontId="39" fillId="0" borderId="0" xfId="0" applyFont="1" applyFill="1" applyAlignment="1">
      <alignment vertical="center" shrinkToFit="1"/>
    </xf>
    <xf numFmtId="0" fontId="34" fillId="2" borderId="27" xfId="0" applyFont="1" applyFill="1" applyBorder="1" applyAlignment="1">
      <alignment vertical="center" shrinkToFit="1"/>
    </xf>
    <xf numFmtId="177" fontId="40" fillId="0" borderId="28" xfId="1" applyNumberFormat="1" applyFont="1" applyFill="1" applyBorder="1" applyAlignment="1">
      <alignment horizontal="right" vertical="center" shrinkToFit="1"/>
    </xf>
    <xf numFmtId="0" fontId="33" fillId="0" borderId="0" xfId="0" applyFont="1" applyFill="1" applyAlignment="1">
      <alignment horizontal="center" vertical="center" shrinkToFit="1"/>
    </xf>
    <xf numFmtId="0" fontId="34" fillId="2" borderId="2" xfId="0" applyFont="1" applyFill="1" applyBorder="1" applyAlignment="1">
      <alignment vertical="center" shrinkToFit="1"/>
    </xf>
    <xf numFmtId="0" fontId="41" fillId="0" borderId="0" xfId="0" applyFont="1" applyFill="1" applyAlignment="1">
      <alignment vertical="center" shrinkToFit="1"/>
    </xf>
    <xf numFmtId="0" fontId="34" fillId="2" borderId="3" xfId="0" applyFont="1" applyFill="1" applyBorder="1" applyAlignment="1">
      <alignment vertical="center" shrinkToFit="1"/>
    </xf>
    <xf numFmtId="0" fontId="34" fillId="2" borderId="4" xfId="0" applyFont="1" applyFill="1" applyBorder="1" applyAlignment="1">
      <alignment vertical="center" shrinkToFit="1"/>
    </xf>
    <xf numFmtId="38" fontId="12" fillId="0" borderId="11" xfId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177" fontId="40" fillId="0" borderId="29" xfId="1" applyNumberFormat="1" applyFont="1" applyFill="1" applyBorder="1" applyAlignment="1">
      <alignment horizontal="right" vertical="center" shrinkToFit="1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42" fillId="0" borderId="0" xfId="0" applyFont="1" applyFill="1" applyAlignment="1">
      <alignment vertical="center"/>
    </xf>
    <xf numFmtId="38" fontId="32" fillId="0" borderId="33" xfId="1" applyFont="1" applyFill="1" applyBorder="1" applyAlignment="1" applyProtection="1">
      <alignment horizontal="right" vertical="center"/>
      <protection locked="0"/>
    </xf>
    <xf numFmtId="38" fontId="32" fillId="0" borderId="34" xfId="1" applyFont="1" applyFill="1" applyBorder="1" applyAlignment="1" applyProtection="1">
      <alignment horizontal="right" vertical="center"/>
      <protection locked="0"/>
    </xf>
    <xf numFmtId="38" fontId="32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center" vertical="center"/>
      <protection locked="0"/>
    </xf>
    <xf numFmtId="38" fontId="9" fillId="0" borderId="34" xfId="1" applyFont="1" applyFill="1" applyBorder="1" applyAlignment="1" applyProtection="1">
      <alignment horizontal="center" vertical="center"/>
      <protection locked="0"/>
    </xf>
    <xf numFmtId="38" fontId="9" fillId="0" borderId="37" xfId="1" applyFont="1" applyFill="1" applyBorder="1" applyAlignment="1" applyProtection="1">
      <alignment horizontal="center" vertical="center"/>
      <protection locked="0"/>
    </xf>
    <xf numFmtId="38" fontId="9" fillId="0" borderId="36" xfId="1" applyFont="1" applyFill="1" applyBorder="1" applyAlignment="1" applyProtection="1">
      <alignment vertical="center"/>
      <protection locked="0"/>
    </xf>
    <xf numFmtId="38" fontId="9" fillId="0" borderId="34" xfId="1" applyFont="1" applyFill="1" applyBorder="1" applyAlignment="1" applyProtection="1">
      <alignment vertical="center"/>
      <protection locked="0"/>
    </xf>
    <xf numFmtId="38" fontId="9" fillId="0" borderId="37" xfId="1" applyFont="1" applyFill="1" applyBorder="1" applyAlignment="1" applyProtection="1">
      <alignment vertical="center"/>
      <protection locked="0"/>
    </xf>
    <xf numFmtId="38" fontId="20" fillId="0" borderId="33" xfId="1" applyFont="1" applyFill="1" applyBorder="1" applyAlignment="1" applyProtection="1">
      <alignment horizontal="right" vertical="center"/>
      <protection locked="0"/>
    </xf>
    <xf numFmtId="38" fontId="20" fillId="0" borderId="34" xfId="1" applyFont="1" applyFill="1" applyBorder="1" applyAlignment="1" applyProtection="1">
      <alignment horizontal="right" vertical="center"/>
      <protection locked="0"/>
    </xf>
    <xf numFmtId="38" fontId="20" fillId="0" borderId="35" xfId="1" applyFont="1" applyFill="1" applyBorder="1" applyAlignment="1" applyProtection="1">
      <alignment horizontal="right" vertical="center"/>
      <protection locked="0"/>
    </xf>
    <xf numFmtId="38" fontId="9" fillId="0" borderId="36" xfId="1" applyFont="1" applyFill="1" applyBorder="1" applyAlignment="1" applyProtection="1">
      <alignment horizontal="right" vertical="center"/>
      <protection locked="0"/>
    </xf>
    <xf numFmtId="38" fontId="9" fillId="0" borderId="34" xfId="1" applyFont="1" applyFill="1" applyBorder="1" applyAlignment="1" applyProtection="1">
      <alignment horizontal="right" vertical="center"/>
      <protection locked="0"/>
    </xf>
    <xf numFmtId="38" fontId="9" fillId="0" borderId="37" xfId="1" applyFont="1" applyFill="1" applyBorder="1" applyAlignment="1" applyProtection="1">
      <alignment horizontal="right" vertical="center"/>
      <protection locked="0"/>
    </xf>
    <xf numFmtId="38" fontId="32" fillId="0" borderId="38" xfId="1" applyFont="1" applyFill="1" applyBorder="1" applyAlignment="1" applyProtection="1">
      <alignment horizontal="right" vertical="center"/>
      <protection locked="0"/>
    </xf>
    <xf numFmtId="38" fontId="32" fillId="0" borderId="25" xfId="1" applyFont="1" applyFill="1" applyBorder="1" applyAlignment="1" applyProtection="1">
      <alignment horizontal="right" vertical="center"/>
      <protection locked="0"/>
    </xf>
    <xf numFmtId="38" fontId="9" fillId="0" borderId="7" xfId="1" applyFont="1" applyFill="1" applyBorder="1" applyAlignment="1" applyProtection="1">
      <alignment horizontal="center" vertical="center"/>
      <protection locked="0"/>
    </xf>
    <xf numFmtId="38" fontId="9" fillId="0" borderId="5" xfId="1" applyFont="1" applyFill="1" applyBorder="1" applyAlignment="1" applyProtection="1">
      <alignment horizontal="center" vertical="center"/>
      <protection locked="0"/>
    </xf>
    <xf numFmtId="38" fontId="9" fillId="0" borderId="17" xfId="1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alignment vertical="center"/>
      <protection locked="0"/>
    </xf>
    <xf numFmtId="38" fontId="9" fillId="0" borderId="5" xfId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 applyProtection="1">
      <alignment vertical="center"/>
      <protection locked="0"/>
    </xf>
    <xf numFmtId="0" fontId="8" fillId="0" borderId="39" xfId="0" applyFont="1" applyFill="1" applyBorder="1" applyAlignment="1" applyProtection="1">
      <protection locked="0"/>
    </xf>
    <xf numFmtId="0" fontId="8" fillId="0" borderId="39" xfId="0" applyFont="1" applyFill="1" applyBorder="1" applyAlignment="1" applyProtection="1">
      <alignment wrapText="1" shrinkToFit="1"/>
      <protection locked="0"/>
    </xf>
    <xf numFmtId="0" fontId="16" fillId="0" borderId="0" xfId="0" applyFont="1" applyFill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7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38" fontId="9" fillId="0" borderId="35" xfId="1" applyFont="1" applyFill="1" applyBorder="1" applyAlignment="1" applyProtection="1">
      <alignment horizontal="right" vertical="center"/>
      <protection locked="0"/>
    </xf>
    <xf numFmtId="38" fontId="9" fillId="0" borderId="40" xfId="1" applyFont="1" applyFill="1" applyBorder="1" applyAlignment="1" applyProtection="1">
      <alignment horizontal="right" vertical="center"/>
      <protection locked="0"/>
    </xf>
    <xf numFmtId="38" fontId="19" fillId="0" borderId="33" xfId="1" applyFont="1" applyFill="1" applyBorder="1" applyAlignment="1" applyProtection="1">
      <alignment horizontal="right" vertical="center"/>
      <protection locked="0"/>
    </xf>
    <xf numFmtId="38" fontId="19" fillId="0" borderId="34" xfId="1" applyFont="1" applyFill="1" applyBorder="1" applyAlignment="1" applyProtection="1">
      <alignment horizontal="right" vertical="center"/>
      <protection locked="0"/>
    </xf>
    <xf numFmtId="38" fontId="19" fillId="0" borderId="35" xfId="1" applyFont="1" applyFill="1" applyBorder="1" applyAlignment="1" applyProtection="1">
      <alignment horizontal="right" vertical="center"/>
      <protection locked="0"/>
    </xf>
    <xf numFmtId="38" fontId="33" fillId="0" borderId="33" xfId="1" applyFont="1" applyFill="1" applyBorder="1" applyAlignment="1" applyProtection="1">
      <alignment horizontal="right" vertical="center"/>
      <protection locked="0"/>
    </xf>
    <xf numFmtId="38" fontId="33" fillId="0" borderId="34" xfId="1" applyFont="1" applyFill="1" applyBorder="1" applyAlignment="1" applyProtection="1">
      <alignment horizontal="right" vertical="center"/>
      <protection locked="0"/>
    </xf>
    <xf numFmtId="38" fontId="33" fillId="0" borderId="35" xfId="1" applyFont="1" applyFill="1" applyBorder="1" applyAlignment="1" applyProtection="1">
      <alignment horizontal="right" vertical="center"/>
      <protection locked="0"/>
    </xf>
    <xf numFmtId="38" fontId="33" fillId="0" borderId="23" xfId="1" applyFont="1" applyFill="1" applyBorder="1" applyAlignment="1" applyProtection="1">
      <alignment horizontal="right" vertical="center"/>
      <protection locked="0"/>
    </xf>
    <xf numFmtId="38" fontId="33" fillId="0" borderId="38" xfId="1" applyFont="1" applyFill="1" applyBorder="1" applyAlignment="1" applyProtection="1">
      <alignment horizontal="right" vertical="center"/>
      <protection locked="0"/>
    </xf>
    <xf numFmtId="38" fontId="33" fillId="0" borderId="25" xfId="1" applyFont="1" applyFill="1" applyBorder="1" applyAlignment="1" applyProtection="1">
      <alignment horizontal="right" vertical="center"/>
      <protection locked="0"/>
    </xf>
    <xf numFmtId="0" fontId="0" fillId="3" borderId="38" xfId="0" applyFont="1" applyFill="1" applyBorder="1" applyAlignment="1" applyProtection="1">
      <alignment horizontal="center" vertical="center" wrapText="1"/>
      <protection locked="0"/>
    </xf>
    <xf numFmtId="38" fontId="35" fillId="0" borderId="29" xfId="1" applyFont="1" applyFill="1" applyBorder="1" applyAlignment="1" applyProtection="1">
      <alignment horizontal="right" vertical="center"/>
      <protection locked="0"/>
    </xf>
    <xf numFmtId="38" fontId="35" fillId="0" borderId="30" xfId="1" applyFont="1" applyFill="1" applyBorder="1" applyAlignment="1" applyProtection="1">
      <alignment horizontal="right" vertical="center"/>
      <protection locked="0"/>
    </xf>
    <xf numFmtId="38" fontId="35" fillId="0" borderId="28" xfId="1" applyFont="1" applyFill="1" applyBorder="1" applyAlignment="1" applyProtection="1">
      <alignment horizontal="right" vertical="center"/>
      <protection locked="0"/>
    </xf>
    <xf numFmtId="38" fontId="35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horizontal="right" vertical="center"/>
      <protection locked="0"/>
    </xf>
    <xf numFmtId="38" fontId="35" fillId="0" borderId="35" xfId="1" applyFont="1" applyFill="1" applyBorder="1" applyAlignment="1" applyProtection="1">
      <alignment horizontal="right" vertical="center"/>
      <protection locked="0"/>
    </xf>
    <xf numFmtId="38" fontId="35" fillId="0" borderId="36" xfId="1" applyFont="1" applyFill="1" applyBorder="1" applyAlignment="1" applyProtection="1">
      <alignment horizontal="right" vertical="center"/>
      <protection locked="0"/>
    </xf>
    <xf numFmtId="38" fontId="21" fillId="0" borderId="29" xfId="1" applyFont="1" applyFill="1" applyBorder="1" applyAlignment="1" applyProtection="1">
      <alignment horizontal="right" vertical="center"/>
      <protection locked="0"/>
    </xf>
    <xf numFmtId="38" fontId="21" fillId="0" borderId="30" xfId="1" applyFont="1" applyFill="1" applyBorder="1" applyAlignment="1" applyProtection="1">
      <alignment horizontal="right" vertical="center"/>
      <protection locked="0"/>
    </xf>
    <xf numFmtId="38" fontId="21" fillId="0" borderId="28" xfId="1" applyFont="1" applyFill="1" applyBorder="1" applyAlignment="1" applyProtection="1">
      <alignment horizontal="right" vertical="center"/>
      <protection locked="0"/>
    </xf>
    <xf numFmtId="38" fontId="21" fillId="0" borderId="35" xfId="1" applyFont="1" applyFill="1" applyBorder="1" applyAlignment="1" applyProtection="1">
      <alignment horizontal="right" vertical="center"/>
      <protection locked="0"/>
    </xf>
    <xf numFmtId="38" fontId="21" fillId="0" borderId="36" xfId="1" applyFont="1" applyFill="1" applyBorder="1" applyAlignment="1" applyProtection="1">
      <alignment horizontal="right" vertical="center"/>
      <protection locked="0"/>
    </xf>
    <xf numFmtId="38" fontId="21" fillId="0" borderId="32" xfId="1" applyFont="1" applyFill="1" applyBorder="1" applyAlignment="1" applyProtection="1">
      <alignment horizontal="right" vertical="center"/>
      <protection locked="0"/>
    </xf>
    <xf numFmtId="38" fontId="35" fillId="0" borderId="25" xfId="1" applyFont="1" applyFill="1" applyBorder="1" applyAlignment="1" applyProtection="1">
      <alignment horizontal="right" vertical="center"/>
      <protection locked="0"/>
    </xf>
    <xf numFmtId="38" fontId="35" fillId="0" borderId="45" xfId="1" applyFont="1" applyFill="1" applyBorder="1" applyAlignment="1" applyProtection="1">
      <alignment horizontal="right" vertical="center"/>
      <protection locked="0"/>
    </xf>
    <xf numFmtId="38" fontId="35" fillId="0" borderId="46" xfId="1" applyFont="1" applyFill="1" applyBorder="1" applyAlignment="1" applyProtection="1">
      <alignment horizontal="right" vertical="center"/>
      <protection locked="0"/>
    </xf>
    <xf numFmtId="0" fontId="35" fillId="3" borderId="23" xfId="0" applyFont="1" applyFill="1" applyBorder="1" applyAlignment="1" applyProtection="1">
      <alignment horizontal="center" vertical="center" wrapText="1"/>
      <protection locked="0"/>
    </xf>
    <xf numFmtId="0" fontId="35" fillId="3" borderId="38" xfId="0" applyFont="1" applyFill="1" applyBorder="1" applyAlignment="1" applyProtection="1">
      <alignment horizontal="center" vertical="center" wrapText="1"/>
      <protection locked="0"/>
    </xf>
    <xf numFmtId="0" fontId="35" fillId="3" borderId="25" xfId="0" applyFont="1" applyFill="1" applyBorder="1" applyAlignment="1" applyProtection="1">
      <alignment horizontal="center" vertical="center" wrapText="1"/>
      <protection locked="0"/>
    </xf>
    <xf numFmtId="0" fontId="35" fillId="3" borderId="46" xfId="0" applyFont="1" applyFill="1" applyBorder="1" applyAlignment="1" applyProtection="1">
      <alignment horizontal="center" vertical="center" wrapText="1"/>
      <protection locked="0"/>
    </xf>
    <xf numFmtId="0" fontId="35" fillId="3" borderId="47" xfId="0" applyFont="1" applyFill="1" applyBorder="1" applyAlignment="1" applyProtection="1">
      <alignment horizontal="center" vertical="center" wrapText="1"/>
      <protection locked="0"/>
    </xf>
    <xf numFmtId="0" fontId="35" fillId="3" borderId="26" xfId="0" applyFont="1" applyFill="1" applyBorder="1" applyAlignment="1" applyProtection="1">
      <alignment horizontal="center" vertical="center" wrapText="1"/>
      <protection locked="0"/>
    </xf>
    <xf numFmtId="0" fontId="35" fillId="3" borderId="48" xfId="0" applyFont="1" applyFill="1" applyBorder="1" applyAlignment="1" applyProtection="1">
      <alignment horizontal="center" vertical="center" wrapText="1"/>
      <protection locked="0"/>
    </xf>
    <xf numFmtId="0" fontId="35" fillId="3" borderId="49" xfId="0" applyFont="1" applyFill="1" applyBorder="1" applyAlignment="1" applyProtection="1">
      <alignment horizontal="center" vertical="center" wrapText="1"/>
      <protection locked="0"/>
    </xf>
    <xf numFmtId="177" fontId="40" fillId="0" borderId="50" xfId="1" applyNumberFormat="1" applyFont="1" applyFill="1" applyBorder="1" applyAlignment="1">
      <alignment horizontal="right" vertical="center" shrinkToFit="1"/>
    </xf>
    <xf numFmtId="177" fontId="40" fillId="0" borderId="3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0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8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6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4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3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6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39" xfId="0" applyFont="1" applyFill="1" applyBorder="1" applyAlignment="1" applyProtection="1">
      <alignment vertical="center"/>
      <protection locked="0"/>
    </xf>
    <xf numFmtId="0" fontId="33" fillId="0" borderId="0" xfId="0" applyFont="1" applyFill="1" applyAlignment="1" applyProtection="1">
      <alignment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33" fillId="0" borderId="0" xfId="0" applyFont="1" applyFill="1" applyProtection="1">
      <alignment vertical="center"/>
      <protection locked="0"/>
    </xf>
    <xf numFmtId="176" fontId="33" fillId="0" borderId="0" xfId="0" applyNumberFormat="1" applyFont="1" applyFill="1" applyProtection="1">
      <alignment vertical="center"/>
      <protection locked="0"/>
    </xf>
    <xf numFmtId="0" fontId="0" fillId="3" borderId="7" xfId="0" applyFont="1" applyFill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53" xfId="0" applyFont="1" applyFill="1" applyBorder="1" applyAlignment="1" applyProtection="1">
      <alignment horizontal="center" vertical="center" wrapText="1"/>
      <protection locked="0"/>
    </xf>
    <xf numFmtId="0" fontId="0" fillId="3" borderId="5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38" fontId="32" fillId="0" borderId="23" xfId="1" applyFont="1" applyFill="1" applyBorder="1" applyAlignment="1" applyProtection="1">
      <alignment horizontal="right" vertical="center"/>
      <protection locked="0"/>
    </xf>
    <xf numFmtId="0" fontId="3" fillId="6" borderId="0" xfId="0" applyFont="1" applyFill="1">
      <alignment vertical="center"/>
    </xf>
    <xf numFmtId="0" fontId="4" fillId="6" borderId="0" xfId="0" applyFont="1" applyFill="1">
      <alignment vertical="center"/>
    </xf>
    <xf numFmtId="0" fontId="17" fillId="0" borderId="0" xfId="0" applyFont="1" applyFill="1">
      <alignment vertical="center"/>
    </xf>
    <xf numFmtId="0" fontId="0" fillId="3" borderId="55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38" fontId="9" fillId="4" borderId="36" xfId="1" applyFont="1" applyFill="1" applyBorder="1" applyAlignment="1" applyProtection="1">
      <alignment horizontal="center" vertical="center"/>
      <protection locked="0"/>
    </xf>
    <xf numFmtId="38" fontId="9" fillId="4" borderId="34" xfId="1" applyFont="1" applyFill="1" applyBorder="1" applyAlignment="1" applyProtection="1">
      <alignment horizontal="center" vertical="center"/>
      <protection locked="0"/>
    </xf>
    <xf numFmtId="38" fontId="3" fillId="4" borderId="36" xfId="1" applyFont="1" applyFill="1" applyBorder="1" applyAlignment="1" applyProtection="1">
      <alignment horizontal="center" vertical="center"/>
      <protection locked="0"/>
    </xf>
    <xf numFmtId="38" fontId="3" fillId="4" borderId="34" xfId="1" applyFont="1" applyFill="1" applyBorder="1" applyAlignment="1" applyProtection="1">
      <alignment horizontal="center" vertical="center"/>
      <protection locked="0"/>
    </xf>
    <xf numFmtId="38" fontId="3" fillId="4" borderId="35" xfId="1" applyFont="1" applyFill="1" applyBorder="1" applyAlignment="1" applyProtection="1">
      <alignment horizontal="center" vertical="center"/>
      <protection locked="0"/>
    </xf>
    <xf numFmtId="38" fontId="3" fillId="4" borderId="40" xfId="1" applyFont="1" applyFill="1" applyBorder="1" applyAlignment="1" applyProtection="1">
      <alignment horizontal="center" vertical="center"/>
      <protection locked="0"/>
    </xf>
    <xf numFmtId="38" fontId="1" fillId="7" borderId="56" xfId="1" applyFont="1" applyFill="1" applyBorder="1" applyAlignment="1" applyProtection="1">
      <alignment vertical="center"/>
      <protection locked="0"/>
    </xf>
    <xf numFmtId="38" fontId="1" fillId="7" borderId="34" xfId="1" applyFont="1" applyFill="1" applyBorder="1" applyAlignment="1" applyProtection="1">
      <alignment vertical="center"/>
      <protection locked="0"/>
    </xf>
    <xf numFmtId="38" fontId="1" fillId="7" borderId="57" xfId="1" applyFont="1" applyFill="1" applyBorder="1" applyAlignment="1" applyProtection="1">
      <alignment vertical="center"/>
      <protection locked="0"/>
    </xf>
    <xf numFmtId="38" fontId="1" fillId="7" borderId="55" xfId="1" applyFont="1" applyFill="1" applyBorder="1" applyAlignment="1" applyProtection="1">
      <alignment vertical="center"/>
      <protection locked="0"/>
    </xf>
    <xf numFmtId="38" fontId="1" fillId="7" borderId="5" xfId="1" applyFont="1" applyFill="1" applyBorder="1" applyAlignment="1" applyProtection="1">
      <alignment vertical="center"/>
      <protection locked="0"/>
    </xf>
    <xf numFmtId="38" fontId="1" fillId="7" borderId="22" xfId="1" applyFont="1" applyFill="1" applyBorder="1" applyAlignment="1" applyProtection="1">
      <alignment vertical="center"/>
      <protection locked="0"/>
    </xf>
    <xf numFmtId="38" fontId="9" fillId="7" borderId="36" xfId="1" applyFont="1" applyFill="1" applyBorder="1" applyAlignment="1" applyProtection="1">
      <alignment horizontal="center" vertical="center"/>
      <protection locked="0"/>
    </xf>
    <xf numFmtId="38" fontId="9" fillId="7" borderId="34" xfId="1" applyFont="1" applyFill="1" applyBorder="1" applyAlignment="1" applyProtection="1">
      <alignment horizontal="center" vertical="center"/>
      <protection locked="0"/>
    </xf>
    <xf numFmtId="38" fontId="9" fillId="7" borderId="37" xfId="1" applyFont="1" applyFill="1" applyBorder="1" applyAlignment="1" applyProtection="1">
      <alignment horizontal="center" vertical="center"/>
      <protection locked="0"/>
    </xf>
    <xf numFmtId="38" fontId="9" fillId="7" borderId="7" xfId="1" applyFont="1" applyFill="1" applyBorder="1" applyAlignment="1" applyProtection="1">
      <alignment horizontal="center" vertical="center"/>
      <protection locked="0"/>
    </xf>
    <xf numFmtId="38" fontId="9" fillId="7" borderId="5" xfId="1" applyFont="1" applyFill="1" applyBorder="1" applyAlignment="1" applyProtection="1">
      <alignment horizontal="center" vertical="center"/>
      <protection locked="0"/>
    </xf>
    <xf numFmtId="38" fontId="9" fillId="7" borderId="17" xfId="1" applyFont="1" applyFill="1" applyBorder="1" applyAlignment="1" applyProtection="1">
      <alignment horizontal="center" vertical="center"/>
      <protection locked="0"/>
    </xf>
    <xf numFmtId="38" fontId="32" fillId="7" borderId="33" xfId="1" applyFont="1" applyFill="1" applyBorder="1" applyAlignment="1" applyProtection="1">
      <alignment horizontal="right" vertical="center"/>
      <protection locked="0"/>
    </xf>
    <xf numFmtId="38" fontId="32" fillId="7" borderId="34" xfId="1" applyFont="1" applyFill="1" applyBorder="1" applyAlignment="1" applyProtection="1">
      <alignment horizontal="right" vertical="center"/>
      <protection locked="0"/>
    </xf>
    <xf numFmtId="38" fontId="32" fillId="7" borderId="35" xfId="1" applyFont="1" applyFill="1" applyBorder="1" applyAlignment="1" applyProtection="1">
      <alignment horizontal="right" vertical="center"/>
      <protection locked="0"/>
    </xf>
    <xf numFmtId="38" fontId="20" fillId="7" borderId="33" xfId="1" applyFont="1" applyFill="1" applyBorder="1" applyAlignment="1" applyProtection="1">
      <alignment horizontal="right" vertical="center"/>
      <protection locked="0"/>
    </xf>
    <xf numFmtId="38" fontId="20" fillId="7" borderId="34" xfId="1" applyFont="1" applyFill="1" applyBorder="1" applyAlignment="1" applyProtection="1">
      <alignment horizontal="right" vertical="center"/>
      <protection locked="0"/>
    </xf>
    <xf numFmtId="38" fontId="20" fillId="7" borderId="35" xfId="1" applyFont="1" applyFill="1" applyBorder="1" applyAlignment="1" applyProtection="1">
      <alignment horizontal="right" vertical="center"/>
      <protection locked="0"/>
    </xf>
    <xf numFmtId="38" fontId="32" fillId="7" borderId="23" xfId="1" applyFont="1" applyFill="1" applyBorder="1" applyAlignment="1" applyProtection="1">
      <alignment horizontal="right" vertical="center"/>
      <protection locked="0"/>
    </xf>
    <xf numFmtId="38" fontId="32" fillId="7" borderId="38" xfId="1" applyFont="1" applyFill="1" applyBorder="1" applyAlignment="1" applyProtection="1">
      <alignment horizontal="right" vertical="center"/>
      <protection locked="0"/>
    </xf>
    <xf numFmtId="38" fontId="32" fillId="7" borderId="25" xfId="1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wrapText="1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0" fillId="3" borderId="57" xfId="0" applyFont="1" applyFill="1" applyBorder="1" applyAlignment="1" applyProtection="1">
      <alignment horizontal="center" vertical="center" wrapText="1"/>
      <protection locked="0"/>
    </xf>
    <xf numFmtId="0" fontId="0" fillId="3" borderId="22" xfId="0" applyFont="1" applyFill="1" applyBorder="1" applyAlignment="1">
      <alignment horizontal="center" vertical="center" wrapText="1"/>
    </xf>
    <xf numFmtId="38" fontId="33" fillId="0" borderId="57" xfId="1" applyFont="1" applyFill="1" applyBorder="1" applyAlignment="1" applyProtection="1">
      <alignment horizontal="right" vertical="center"/>
      <protection locked="0"/>
    </xf>
    <xf numFmtId="38" fontId="19" fillId="0" borderId="57" xfId="1" applyFont="1" applyFill="1" applyBorder="1" applyAlignment="1" applyProtection="1">
      <alignment horizontal="right" vertical="center"/>
      <protection locked="0"/>
    </xf>
    <xf numFmtId="38" fontId="33" fillId="0" borderId="54" xfId="1" applyFont="1" applyFill="1" applyBorder="1" applyAlignment="1" applyProtection="1">
      <alignment horizontal="right" vertical="center"/>
      <protection locked="0"/>
    </xf>
    <xf numFmtId="38" fontId="31" fillId="0" borderId="12" xfId="1" applyFont="1" applyFill="1" applyBorder="1" applyAlignment="1">
      <alignment horizontal="right" vertical="center"/>
    </xf>
    <xf numFmtId="38" fontId="1" fillId="0" borderId="56" xfId="1" applyFont="1" applyFill="1" applyBorder="1" applyAlignment="1" applyProtection="1">
      <alignment vertical="center"/>
      <protection locked="0"/>
    </xf>
    <xf numFmtId="38" fontId="1" fillId="0" borderId="55" xfId="1" applyFont="1" applyFill="1" applyBorder="1" applyAlignment="1" applyProtection="1">
      <alignment vertical="center"/>
      <protection locked="0"/>
    </xf>
    <xf numFmtId="38" fontId="13" fillId="0" borderId="60" xfId="1" applyFont="1" applyFill="1" applyBorder="1" applyAlignment="1">
      <alignment vertical="center"/>
    </xf>
    <xf numFmtId="38" fontId="1" fillId="0" borderId="57" xfId="1" applyFont="1" applyFill="1" applyBorder="1" applyAlignment="1" applyProtection="1">
      <alignment vertical="center"/>
      <protection locked="0"/>
    </xf>
    <xf numFmtId="38" fontId="1" fillId="0" borderId="22" xfId="1" applyFont="1" applyFill="1" applyBorder="1" applyAlignment="1" applyProtection="1">
      <alignment vertical="center"/>
      <protection locked="0"/>
    </xf>
    <xf numFmtId="38" fontId="13" fillId="0" borderId="12" xfId="1" applyFont="1" applyFill="1" applyBorder="1" applyAlignment="1">
      <alignment vertical="center"/>
    </xf>
    <xf numFmtId="38" fontId="9" fillId="4" borderId="40" xfId="1" applyFont="1" applyFill="1" applyBorder="1" applyAlignment="1" applyProtection="1">
      <alignment horizontal="center" vertical="center"/>
      <protection locked="0"/>
    </xf>
    <xf numFmtId="0" fontId="43" fillId="8" borderId="61" xfId="0" applyFont="1" applyFill="1" applyBorder="1" applyAlignment="1">
      <alignment horizontal="center" vertical="center" wrapText="1"/>
    </xf>
    <xf numFmtId="0" fontId="43" fillId="8" borderId="34" xfId="0" applyFont="1" applyFill="1" applyBorder="1" applyAlignment="1">
      <alignment horizontal="center" vertical="center" wrapText="1"/>
    </xf>
    <xf numFmtId="0" fontId="43" fillId="8" borderId="57" xfId="0" applyFont="1" applyFill="1" applyBorder="1" applyAlignment="1">
      <alignment horizontal="center" vertical="center" wrapText="1"/>
    </xf>
    <xf numFmtId="0" fontId="43" fillId="8" borderId="62" xfId="0" applyFont="1" applyFill="1" applyBorder="1" applyAlignment="1">
      <alignment horizontal="center" vertical="center" wrapText="1"/>
    </xf>
    <xf numFmtId="0" fontId="43" fillId="8" borderId="63" xfId="0" applyFont="1" applyFill="1" applyBorder="1" applyAlignment="1">
      <alignment horizontal="center" vertical="center" wrapText="1"/>
    </xf>
    <xf numFmtId="0" fontId="43" fillId="8" borderId="64" xfId="0" applyFont="1" applyFill="1" applyBorder="1" applyAlignment="1">
      <alignment horizontal="center" vertical="center" wrapText="1"/>
    </xf>
    <xf numFmtId="0" fontId="43" fillId="8" borderId="5" xfId="0" applyFont="1" applyFill="1" applyBorder="1" applyAlignment="1">
      <alignment horizontal="center" vertical="center" wrapText="1"/>
    </xf>
    <xf numFmtId="0" fontId="43" fillId="8" borderId="22" xfId="0" applyFont="1" applyFill="1" applyBorder="1" applyAlignment="1">
      <alignment horizontal="center" vertical="center" wrapText="1"/>
    </xf>
    <xf numFmtId="0" fontId="43" fillId="8" borderId="21" xfId="0" applyFont="1" applyFill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0" fillId="9" borderId="2" xfId="0" applyFill="1" applyBorder="1" applyAlignment="1">
      <alignment vertical="center"/>
    </xf>
    <xf numFmtId="0" fontId="0" fillId="9" borderId="3" xfId="0" applyFill="1" applyBorder="1" applyAlignment="1">
      <alignment vertical="center"/>
    </xf>
    <xf numFmtId="0" fontId="43" fillId="0" borderId="61" xfId="0" applyFont="1" applyFill="1" applyBorder="1" applyAlignment="1">
      <alignment horizontal="center" vertical="center"/>
    </xf>
    <xf numFmtId="0" fontId="43" fillId="0" borderId="34" xfId="0" applyFont="1" applyFill="1" applyBorder="1" applyAlignment="1">
      <alignment horizontal="center" vertical="center"/>
    </xf>
    <xf numFmtId="0" fontId="43" fillId="0" borderId="62" xfId="0" applyFont="1" applyFill="1" applyBorder="1" applyAlignment="1">
      <alignment horizontal="center" vertical="center"/>
    </xf>
    <xf numFmtId="0" fontId="43" fillId="0" borderId="63" xfId="0" applyFont="1" applyFill="1" applyBorder="1" applyAlignment="1">
      <alignment horizontal="center" vertical="center"/>
    </xf>
    <xf numFmtId="0" fontId="0" fillId="9" borderId="8" xfId="0" applyFill="1" applyBorder="1" applyAlignment="1">
      <alignment vertical="center"/>
    </xf>
    <xf numFmtId="0" fontId="0" fillId="9" borderId="4" xfId="0" applyFill="1" applyBorder="1" applyAlignment="1">
      <alignment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38" fontId="1" fillId="0" borderId="34" xfId="1" applyFont="1" applyFill="1" applyBorder="1" applyAlignment="1" applyProtection="1">
      <alignment vertical="center"/>
      <protection locked="0"/>
    </xf>
    <xf numFmtId="38" fontId="12" fillId="0" borderId="60" xfId="1" applyFont="1" applyFill="1" applyBorder="1" applyAlignment="1">
      <alignment vertical="center"/>
    </xf>
    <xf numFmtId="38" fontId="12" fillId="0" borderId="1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43" fillId="0" borderId="57" xfId="0" applyFont="1" applyFill="1" applyBorder="1" applyAlignment="1">
      <alignment horizontal="center" vertical="center"/>
    </xf>
    <xf numFmtId="38" fontId="9" fillId="0" borderId="40" xfId="1" applyFont="1" applyFill="1" applyBorder="1" applyAlignment="1" applyProtection="1">
      <alignment horizontal="center" vertical="center"/>
      <protection locked="0"/>
    </xf>
    <xf numFmtId="177" fontId="40" fillId="0" borderId="72" xfId="1" applyNumberFormat="1" applyFont="1" applyFill="1" applyBorder="1" applyAlignment="1">
      <alignment horizontal="right" vertical="center" shrinkToFit="1"/>
    </xf>
    <xf numFmtId="177" fontId="40" fillId="0" borderId="34" xfId="1" applyNumberFormat="1" applyFont="1" applyFill="1" applyBorder="1" applyAlignment="1">
      <alignment horizontal="right" vertical="center" shrinkToFit="1"/>
    </xf>
    <xf numFmtId="177" fontId="40" fillId="0" borderId="30" xfId="1" applyNumberFormat="1" applyFont="1" applyFill="1" applyBorder="1" applyAlignment="1">
      <alignment horizontal="right" vertical="center" shrinkToFit="1"/>
    </xf>
    <xf numFmtId="177" fontId="40" fillId="0" borderId="65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6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7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3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62" xfId="1" applyNumberFormat="1" applyFont="1" applyFill="1" applyBorder="1" applyAlignment="1" applyProtection="1">
      <alignment horizontal="right" vertical="center" shrinkToFit="1"/>
      <protection locked="0"/>
    </xf>
    <xf numFmtId="177" fontId="22" fillId="0" borderId="57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1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22" xfId="1" applyNumberFormat="1" applyFont="1" applyFill="1" applyBorder="1" applyAlignment="1" applyProtection="1">
      <alignment horizontal="right" vertical="center" shrinkToFit="1"/>
      <protection locked="0"/>
    </xf>
    <xf numFmtId="177" fontId="38" fillId="0" borderId="10" xfId="1" applyNumberFormat="1" applyFont="1" applyFill="1" applyBorder="1" applyAlignment="1">
      <alignment horizontal="right" vertical="center" shrinkToFit="1"/>
    </xf>
    <xf numFmtId="177" fontId="38" fillId="0" borderId="51" xfId="1" applyNumberFormat="1" applyFont="1" applyFill="1" applyBorder="1" applyAlignment="1">
      <alignment vertical="center" shrinkToFit="1"/>
    </xf>
    <xf numFmtId="177" fontId="38" fillId="0" borderId="73" xfId="1" applyNumberFormat="1" applyFont="1" applyFill="1" applyBorder="1" applyAlignment="1">
      <alignment vertical="center" shrinkToFit="1"/>
    </xf>
    <xf numFmtId="177" fontId="38" fillId="0" borderId="74" xfId="1" applyNumberFormat="1" applyFont="1" applyFill="1" applyBorder="1" applyAlignment="1">
      <alignment vertical="center" shrinkToFit="1"/>
    </xf>
    <xf numFmtId="177" fontId="38" fillId="0" borderId="12" xfId="1" applyNumberFormat="1" applyFont="1" applyFill="1" applyBorder="1" applyAlignment="1">
      <alignment vertical="center" shrinkToFit="1"/>
    </xf>
    <xf numFmtId="38" fontId="1" fillId="0" borderId="5" xfId="1" applyFont="1" applyFill="1" applyBorder="1" applyAlignment="1" applyProtection="1">
      <alignment vertical="center"/>
      <protection locked="0"/>
    </xf>
    <xf numFmtId="38" fontId="13" fillId="0" borderId="10" xfId="1" applyFont="1" applyFill="1" applyBorder="1" applyAlignment="1">
      <alignment vertical="center"/>
    </xf>
    <xf numFmtId="38" fontId="21" fillId="0" borderId="31" xfId="1" applyFont="1" applyFill="1" applyBorder="1" applyAlignment="1" applyProtection="1">
      <alignment horizontal="right" vertical="center"/>
      <protection locked="0"/>
    </xf>
    <xf numFmtId="38" fontId="35" fillId="0" borderId="32" xfId="1" applyFont="1" applyFill="1" applyBorder="1" applyAlignment="1" applyProtection="1">
      <alignment vertical="center"/>
      <protection locked="0"/>
    </xf>
    <xf numFmtId="38" fontId="21" fillId="0" borderId="32" xfId="1" applyFont="1" applyFill="1" applyBorder="1" applyAlignment="1" applyProtection="1">
      <alignment vertical="center"/>
      <protection locked="0"/>
    </xf>
    <xf numFmtId="38" fontId="35" fillId="0" borderId="41" xfId="1" applyFont="1" applyFill="1" applyBorder="1" applyAlignment="1" applyProtection="1">
      <alignment horizontal="right" vertical="center"/>
      <protection locked="0"/>
    </xf>
    <xf numFmtId="38" fontId="21" fillId="0" borderId="41" xfId="1" applyFont="1" applyFill="1" applyBorder="1" applyAlignment="1" applyProtection="1">
      <alignment horizontal="right" vertical="center"/>
      <protection locked="0"/>
    </xf>
    <xf numFmtId="38" fontId="36" fillId="0" borderId="75" xfId="1" applyFont="1" applyFill="1" applyBorder="1" applyAlignment="1">
      <alignment horizontal="right" vertical="center"/>
    </xf>
    <xf numFmtId="38" fontId="33" fillId="0" borderId="56" xfId="1" applyFont="1" applyFill="1" applyBorder="1" applyAlignment="1" applyProtection="1">
      <alignment horizontal="right" vertical="center"/>
      <protection locked="0"/>
    </xf>
    <xf numFmtId="38" fontId="33" fillId="0" borderId="37" xfId="1" applyFont="1" applyFill="1" applyBorder="1" applyAlignment="1" applyProtection="1">
      <alignment horizontal="right" vertical="center"/>
      <protection locked="0"/>
    </xf>
    <xf numFmtId="38" fontId="19" fillId="0" borderId="56" xfId="1" applyFont="1" applyFill="1" applyBorder="1" applyAlignment="1" applyProtection="1">
      <alignment horizontal="right" vertical="center"/>
      <protection locked="0"/>
    </xf>
    <xf numFmtId="38" fontId="19" fillId="0" borderId="37" xfId="1" applyFont="1" applyFill="1" applyBorder="1" applyAlignment="1" applyProtection="1">
      <alignment horizontal="right" vertical="center"/>
      <protection locked="0"/>
    </xf>
    <xf numFmtId="38" fontId="33" fillId="0" borderId="53" xfId="1" applyFont="1" applyFill="1" applyBorder="1" applyAlignment="1" applyProtection="1">
      <alignment horizontal="right" vertical="center"/>
      <protection locked="0"/>
    </xf>
    <xf numFmtId="38" fontId="33" fillId="0" borderId="47" xfId="1" applyFont="1" applyFill="1" applyBorder="1" applyAlignment="1" applyProtection="1">
      <alignment horizontal="right" vertical="center"/>
      <protection locked="0"/>
    </xf>
    <xf numFmtId="38" fontId="31" fillId="0" borderId="60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38" fontId="32" fillId="0" borderId="36" xfId="1" applyFont="1" applyFill="1" applyBorder="1" applyAlignment="1" applyProtection="1">
      <alignment horizontal="center" vertical="center"/>
      <protection locked="0"/>
    </xf>
    <xf numFmtId="38" fontId="32" fillId="0" borderId="34" xfId="1" applyFont="1" applyFill="1" applyBorder="1" applyAlignment="1" applyProtection="1">
      <alignment horizontal="center" vertical="center"/>
      <protection locked="0"/>
    </xf>
    <xf numFmtId="38" fontId="32" fillId="0" borderId="37" xfId="1" applyFont="1" applyFill="1" applyBorder="1" applyAlignment="1" applyProtection="1">
      <alignment horizontal="center" vertical="center"/>
      <protection locked="0"/>
    </xf>
    <xf numFmtId="38" fontId="20" fillId="0" borderId="36" xfId="1" applyFont="1" applyFill="1" applyBorder="1" applyAlignment="1" applyProtection="1">
      <alignment horizontal="center" vertical="center"/>
      <protection locked="0"/>
    </xf>
    <xf numFmtId="38" fontId="20" fillId="0" borderId="34" xfId="1" applyFont="1" applyFill="1" applyBorder="1" applyAlignment="1" applyProtection="1">
      <alignment horizontal="center" vertical="center"/>
      <protection locked="0"/>
    </xf>
    <xf numFmtId="38" fontId="20" fillId="0" borderId="37" xfId="1" applyFont="1" applyFill="1" applyBorder="1" applyAlignment="1" applyProtection="1">
      <alignment horizontal="center" vertical="center"/>
      <protection locked="0"/>
    </xf>
    <xf numFmtId="38" fontId="32" fillId="0" borderId="7" xfId="1" applyFont="1" applyFill="1" applyBorder="1" applyAlignment="1" applyProtection="1">
      <alignment horizontal="center" vertical="center"/>
      <protection locked="0"/>
    </xf>
    <xf numFmtId="38" fontId="32" fillId="0" borderId="5" xfId="1" applyFont="1" applyFill="1" applyBorder="1" applyAlignment="1" applyProtection="1">
      <alignment horizontal="center" vertical="center"/>
      <protection locked="0"/>
    </xf>
    <xf numFmtId="38" fontId="32" fillId="0" borderId="17" xfId="1" applyFont="1" applyFill="1" applyBorder="1" applyAlignment="1" applyProtection="1">
      <alignment horizontal="center" vertical="center"/>
      <protection locked="0"/>
    </xf>
    <xf numFmtId="38" fontId="9" fillId="0" borderId="6" xfId="1" applyFont="1" applyFill="1" applyBorder="1" applyAlignment="1" applyProtection="1">
      <alignment horizontal="center" vertical="center"/>
      <protection locked="0"/>
    </xf>
    <xf numFmtId="0" fontId="12" fillId="0" borderId="12" xfId="0" applyFont="1" applyFill="1" applyBorder="1" applyAlignment="1">
      <alignment vertical="center"/>
    </xf>
    <xf numFmtId="0" fontId="43" fillId="8" borderId="56" xfId="0" applyFont="1" applyFill="1" applyBorder="1" applyAlignment="1">
      <alignment horizontal="center" vertical="center" wrapText="1"/>
    </xf>
    <xf numFmtId="0" fontId="43" fillId="8" borderId="55" xfId="0" applyFont="1" applyFill="1" applyBorder="1" applyAlignment="1">
      <alignment horizontal="center" vertical="center" wrapText="1"/>
    </xf>
    <xf numFmtId="0" fontId="29" fillId="0" borderId="78" xfId="0" applyFont="1" applyFill="1" applyBorder="1" applyProtection="1">
      <alignment vertical="center"/>
      <protection locked="0"/>
    </xf>
    <xf numFmtId="0" fontId="29" fillId="10" borderId="79" xfId="0" applyFont="1" applyFill="1" applyBorder="1">
      <alignment vertical="center"/>
    </xf>
    <xf numFmtId="0" fontId="0" fillId="0" borderId="0" xfId="0" applyAlignment="1">
      <alignment vertical="center"/>
    </xf>
    <xf numFmtId="0" fontId="0" fillId="0" borderId="56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0" fillId="0" borderId="57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8" borderId="68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 wrapText="1"/>
    </xf>
    <xf numFmtId="0" fontId="0" fillId="8" borderId="69" xfId="0" applyFill="1" applyBorder="1" applyAlignment="1">
      <alignment horizontal="center" vertical="center" wrapText="1"/>
    </xf>
    <xf numFmtId="0" fontId="0" fillId="8" borderId="53" xfId="0" applyFill="1" applyBorder="1" applyAlignment="1">
      <alignment horizontal="center" vertical="center" wrapText="1"/>
    </xf>
    <xf numFmtId="0" fontId="0" fillId="8" borderId="54" xfId="0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00" xfId="0" applyFill="1" applyBorder="1" applyAlignment="1">
      <alignment horizontal="center" vertical="center"/>
    </xf>
    <xf numFmtId="0" fontId="0" fillId="0" borderId="58" xfId="0" applyFill="1" applyBorder="1" applyAlignment="1">
      <alignment horizontal="center" vertical="center"/>
    </xf>
    <xf numFmtId="177" fontId="0" fillId="0" borderId="99" xfId="0" applyNumberFormat="1" applyFont="1" applyFill="1" applyBorder="1" applyAlignment="1"/>
    <xf numFmtId="177" fontId="0" fillId="0" borderId="43" xfId="0" applyNumberFormat="1" applyFont="1" applyFill="1" applyBorder="1" applyAlignment="1"/>
    <xf numFmtId="177" fontId="0" fillId="0" borderId="100" xfId="0" applyNumberFormat="1" applyFont="1" applyFill="1" applyBorder="1" applyAlignment="1"/>
    <xf numFmtId="177" fontId="0" fillId="0" borderId="59" xfId="0" applyNumberFormat="1" applyFont="1" applyFill="1" applyBorder="1" applyAlignment="1"/>
    <xf numFmtId="177" fontId="0" fillId="0" borderId="61" xfId="0" applyNumberFormat="1" applyFont="1" applyFill="1" applyBorder="1" applyAlignment="1"/>
    <xf numFmtId="177" fontId="0" fillId="0" borderId="34" xfId="0" applyNumberFormat="1" applyFont="1" applyFill="1" applyBorder="1" applyAlignment="1"/>
    <xf numFmtId="177" fontId="0" fillId="0" borderId="62" xfId="0" applyNumberFormat="1" applyFont="1" applyFill="1" applyBorder="1" applyAlignment="1"/>
    <xf numFmtId="177" fontId="0" fillId="0" borderId="56" xfId="0" applyNumberFormat="1" applyFont="1" applyFill="1" applyBorder="1" applyAlignment="1"/>
    <xf numFmtId="177" fontId="0" fillId="0" borderId="68" xfId="0" applyNumberFormat="1" applyFont="1" applyFill="1" applyBorder="1" applyAlignment="1">
      <alignment horizontal="right"/>
    </xf>
    <xf numFmtId="177" fontId="0" fillId="0" borderId="38" xfId="0" applyNumberFormat="1" applyFont="1" applyFill="1" applyBorder="1" applyAlignment="1">
      <alignment horizontal="right"/>
    </xf>
    <xf numFmtId="177" fontId="0" fillId="0" borderId="69" xfId="0" applyNumberFormat="1" applyFont="1" applyFill="1" applyBorder="1" applyAlignment="1">
      <alignment horizontal="right"/>
    </xf>
    <xf numFmtId="177" fontId="0" fillId="0" borderId="53" xfId="0" applyNumberFormat="1" applyFont="1" applyFill="1" applyBorder="1" applyAlignment="1">
      <alignment horizontal="right"/>
    </xf>
    <xf numFmtId="177" fontId="0" fillId="0" borderId="68" xfId="0" applyNumberFormat="1" applyFont="1" applyFill="1" applyBorder="1" applyAlignment="1"/>
    <xf numFmtId="177" fontId="0" fillId="0" borderId="38" xfId="0" applyNumberFormat="1" applyFont="1" applyFill="1" applyBorder="1" applyAlignment="1"/>
    <xf numFmtId="177" fontId="0" fillId="0" borderId="69" xfId="0" applyNumberFormat="1" applyFont="1" applyFill="1" applyBorder="1" applyAlignment="1"/>
    <xf numFmtId="177" fontId="0" fillId="0" borderId="53" xfId="0" applyNumberFormat="1" applyFont="1" applyFill="1" applyBorder="1" applyAlignment="1"/>
    <xf numFmtId="177" fontId="0" fillId="0" borderId="64" xfId="0" applyNumberFormat="1" applyFont="1" applyFill="1" applyBorder="1" applyAlignment="1"/>
    <xf numFmtId="177" fontId="0" fillId="0" borderId="5" xfId="0" applyNumberFormat="1" applyFont="1" applyFill="1" applyBorder="1" applyAlignment="1"/>
    <xf numFmtId="177" fontId="0" fillId="0" borderId="21" xfId="0" applyNumberFormat="1" applyFont="1" applyFill="1" applyBorder="1" applyAlignment="1"/>
    <xf numFmtId="177" fontId="0" fillId="0" borderId="55" xfId="0" applyNumberFormat="1" applyFont="1" applyFill="1" applyBorder="1" applyAlignment="1"/>
    <xf numFmtId="38" fontId="32" fillId="0" borderId="29" xfId="1" applyFont="1" applyFill="1" applyBorder="1" applyAlignment="1" applyProtection="1">
      <alignment horizontal="right" vertical="center"/>
      <protection locked="0"/>
    </xf>
    <xf numFmtId="38" fontId="32" fillId="0" borderId="30" xfId="1" applyFont="1" applyFill="1" applyBorder="1" applyAlignment="1" applyProtection="1">
      <alignment horizontal="right" vertical="center"/>
      <protection locked="0"/>
    </xf>
    <xf numFmtId="38" fontId="32" fillId="0" borderId="28" xfId="1" applyFont="1" applyFill="1" applyBorder="1" applyAlignment="1" applyProtection="1">
      <alignment horizontal="right" vertical="center"/>
      <protection locked="0"/>
    </xf>
    <xf numFmtId="38" fontId="1" fillId="0" borderId="59" xfId="1" applyFont="1" applyFill="1" applyBorder="1" applyAlignment="1" applyProtection="1">
      <alignment vertical="center"/>
      <protection locked="0"/>
    </xf>
    <xf numFmtId="38" fontId="1" fillId="0" borderId="43" xfId="1" applyFont="1" applyFill="1" applyBorder="1" applyAlignment="1" applyProtection="1">
      <alignment vertical="center"/>
      <protection locked="0"/>
    </xf>
    <xf numFmtId="38" fontId="1" fillId="0" borderId="58" xfId="1" applyFont="1" applyFill="1" applyBorder="1" applyAlignment="1" applyProtection="1">
      <alignment vertical="center"/>
      <protection locked="0"/>
    </xf>
    <xf numFmtId="38" fontId="9" fillId="0" borderId="31" xfId="1" applyFont="1" applyFill="1" applyBorder="1" applyAlignment="1" applyProtection="1">
      <alignment horizontal="center" vertical="center"/>
      <protection locked="0"/>
    </xf>
    <xf numFmtId="38" fontId="9" fillId="0" borderId="30" xfId="1" applyFont="1" applyFill="1" applyBorder="1" applyAlignment="1" applyProtection="1">
      <alignment horizontal="center" vertical="center"/>
      <protection locked="0"/>
    </xf>
    <xf numFmtId="38" fontId="9" fillId="0" borderId="32" xfId="1" applyFont="1" applyFill="1" applyBorder="1" applyAlignment="1" applyProtection="1">
      <alignment horizontal="center" vertical="center"/>
      <protection locked="0"/>
    </xf>
    <xf numFmtId="0" fontId="0" fillId="0" borderId="6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43" fillId="0" borderId="65" xfId="0" applyFont="1" applyFill="1" applyBorder="1" applyAlignment="1">
      <alignment horizontal="center" vertical="center"/>
    </xf>
    <xf numFmtId="0" fontId="43" fillId="0" borderId="30" xfId="0" applyFont="1" applyFill="1" applyBorder="1" applyAlignment="1">
      <alignment horizontal="center" vertical="center"/>
    </xf>
    <xf numFmtId="0" fontId="43" fillId="0" borderId="71" xfId="0" applyFont="1" applyFill="1" applyBorder="1" applyAlignment="1">
      <alignment horizontal="center" vertical="center"/>
    </xf>
    <xf numFmtId="0" fontId="43" fillId="0" borderId="66" xfId="0" applyFont="1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38" fontId="9" fillId="0" borderId="31" xfId="1" applyFont="1" applyFill="1" applyBorder="1" applyAlignment="1" applyProtection="1">
      <alignment horizontal="right" vertical="center"/>
      <protection locked="0"/>
    </xf>
    <xf numFmtId="38" fontId="9" fillId="0" borderId="30" xfId="1" applyFont="1" applyFill="1" applyBorder="1" applyAlignment="1" applyProtection="1">
      <alignment horizontal="right" vertical="center"/>
      <protection locked="0"/>
    </xf>
    <xf numFmtId="38" fontId="9" fillId="0" borderId="28" xfId="1" applyFont="1" applyFill="1" applyBorder="1" applyAlignment="1" applyProtection="1">
      <alignment horizontal="right" vertical="center"/>
      <protection locked="0"/>
    </xf>
    <xf numFmtId="38" fontId="9" fillId="0" borderId="41" xfId="1" applyFont="1" applyFill="1" applyBorder="1" applyAlignment="1" applyProtection="1">
      <alignment horizontal="right" vertical="center"/>
      <protection locked="0"/>
    </xf>
    <xf numFmtId="0" fontId="34" fillId="3" borderId="23" xfId="0" applyFont="1" applyFill="1" applyBorder="1" applyAlignment="1">
      <alignment horizontal="center" vertical="center" wrapText="1"/>
    </xf>
    <xf numFmtId="0" fontId="34" fillId="3" borderId="24" xfId="0" applyFont="1" applyFill="1" applyBorder="1" applyAlignment="1">
      <alignment horizontal="center" vertical="center" shrinkToFit="1"/>
    </xf>
    <xf numFmtId="0" fontId="34" fillId="3" borderId="24" xfId="0" applyFont="1" applyFill="1" applyBorder="1" applyAlignment="1">
      <alignment horizontal="center" vertical="center" wrapText="1"/>
    </xf>
    <xf numFmtId="0" fontId="34" fillId="3" borderId="38" xfId="0" applyFont="1" applyFill="1" applyBorder="1" applyAlignment="1">
      <alignment horizontal="center" vertical="center" shrinkToFit="1"/>
    </xf>
    <xf numFmtId="0" fontId="34" fillId="3" borderId="25" xfId="0" applyFont="1" applyFill="1" applyBorder="1" applyAlignment="1">
      <alignment horizontal="center" vertical="center" wrapText="1"/>
    </xf>
    <xf numFmtId="176" fontId="32" fillId="0" borderId="42" xfId="0" applyNumberFormat="1" applyFont="1" applyFill="1" applyBorder="1" applyAlignment="1" applyProtection="1">
      <alignment horizontal="right" vertical="center"/>
      <protection locked="0"/>
    </xf>
    <xf numFmtId="176" fontId="32" fillId="0" borderId="52" xfId="0" applyNumberFormat="1" applyFont="1" applyFill="1" applyBorder="1" applyAlignment="1" applyProtection="1">
      <alignment horizontal="right" vertical="center"/>
      <protection locked="0"/>
    </xf>
    <xf numFmtId="176" fontId="32" fillId="0" borderId="43" xfId="0" applyNumberFormat="1" applyFont="1" applyFill="1" applyBorder="1" applyAlignment="1" applyProtection="1">
      <alignment horizontal="right" vertical="center"/>
      <protection locked="0"/>
    </xf>
    <xf numFmtId="176" fontId="32" fillId="0" borderId="44" xfId="0" applyNumberFormat="1" applyFont="1" applyFill="1" applyBorder="1" applyAlignment="1" applyProtection="1">
      <alignment horizontal="right" vertical="center"/>
      <protection locked="0"/>
    </xf>
    <xf numFmtId="176" fontId="32" fillId="0" borderId="33" xfId="0" applyNumberFormat="1" applyFont="1" applyFill="1" applyBorder="1" applyAlignment="1" applyProtection="1">
      <alignment horizontal="right" vertical="center"/>
      <protection locked="0"/>
    </xf>
    <xf numFmtId="176" fontId="32" fillId="0" borderId="50" xfId="0" applyNumberFormat="1" applyFont="1" applyFill="1" applyBorder="1" applyAlignment="1" applyProtection="1">
      <alignment horizontal="right" vertical="center"/>
      <protection locked="0"/>
    </xf>
    <xf numFmtId="176" fontId="32" fillId="0" borderId="34" xfId="0" applyNumberFormat="1" applyFont="1" applyFill="1" applyBorder="1" applyAlignment="1" applyProtection="1">
      <alignment horizontal="right" vertical="center"/>
      <protection locked="0"/>
    </xf>
    <xf numFmtId="176" fontId="32" fillId="0" borderId="35" xfId="0" applyNumberFormat="1" applyFont="1" applyFill="1" applyBorder="1" applyAlignment="1" applyProtection="1">
      <alignment horizontal="right" vertical="center"/>
      <protection locked="0"/>
    </xf>
    <xf numFmtId="176" fontId="20" fillId="0" borderId="33" xfId="0" applyNumberFormat="1" applyFont="1" applyFill="1" applyBorder="1" applyAlignment="1" applyProtection="1">
      <alignment horizontal="right" vertical="center"/>
      <protection locked="0"/>
    </xf>
    <xf numFmtId="176" fontId="20" fillId="0" borderId="50" xfId="0" applyNumberFormat="1" applyFont="1" applyFill="1" applyBorder="1" applyAlignment="1" applyProtection="1">
      <alignment horizontal="right" vertical="center"/>
      <protection locked="0"/>
    </xf>
    <xf numFmtId="176" fontId="20" fillId="0" borderId="34" xfId="0" applyNumberFormat="1" applyFont="1" applyFill="1" applyBorder="1" applyAlignment="1" applyProtection="1">
      <alignment horizontal="right" vertical="center"/>
      <protection locked="0"/>
    </xf>
    <xf numFmtId="176" fontId="20" fillId="0" borderId="35" xfId="0" applyNumberFormat="1" applyFont="1" applyFill="1" applyBorder="1" applyAlignment="1" applyProtection="1">
      <alignment horizontal="right" vertical="center"/>
      <protection locked="0"/>
    </xf>
    <xf numFmtId="176" fontId="32" fillId="0" borderId="23" xfId="0" applyNumberFormat="1" applyFont="1" applyFill="1" applyBorder="1" applyAlignment="1" applyProtection="1">
      <alignment horizontal="right" vertical="center"/>
      <protection locked="0"/>
    </xf>
    <xf numFmtId="176" fontId="32" fillId="0" borderId="24" xfId="0" applyNumberFormat="1" applyFont="1" applyFill="1" applyBorder="1" applyAlignment="1" applyProtection="1">
      <alignment horizontal="right" vertical="center"/>
      <protection locked="0"/>
    </xf>
    <xf numFmtId="176" fontId="32" fillId="0" borderId="38" xfId="0" applyNumberFormat="1" applyFont="1" applyFill="1" applyBorder="1" applyAlignment="1" applyProtection="1">
      <alignment horizontal="right" vertical="center"/>
      <protection locked="0"/>
    </xf>
    <xf numFmtId="176" fontId="32" fillId="0" borderId="25" xfId="0" applyNumberFormat="1" applyFont="1" applyFill="1" applyBorder="1" applyAlignment="1" applyProtection="1">
      <alignment horizontal="right" vertical="center"/>
      <protection locked="0"/>
    </xf>
    <xf numFmtId="176" fontId="30" fillId="0" borderId="13" xfId="0" applyNumberFormat="1" applyFont="1" applyFill="1" applyBorder="1" applyAlignment="1">
      <alignment horizontal="right" vertical="center"/>
    </xf>
    <xf numFmtId="176" fontId="30" fillId="0" borderId="51" xfId="0" applyNumberFormat="1" applyFont="1" applyFill="1" applyBorder="1" applyAlignment="1">
      <alignment horizontal="right" vertical="center"/>
    </xf>
    <xf numFmtId="176" fontId="30" fillId="0" borderId="10" xfId="0" applyNumberFormat="1" applyFont="1" applyFill="1" applyBorder="1" applyAlignment="1">
      <alignment horizontal="right" vertical="center"/>
    </xf>
    <xf numFmtId="176" fontId="30" fillId="0" borderId="14" xfId="0" applyNumberFormat="1" applyFont="1" applyFill="1" applyBorder="1" applyAlignment="1">
      <alignment horizontal="right" vertical="center"/>
    </xf>
    <xf numFmtId="38" fontId="33" fillId="0" borderId="42" xfId="1" applyFont="1" applyFill="1" applyBorder="1" applyAlignment="1" applyProtection="1">
      <alignment horizontal="right" vertical="center"/>
      <protection locked="0"/>
    </xf>
    <xf numFmtId="38" fontId="33" fillId="0" borderId="43" xfId="1" applyFont="1" applyFill="1" applyBorder="1" applyAlignment="1" applyProtection="1">
      <alignment horizontal="right" vertical="center"/>
      <protection locked="0"/>
    </xf>
    <xf numFmtId="38" fontId="33" fillId="0" borderId="44" xfId="1" applyFont="1" applyFill="1" applyBorder="1" applyAlignment="1" applyProtection="1">
      <alignment horizontal="right" vertical="center"/>
      <protection locked="0"/>
    </xf>
    <xf numFmtId="38" fontId="33" fillId="0" borderId="59" xfId="1" applyFont="1" applyFill="1" applyBorder="1" applyAlignment="1" applyProtection="1">
      <alignment horizontal="right" vertical="center"/>
      <protection locked="0"/>
    </xf>
    <xf numFmtId="38" fontId="33" fillId="0" borderId="76" xfId="1" applyFont="1" applyFill="1" applyBorder="1" applyAlignment="1" applyProtection="1">
      <alignment horizontal="right" vertical="center"/>
      <protection locked="0"/>
    </xf>
    <xf numFmtId="38" fontId="33" fillId="0" borderId="58" xfId="1" applyFont="1" applyFill="1" applyBorder="1" applyAlignment="1" applyProtection="1">
      <alignment horizontal="right" vertical="center"/>
      <protection locked="0"/>
    </xf>
    <xf numFmtId="38" fontId="32" fillId="0" borderId="31" xfId="1" applyFont="1" applyFill="1" applyBorder="1" applyAlignment="1" applyProtection="1">
      <alignment horizontal="center" vertical="center"/>
      <protection locked="0"/>
    </xf>
    <xf numFmtId="38" fontId="32" fillId="0" borderId="30" xfId="1" applyFont="1" applyFill="1" applyBorder="1" applyAlignment="1" applyProtection="1">
      <alignment horizontal="center" vertical="center"/>
      <protection locked="0"/>
    </xf>
    <xf numFmtId="38" fontId="32" fillId="0" borderId="32" xfId="1" applyFont="1" applyFill="1" applyBorder="1" applyAlignment="1" applyProtection="1">
      <alignment horizontal="center" vertical="center"/>
      <protection locked="0"/>
    </xf>
    <xf numFmtId="38" fontId="9" fillId="0" borderId="31" xfId="1" applyFont="1" applyFill="1" applyBorder="1" applyAlignment="1" applyProtection="1">
      <alignment vertical="center"/>
      <protection locked="0"/>
    </xf>
    <xf numFmtId="38" fontId="9" fillId="0" borderId="30" xfId="1" applyFont="1" applyFill="1" applyBorder="1" applyAlignment="1" applyProtection="1">
      <alignment vertical="center"/>
      <protection locked="0"/>
    </xf>
    <xf numFmtId="38" fontId="9" fillId="0" borderId="32" xfId="1" applyFont="1" applyFill="1" applyBorder="1" applyAlignment="1" applyProtection="1">
      <alignment vertical="center"/>
      <protection locked="0"/>
    </xf>
    <xf numFmtId="38" fontId="9" fillId="0" borderId="41" xfId="1" applyFont="1" applyFill="1" applyBorder="1" applyAlignment="1" applyProtection="1">
      <alignment horizontal="center" vertical="center"/>
      <protection locked="0"/>
    </xf>
    <xf numFmtId="38" fontId="1" fillId="0" borderId="31" xfId="1" applyFont="1" applyFill="1" applyBorder="1" applyAlignment="1" applyProtection="1">
      <alignment horizontal="center" vertical="center"/>
      <protection locked="0"/>
    </xf>
    <xf numFmtId="38" fontId="1" fillId="0" borderId="30" xfId="1" applyFont="1" applyFill="1" applyBorder="1" applyAlignment="1" applyProtection="1">
      <alignment horizontal="center" vertical="center"/>
      <protection locked="0"/>
    </xf>
    <xf numFmtId="38" fontId="1" fillId="0" borderId="32" xfId="1" applyFont="1" applyFill="1" applyBorder="1" applyAlignment="1" applyProtection="1">
      <alignment horizontal="center" vertical="center"/>
      <protection locked="0"/>
    </xf>
    <xf numFmtId="38" fontId="33" fillId="0" borderId="29" xfId="1" applyFont="1" applyFill="1" applyBorder="1" applyAlignment="1" applyProtection="1">
      <alignment horizontal="right" vertical="center"/>
      <protection locked="0"/>
    </xf>
    <xf numFmtId="38" fontId="33" fillId="0" borderId="30" xfId="1" applyFont="1" applyFill="1" applyBorder="1" applyAlignment="1" applyProtection="1">
      <alignment horizontal="right" vertical="center"/>
      <protection locked="0"/>
    </xf>
    <xf numFmtId="38" fontId="33" fillId="0" borderId="28" xfId="1" applyFont="1" applyFill="1" applyBorder="1" applyAlignment="1" applyProtection="1">
      <alignment horizontal="right" vertical="center"/>
      <protection locked="0"/>
    </xf>
    <xf numFmtId="38" fontId="1" fillId="0" borderId="36" xfId="1" applyFont="1" applyFill="1" applyBorder="1" applyAlignment="1" applyProtection="1">
      <alignment horizontal="center" vertical="center"/>
      <protection locked="0"/>
    </xf>
    <xf numFmtId="38" fontId="1" fillId="0" borderId="34" xfId="1" applyFont="1" applyFill="1" applyBorder="1" applyAlignment="1" applyProtection="1">
      <alignment horizontal="center" vertical="center"/>
      <protection locked="0"/>
    </xf>
    <xf numFmtId="38" fontId="1" fillId="0" borderId="37" xfId="1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horizontal="center" vertical="center"/>
      <protection locked="0"/>
    </xf>
    <xf numFmtId="38" fontId="55" fillId="0" borderId="34" xfId="35" applyFont="1" applyFill="1" applyBorder="1" applyAlignment="1" applyProtection="1">
      <alignment horizontal="center" vertical="center"/>
      <protection locked="0"/>
    </xf>
    <xf numFmtId="38" fontId="55" fillId="0" borderId="37" xfId="35" applyFont="1" applyFill="1" applyBorder="1" applyAlignment="1" applyProtection="1">
      <alignment horizontal="center" vertical="center"/>
      <protection locked="0"/>
    </xf>
    <xf numFmtId="38" fontId="55" fillId="0" borderId="36" xfId="35" applyFont="1" applyFill="1" applyBorder="1" applyAlignment="1" applyProtection="1">
      <alignment vertical="center"/>
      <protection locked="0"/>
    </xf>
    <xf numFmtId="38" fontId="55" fillId="0" borderId="34" xfId="35" applyFont="1" applyFill="1" applyBorder="1" applyAlignment="1" applyProtection="1">
      <alignment vertical="center"/>
      <protection locked="0"/>
    </xf>
    <xf numFmtId="38" fontId="55" fillId="0" borderId="37" xfId="35" applyFont="1" applyFill="1" applyBorder="1" applyAlignment="1" applyProtection="1">
      <alignment vertical="center"/>
      <protection locked="0"/>
    </xf>
    <xf numFmtId="38" fontId="55" fillId="0" borderId="40" xfId="35" applyFont="1" applyFill="1" applyBorder="1" applyAlignment="1" applyProtection="1">
      <alignment horizontal="center" vertical="center"/>
      <protection locked="0"/>
    </xf>
    <xf numFmtId="38" fontId="56" fillId="0" borderId="33" xfId="35" applyFont="1" applyFill="1" applyBorder="1" applyAlignment="1" applyProtection="1">
      <alignment horizontal="right" vertical="center"/>
      <protection locked="0"/>
    </xf>
    <xf numFmtId="38" fontId="56" fillId="0" borderId="34" xfId="35" applyFont="1" applyFill="1" applyBorder="1" applyAlignment="1" applyProtection="1">
      <alignment horizontal="right" vertical="center"/>
      <protection locked="0"/>
    </xf>
    <xf numFmtId="38" fontId="56" fillId="0" borderId="35" xfId="35" applyFont="1" applyFill="1" applyBorder="1" applyAlignment="1" applyProtection="1">
      <alignment horizontal="right" vertical="center"/>
      <protection locked="0"/>
    </xf>
    <xf numFmtId="176" fontId="55" fillId="0" borderId="34" xfId="2" applyNumberFormat="1" applyFont="1" applyFill="1" applyBorder="1" applyAlignment="1" applyProtection="1">
      <alignment horizontal="right" vertical="center"/>
      <protection locked="0"/>
    </xf>
    <xf numFmtId="176" fontId="55" fillId="0" borderId="50" xfId="2" applyNumberFormat="1" applyFont="1" applyFill="1" applyBorder="1" applyAlignment="1" applyProtection="1">
      <alignment horizontal="right" vertical="center"/>
      <protection locked="0"/>
    </xf>
    <xf numFmtId="176" fontId="55" fillId="0" borderId="33" xfId="2" applyNumberFormat="1" applyFont="1" applyFill="1" applyBorder="1" applyAlignment="1" applyProtection="1">
      <alignment horizontal="right" vertical="center"/>
      <protection locked="0"/>
    </xf>
    <xf numFmtId="176" fontId="55" fillId="0" borderId="35" xfId="2" applyNumberFormat="1" applyFont="1" applyFill="1" applyBorder="1" applyAlignment="1" applyProtection="1">
      <alignment horizontal="right" vertical="center"/>
      <protection locked="0"/>
    </xf>
    <xf numFmtId="38" fontId="57" fillId="0" borderId="33" xfId="35" applyFont="1" applyFill="1" applyBorder="1" applyAlignment="1" applyProtection="1">
      <alignment horizontal="right" vertical="center"/>
      <protection locked="0"/>
    </xf>
    <xf numFmtId="38" fontId="57" fillId="0" borderId="34" xfId="35" applyFont="1" applyFill="1" applyBorder="1" applyAlignment="1" applyProtection="1">
      <alignment horizontal="right" vertical="center"/>
      <protection locked="0"/>
    </xf>
    <xf numFmtId="38" fontId="57" fillId="0" borderId="35" xfId="35" applyFont="1" applyFill="1" applyBorder="1" applyAlignment="1" applyProtection="1">
      <alignment horizontal="right" vertical="center"/>
      <protection locked="0"/>
    </xf>
    <xf numFmtId="38" fontId="57" fillId="0" borderId="56" xfId="35" applyFont="1" applyFill="1" applyBorder="1" applyAlignment="1" applyProtection="1">
      <alignment horizontal="right" vertical="center"/>
      <protection locked="0"/>
    </xf>
    <xf numFmtId="38" fontId="57" fillId="0" borderId="37" xfId="35" applyFont="1" applyFill="1" applyBorder="1" applyAlignment="1" applyProtection="1">
      <alignment horizontal="right" vertical="center"/>
      <protection locked="0"/>
    </xf>
    <xf numFmtId="38" fontId="57" fillId="0" borderId="57" xfId="35" applyFont="1" applyFill="1" applyBorder="1" applyAlignment="1" applyProtection="1">
      <alignment horizontal="right" vertical="center"/>
      <protection locked="0"/>
    </xf>
    <xf numFmtId="38" fontId="54" fillId="0" borderId="29" xfId="35" applyFont="1" applyFill="1" applyBorder="1" applyAlignment="1" applyProtection="1">
      <alignment horizontal="right" vertical="center"/>
      <protection locked="0"/>
    </xf>
    <xf numFmtId="38" fontId="54" fillId="0" borderId="30" xfId="35" applyFont="1" applyFill="1" applyBorder="1" applyAlignment="1" applyProtection="1">
      <alignment horizontal="right" vertical="center"/>
      <protection locked="0"/>
    </xf>
    <xf numFmtId="38" fontId="54" fillId="0" borderId="28" xfId="35" applyFont="1" applyFill="1" applyBorder="1" applyAlignment="1" applyProtection="1">
      <alignment horizontal="right" vertical="center"/>
      <protection locked="0"/>
    </xf>
    <xf numFmtId="38" fontId="54" fillId="0" borderId="31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horizontal="right" vertical="center"/>
      <protection locked="0"/>
    </xf>
    <xf numFmtId="38" fontId="54" fillId="0" borderId="32" xfId="35" applyFont="1" applyFill="1" applyBorder="1" applyAlignment="1" applyProtection="1">
      <alignment vertical="center"/>
      <protection locked="0"/>
    </xf>
    <xf numFmtId="38" fontId="54" fillId="0" borderId="41" xfId="35" applyFont="1" applyFill="1" applyBorder="1" applyAlignment="1" applyProtection="1">
      <alignment horizontal="right" vertical="center"/>
      <protection locked="0"/>
    </xf>
    <xf numFmtId="38" fontId="54" fillId="0" borderId="35" xfId="35" applyFont="1" applyFill="1" applyBorder="1" applyAlignment="1" applyProtection="1">
      <alignment horizontal="right" vertical="center"/>
      <protection locked="0"/>
    </xf>
    <xf numFmtId="38" fontId="54" fillId="0" borderId="36" xfId="35" applyFont="1" applyFill="1" applyBorder="1" applyAlignment="1" applyProtection="1">
      <alignment horizontal="right" vertical="center"/>
      <protection locked="0"/>
    </xf>
    <xf numFmtId="38" fontId="47" fillId="0" borderId="56" xfId="35" applyFont="1" applyFill="1" applyBorder="1" applyAlignment="1" applyProtection="1">
      <alignment vertical="center"/>
      <protection locked="0"/>
    </xf>
    <xf numFmtId="38" fontId="47" fillId="0" borderId="34" xfId="35" applyFont="1" applyFill="1" applyBorder="1" applyAlignment="1" applyProtection="1">
      <alignment vertical="center"/>
      <protection locked="0"/>
    </xf>
    <xf numFmtId="38" fontId="47" fillId="0" borderId="57" xfId="35" applyFont="1" applyFill="1" applyBorder="1" applyAlignment="1" applyProtection="1">
      <alignment vertical="center"/>
      <protection locked="0"/>
    </xf>
    <xf numFmtId="177" fontId="58" fillId="0" borderId="36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4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3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35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62" xfId="35" applyNumberFormat="1" applyFont="1" applyFill="1" applyBorder="1" applyAlignment="1" applyProtection="1">
      <alignment horizontal="right" vertical="center" shrinkToFit="1"/>
      <protection locked="0"/>
    </xf>
    <xf numFmtId="177" fontId="58" fillId="0" borderId="57" xfId="35" applyNumberFormat="1" applyFont="1" applyFill="1" applyBorder="1" applyAlignment="1" applyProtection="1">
      <alignment horizontal="right" vertical="center" shrinkToFit="1"/>
      <protection locked="0"/>
    </xf>
    <xf numFmtId="176" fontId="84" fillId="0" borderId="33" xfId="45" applyNumberFormat="1" applyFont="1" applyFill="1" applyBorder="1" applyAlignment="1" applyProtection="1">
      <alignment horizontal="right" vertical="center"/>
      <protection locked="0"/>
    </xf>
    <xf numFmtId="176" fontId="84" fillId="0" borderId="50" xfId="45" applyNumberFormat="1" applyFont="1" applyFill="1" applyBorder="1" applyAlignment="1" applyProtection="1">
      <alignment horizontal="right" vertical="center"/>
      <protection locked="0"/>
    </xf>
    <xf numFmtId="176" fontId="84" fillId="0" borderId="34" xfId="45" applyNumberFormat="1" applyFont="1" applyFill="1" applyBorder="1" applyAlignment="1" applyProtection="1">
      <alignment horizontal="right" vertical="center"/>
      <protection locked="0"/>
    </xf>
    <xf numFmtId="176" fontId="84" fillId="0" borderId="35" xfId="45" applyNumberFormat="1" applyFont="1" applyFill="1" applyBorder="1" applyAlignment="1" applyProtection="1">
      <alignment horizontal="right" vertical="center"/>
      <protection locked="0"/>
    </xf>
    <xf numFmtId="38" fontId="62" fillId="4" borderId="35" xfId="78" applyFont="1" applyFill="1" applyBorder="1" applyAlignment="1" applyProtection="1">
      <alignment horizontal="center" vertical="center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62" fillId="0" borderId="36" xfId="78" applyFont="1" applyFill="1" applyBorder="1" applyAlignment="1" applyProtection="1">
      <alignment horizontal="right" vertical="center"/>
      <protection locked="0"/>
    </xf>
    <xf numFmtId="38" fontId="62" fillId="0" borderId="34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right"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4" fillId="0" borderId="33" xfId="78" applyFont="1" applyFill="1" applyBorder="1" applyAlignment="1" applyProtection="1">
      <alignment horizontal="right" vertical="center"/>
      <protection locked="0"/>
    </xf>
    <xf numFmtId="38" fontId="64" fillId="0" borderId="34" xfId="78" applyFont="1" applyFill="1" applyBorder="1" applyAlignment="1" applyProtection="1">
      <alignment horizontal="right" vertical="center"/>
      <protection locked="0"/>
    </xf>
    <xf numFmtId="38" fontId="64" fillId="0" borderId="35" xfId="78" applyFont="1" applyFill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64" fillId="0" borderId="36" xfId="78" applyFont="1" applyFill="1" applyBorder="1" applyAlignment="1" applyProtection="1">
      <alignment horizontal="center" vertical="center"/>
      <protection locked="0"/>
    </xf>
    <xf numFmtId="38" fontId="64" fillId="0" borderId="34" xfId="78" applyFont="1" applyFill="1" applyBorder="1" applyAlignment="1" applyProtection="1">
      <alignment horizontal="center" vertical="center"/>
      <protection locked="0"/>
    </xf>
    <xf numFmtId="38" fontId="64" fillId="0" borderId="37" xfId="78" applyFont="1" applyFill="1" applyBorder="1" applyAlignment="1" applyProtection="1">
      <alignment horizontal="center" vertical="center"/>
      <protection locked="0"/>
    </xf>
    <xf numFmtId="176" fontId="64" fillId="0" borderId="35" xfId="45" applyNumberFormat="1" applyFont="1" applyFill="1" applyBorder="1" applyAlignment="1" applyProtection="1">
      <alignment horizontal="right" vertical="center"/>
      <protection locked="0"/>
    </xf>
    <xf numFmtId="176" fontId="64" fillId="0" borderId="34" xfId="45" applyNumberFormat="1" applyFont="1" applyFill="1" applyBorder="1" applyAlignment="1" applyProtection="1">
      <alignment horizontal="right" vertical="center"/>
      <protection locked="0"/>
    </xf>
    <xf numFmtId="176" fontId="64" fillId="0" borderId="50" xfId="45" applyNumberFormat="1" applyFont="1" applyFill="1" applyBorder="1" applyAlignment="1" applyProtection="1">
      <alignment horizontal="right" vertical="center"/>
      <protection locked="0"/>
    </xf>
    <xf numFmtId="176" fontId="64" fillId="0" borderId="33" xfId="45" applyNumberFormat="1" applyFont="1" applyFill="1" applyBorder="1" applyAlignment="1" applyProtection="1">
      <alignment horizontal="right" vertical="center"/>
      <protection locked="0"/>
    </xf>
    <xf numFmtId="38" fontId="63" fillId="0" borderId="33" xfId="78" applyFont="1" applyFill="1" applyBorder="1" applyAlignment="1" applyProtection="1">
      <alignment horizontal="right" vertical="center"/>
      <protection locked="0"/>
    </xf>
    <xf numFmtId="38" fontId="63" fillId="0" borderId="34" xfId="78" applyFont="1" applyFill="1" applyBorder="1" applyAlignment="1" applyProtection="1">
      <alignment horizontal="right" vertical="center"/>
      <protection locked="0"/>
    </xf>
    <xf numFmtId="38" fontId="63" fillId="0" borderId="35" xfId="78" applyFont="1" applyFill="1" applyBorder="1" applyAlignment="1" applyProtection="1">
      <alignment horizontal="right" vertical="center"/>
      <protection locked="0"/>
    </xf>
    <xf numFmtId="38" fontId="63" fillId="0" borderId="57" xfId="78" applyFont="1" applyFill="1" applyBorder="1" applyAlignment="1" applyProtection="1">
      <alignment horizontal="right" vertical="center"/>
      <protection locked="0"/>
    </xf>
    <xf numFmtId="38" fontId="63" fillId="0" borderId="56" xfId="78" applyFont="1" applyFill="1" applyBorder="1" applyAlignment="1" applyProtection="1">
      <alignment horizontal="right" vertical="center"/>
      <protection locked="0"/>
    </xf>
    <xf numFmtId="38" fontId="63" fillId="0" borderId="37" xfId="78" applyFont="1" applyFill="1" applyBorder="1" applyAlignment="1" applyProtection="1">
      <alignment horizontal="right" vertical="center"/>
      <protection locked="0"/>
    </xf>
    <xf numFmtId="38" fontId="65" fillId="0" borderId="29" xfId="78" applyFont="1" applyFill="1" applyBorder="1" applyAlignment="1" applyProtection="1">
      <alignment horizontal="right" vertical="center"/>
      <protection locked="0"/>
    </xf>
    <xf numFmtId="38" fontId="65" fillId="0" borderId="30" xfId="78" applyFont="1" applyFill="1" applyBorder="1" applyAlignment="1" applyProtection="1">
      <alignment horizontal="right" vertical="center"/>
      <protection locked="0"/>
    </xf>
    <xf numFmtId="38" fontId="65" fillId="0" borderId="28" xfId="78" applyFont="1" applyFill="1" applyBorder="1" applyAlignment="1" applyProtection="1">
      <alignment horizontal="right" vertical="center"/>
      <protection locked="0"/>
    </xf>
    <xf numFmtId="38" fontId="65" fillId="0" borderId="35" xfId="78" applyFont="1" applyFill="1" applyBorder="1" applyAlignment="1" applyProtection="1">
      <alignment horizontal="right" vertical="center"/>
      <protection locked="0"/>
    </xf>
    <xf numFmtId="38" fontId="65" fillId="0" borderId="36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horizontal="right" vertical="center"/>
      <protection locked="0"/>
    </xf>
    <xf numFmtId="38" fontId="65" fillId="0" borderId="31" xfId="78" applyFont="1" applyFill="1" applyBorder="1" applyAlignment="1" applyProtection="1">
      <alignment horizontal="right" vertical="center"/>
      <protection locked="0"/>
    </xf>
    <xf numFmtId="38" fontId="65" fillId="0" borderId="32" xfId="78" applyFont="1" applyFill="1" applyBorder="1" applyAlignment="1" applyProtection="1">
      <alignment vertical="center"/>
      <protection locked="0"/>
    </xf>
    <xf numFmtId="38" fontId="6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66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66" fillId="0" borderId="57" xfId="78" applyNumberFormat="1" applyFont="1" applyFill="1" applyBorder="1" applyAlignment="1" applyProtection="1">
      <alignment horizontal="right" vertical="center" shrinkToFit="1"/>
      <protection locked="0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176" fontId="32" fillId="0" borderId="33" xfId="45" applyNumberFormat="1" applyFont="1" applyFill="1" applyBorder="1" applyAlignment="1" applyProtection="1">
      <alignment horizontal="right" vertical="center"/>
      <protection locked="0"/>
    </xf>
    <xf numFmtId="176" fontId="32" fillId="0" borderId="50" xfId="45" applyNumberFormat="1" applyFont="1" applyFill="1" applyBorder="1" applyAlignment="1" applyProtection="1">
      <alignment horizontal="right" vertical="center"/>
      <protection locked="0"/>
    </xf>
    <xf numFmtId="176" fontId="32" fillId="0" borderId="34" xfId="45" applyNumberFormat="1" applyFont="1" applyFill="1" applyBorder="1" applyAlignment="1" applyProtection="1">
      <alignment horizontal="right" vertical="center"/>
      <protection locked="0"/>
    </xf>
    <xf numFmtId="176" fontId="32" fillId="0" borderId="35" xfId="45" applyNumberFormat="1" applyFont="1" applyFill="1" applyBorder="1" applyAlignment="1" applyProtection="1">
      <alignment horizontal="right" vertical="center"/>
      <protection locked="0"/>
    </xf>
    <xf numFmtId="38" fontId="32" fillId="0" borderId="33" xfId="78" applyFont="1" applyFill="1" applyBorder="1" applyAlignment="1" applyProtection="1">
      <alignment horizontal="right" vertical="center"/>
      <protection locked="0"/>
    </xf>
    <xf numFmtId="38" fontId="32" fillId="0" borderId="34" xfId="78" applyFont="1" applyFill="1" applyBorder="1" applyAlignment="1" applyProtection="1">
      <alignment horizontal="right" vertical="center"/>
      <protection locked="0"/>
    </xf>
    <xf numFmtId="38" fontId="32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32" fillId="0" borderId="36" xfId="78" applyFont="1" applyFill="1" applyBorder="1" applyAlignment="1" applyProtection="1">
      <alignment horizontal="center" vertical="center"/>
      <protection locked="0"/>
    </xf>
    <xf numFmtId="38" fontId="32" fillId="0" borderId="34" xfId="78" applyFont="1" applyFill="1" applyBorder="1" applyAlignment="1" applyProtection="1">
      <alignment horizontal="center" vertical="center"/>
      <protection locked="0"/>
    </xf>
    <xf numFmtId="38" fontId="32" fillId="0" borderId="37" xfId="78" applyFont="1" applyFill="1" applyBorder="1" applyAlignment="1" applyProtection="1">
      <alignment horizontal="center" vertical="center"/>
      <protection locked="0"/>
    </xf>
    <xf numFmtId="38" fontId="33" fillId="0" borderId="33" xfId="78" applyFont="1" applyFill="1" applyBorder="1" applyAlignment="1" applyProtection="1">
      <alignment horizontal="right" vertical="center"/>
      <protection locked="0"/>
    </xf>
    <xf numFmtId="38" fontId="33" fillId="0" borderId="34" xfId="78" applyFont="1" applyFill="1" applyBorder="1" applyAlignment="1" applyProtection="1">
      <alignment horizontal="right" vertical="center"/>
      <protection locked="0"/>
    </xf>
    <xf numFmtId="38" fontId="33" fillId="0" borderId="35" xfId="78" applyFont="1" applyFill="1" applyBorder="1" applyAlignment="1" applyProtection="1">
      <alignment horizontal="right" vertical="center"/>
      <protection locked="0"/>
    </xf>
    <xf numFmtId="38" fontId="33" fillId="0" borderId="57" xfId="78" applyFont="1" applyFill="1" applyBorder="1" applyAlignment="1" applyProtection="1">
      <alignment horizontal="right" vertical="center"/>
      <protection locked="0"/>
    </xf>
    <xf numFmtId="38" fontId="33" fillId="0" borderId="56" xfId="78" applyFont="1" applyFill="1" applyBorder="1" applyAlignment="1" applyProtection="1">
      <alignment horizontal="right" vertical="center"/>
      <protection locked="0"/>
    </xf>
    <xf numFmtId="38" fontId="33" fillId="0" borderId="37" xfId="78" applyFont="1" applyFill="1" applyBorder="1" applyAlignment="1" applyProtection="1">
      <alignment horizontal="right" vertical="center"/>
      <protection locked="0"/>
    </xf>
    <xf numFmtId="38" fontId="35" fillId="0" borderId="29" xfId="78" applyFont="1" applyFill="1" applyBorder="1" applyAlignment="1" applyProtection="1">
      <alignment horizontal="right" vertical="center"/>
      <protection locked="0"/>
    </xf>
    <xf numFmtId="38" fontId="35" fillId="0" borderId="30" xfId="78" applyFont="1" applyFill="1" applyBorder="1" applyAlignment="1" applyProtection="1">
      <alignment horizontal="right" vertical="center"/>
      <protection locked="0"/>
    </xf>
    <xf numFmtId="38" fontId="35" fillId="0" borderId="28" xfId="78" applyFont="1" applyFill="1" applyBorder="1" applyAlignment="1" applyProtection="1">
      <alignment horizontal="right" vertical="center"/>
      <protection locked="0"/>
    </xf>
    <xf numFmtId="38" fontId="35" fillId="0" borderId="31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horizontal="right" vertical="center"/>
      <protection locked="0"/>
    </xf>
    <xf numFmtId="38" fontId="35" fillId="0" borderId="35" xfId="78" applyFont="1" applyFill="1" applyBorder="1" applyAlignment="1" applyProtection="1">
      <alignment horizontal="right" vertical="center"/>
      <protection locked="0"/>
    </xf>
    <xf numFmtId="38" fontId="35" fillId="0" borderId="36" xfId="78" applyFont="1" applyFill="1" applyBorder="1" applyAlignment="1" applyProtection="1">
      <alignment horizontal="right" vertical="center"/>
      <protection locked="0"/>
    </xf>
    <xf numFmtId="38" fontId="35" fillId="0" borderId="32" xfId="78" applyFont="1" applyFill="1" applyBorder="1" applyAlignment="1" applyProtection="1">
      <alignment vertical="center"/>
      <protection locked="0"/>
    </xf>
    <xf numFmtId="38" fontId="35" fillId="0" borderId="41" xfId="78" applyFont="1" applyFill="1" applyBorder="1" applyAlignment="1" applyProtection="1">
      <alignment horizontal="right" vertical="center"/>
      <protection locked="0"/>
    </xf>
    <xf numFmtId="38" fontId="60" fillId="0" borderId="56" xfId="78" applyFont="1" applyFill="1" applyBorder="1" applyAlignment="1" applyProtection="1">
      <alignment vertical="center"/>
      <protection locked="0"/>
    </xf>
    <xf numFmtId="38" fontId="60" fillId="0" borderId="57" xfId="78" applyFont="1" applyFill="1" applyBorder="1" applyAlignment="1" applyProtection="1">
      <alignment vertical="center"/>
      <protection locked="0"/>
    </xf>
    <xf numFmtId="38" fontId="60" fillId="0" borderId="34" xfId="78" applyFont="1" applyFill="1" applyBorder="1" applyAlignment="1" applyProtection="1">
      <alignment vertical="center"/>
      <protection locked="0"/>
    </xf>
    <xf numFmtId="177" fontId="40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40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0" applyFont="1">
      <alignment vertical="center"/>
    </xf>
    <xf numFmtId="0" fontId="105" fillId="2" borderId="3" xfId="0" applyFont="1" applyFill="1" applyBorder="1">
      <alignment vertical="center"/>
    </xf>
    <xf numFmtId="0" fontId="106" fillId="0" borderId="0" xfId="0" applyFont="1">
      <alignment vertical="center"/>
    </xf>
    <xf numFmtId="0" fontId="106" fillId="2" borderId="3" xfId="0" applyFont="1" applyFill="1" applyBorder="1">
      <alignment vertical="center"/>
    </xf>
    <xf numFmtId="38" fontId="0" fillId="0" borderId="56" xfId="78" applyFont="1" applyFill="1" applyBorder="1" applyAlignment="1" applyProtection="1">
      <alignment vertical="center"/>
      <protection locked="0"/>
    </xf>
    <xf numFmtId="38" fontId="0" fillId="0" borderId="34" xfId="78" applyFont="1" applyFill="1" applyBorder="1" applyAlignment="1" applyProtection="1">
      <alignment vertical="center"/>
      <protection locked="0"/>
    </xf>
    <xf numFmtId="38" fontId="0" fillId="0" borderId="57" xfId="78" applyFont="1" applyFill="1" applyBorder="1" applyAlignment="1" applyProtection="1">
      <alignment vertical="center"/>
      <protection locked="0"/>
    </xf>
    <xf numFmtId="0" fontId="41" fillId="0" borderId="0" xfId="0" applyFont="1" applyAlignment="1">
      <alignment vertical="center" shrinkToFit="1"/>
    </xf>
    <xf numFmtId="177" fontId="40" fillId="0" borderId="29" xfId="78" applyNumberFormat="1" applyFont="1" applyFill="1" applyBorder="1" applyAlignment="1">
      <alignment horizontal="right" vertical="center" shrinkToFit="1"/>
    </xf>
    <xf numFmtId="177" fontId="40" fillId="0" borderId="72" xfId="78" applyNumberFormat="1" applyFont="1" applyFill="1" applyBorder="1" applyAlignment="1">
      <alignment horizontal="right" vertical="center" shrinkToFit="1"/>
    </xf>
    <xf numFmtId="177" fontId="40" fillId="0" borderId="50" xfId="78" applyNumberFormat="1" applyFont="1" applyFill="1" applyBorder="1" applyAlignment="1">
      <alignment horizontal="right" vertical="center" shrinkToFit="1"/>
    </xf>
    <xf numFmtId="177" fontId="40" fillId="0" borderId="34" xfId="78" applyNumberFormat="1" applyFont="1" applyFill="1" applyBorder="1" applyAlignment="1">
      <alignment horizontal="right" vertical="center" shrinkToFit="1"/>
    </xf>
    <xf numFmtId="177" fontId="40" fillId="0" borderId="28" xfId="78" applyNumberFormat="1" applyFont="1" applyFill="1" applyBorder="1" applyAlignment="1">
      <alignment horizontal="right" vertical="center" shrinkToFit="1"/>
    </xf>
    <xf numFmtId="177" fontId="40" fillId="0" borderId="30" xfId="78" applyNumberFormat="1" applyFont="1" applyFill="1" applyBorder="1" applyAlignment="1">
      <alignment horizontal="right" vertical="center" shrinkToFit="1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176" fontId="64" fillId="0" borderId="33" xfId="0" applyNumberFormat="1" applyFont="1" applyBorder="1" applyAlignment="1" applyProtection="1">
      <alignment horizontal="right" vertical="center"/>
      <protection locked="0"/>
    </xf>
    <xf numFmtId="176" fontId="64" fillId="0" borderId="50" xfId="0" applyNumberFormat="1" applyFont="1" applyBorder="1" applyAlignment="1" applyProtection="1">
      <alignment horizontal="right" vertical="center"/>
      <protection locked="0"/>
    </xf>
    <xf numFmtId="176" fontId="64" fillId="0" borderId="34" xfId="0" applyNumberFormat="1" applyFont="1" applyBorder="1" applyAlignment="1" applyProtection="1">
      <alignment horizontal="right" vertical="center"/>
      <protection locked="0"/>
    </xf>
    <xf numFmtId="176" fontId="64" fillId="0" borderId="35" xfId="0" applyNumberFormat="1" applyFont="1" applyBorder="1" applyAlignment="1" applyProtection="1">
      <alignment horizontal="right" vertical="center"/>
      <protection locked="0"/>
    </xf>
    <xf numFmtId="176" fontId="32" fillId="0" borderId="33" xfId="0" applyNumberFormat="1" applyFont="1" applyBorder="1" applyAlignment="1" applyProtection="1">
      <alignment horizontal="right" vertical="center"/>
      <protection locked="0"/>
    </xf>
    <xf numFmtId="176" fontId="32" fillId="0" borderId="50" xfId="0" applyNumberFormat="1" applyFont="1" applyBorder="1" applyAlignment="1" applyProtection="1">
      <alignment horizontal="right" vertical="center"/>
      <protection locked="0"/>
    </xf>
    <xf numFmtId="176" fontId="32" fillId="0" borderId="34" xfId="0" applyNumberFormat="1" applyFont="1" applyBorder="1" applyAlignment="1" applyProtection="1">
      <alignment horizontal="right" vertical="center"/>
      <protection locked="0"/>
    </xf>
    <xf numFmtId="176" fontId="32" fillId="0" borderId="35" xfId="0" applyNumberFormat="1" applyFont="1" applyBorder="1" applyAlignment="1" applyProtection="1">
      <alignment horizontal="right" vertical="center"/>
      <protection locked="0"/>
    </xf>
    <xf numFmtId="38" fontId="62" fillId="0" borderId="40" xfId="78" applyFont="1" applyFill="1" applyBorder="1" applyAlignment="1" applyProtection="1">
      <alignment vertical="center"/>
      <protection locked="0"/>
    </xf>
    <xf numFmtId="0" fontId="105" fillId="53" borderId="3" xfId="45" applyFont="1" applyFill="1" applyBorder="1" applyAlignment="1">
      <alignment vertical="center"/>
    </xf>
    <xf numFmtId="0" fontId="7" fillId="53" borderId="3" xfId="0" applyFont="1" applyFill="1" applyBorder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0" borderId="0" xfId="45" applyFont="1" applyFill="1" applyAlignment="1">
      <alignment vertical="center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8" fillId="0" borderId="0" xfId="45" applyFont="1" applyFill="1" applyAlignment="1">
      <alignment vertical="center" shrinkToFit="1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84" fillId="0" borderId="33" xfId="78" applyFont="1" applyFill="1" applyBorder="1" applyAlignment="1" applyProtection="1">
      <alignment horizontal="right" vertical="center"/>
      <protection locked="0"/>
    </xf>
    <xf numFmtId="38" fontId="84" fillId="0" borderId="34" xfId="78" applyFont="1" applyFill="1" applyBorder="1" applyAlignment="1" applyProtection="1">
      <alignment horizontal="right" vertical="center"/>
      <protection locked="0"/>
    </xf>
    <xf numFmtId="38" fontId="84" fillId="0" borderId="35" xfId="78" applyFont="1" applyFill="1" applyBorder="1" applyAlignment="1" applyProtection="1">
      <alignment horizontal="right" vertical="center"/>
      <protection locked="0"/>
    </xf>
    <xf numFmtId="38" fontId="62" fillId="0" borderId="36" xfId="78" applyFont="1" applyFill="1" applyBorder="1" applyAlignment="1" applyProtection="1">
      <alignment horizontal="center" vertical="center"/>
      <protection locked="0"/>
    </xf>
    <xf numFmtId="38" fontId="62" fillId="0" borderId="34" xfId="78" applyFont="1" applyFill="1" applyBorder="1" applyAlignment="1" applyProtection="1">
      <alignment horizontal="center" vertical="center"/>
      <protection locked="0"/>
    </xf>
    <xf numFmtId="38" fontId="62" fillId="0" borderId="37" xfId="78" applyFont="1" applyFill="1" applyBorder="1" applyAlignment="1" applyProtection="1">
      <alignment horizontal="center" vertical="center"/>
      <protection locked="0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0" borderId="37" xfId="78" applyFont="1" applyFill="1" applyBorder="1" applyAlignment="1" applyProtection="1">
      <alignment vertical="center"/>
      <protection locked="0"/>
    </xf>
    <xf numFmtId="38" fontId="62" fillId="0" borderId="40" xfId="78" applyFont="1" applyFill="1" applyBorder="1" applyAlignment="1" applyProtection="1">
      <alignment horizontal="center" vertical="center"/>
      <protection locked="0"/>
    </xf>
    <xf numFmtId="38" fontId="84" fillId="0" borderId="36" xfId="78" applyFont="1" applyFill="1" applyBorder="1" applyAlignment="1" applyProtection="1">
      <alignment horizontal="center" vertical="center"/>
      <protection locked="0"/>
    </xf>
    <xf numFmtId="38" fontId="84" fillId="0" borderId="34" xfId="78" applyFont="1" applyFill="1" applyBorder="1" applyAlignment="1" applyProtection="1">
      <alignment horizontal="center" vertical="center"/>
      <protection locked="0"/>
    </xf>
    <xf numFmtId="38" fontId="84" fillId="0" borderId="37" xfId="78" applyFont="1" applyFill="1" applyBorder="1" applyAlignment="1" applyProtection="1">
      <alignment horizontal="center" vertical="center"/>
      <protection locked="0"/>
    </xf>
    <xf numFmtId="0" fontId="106" fillId="2" borderId="3" xfId="45" applyFont="1" applyFill="1" applyBorder="1" applyAlignment="1">
      <alignment vertical="center"/>
    </xf>
    <xf numFmtId="38" fontId="85" fillId="0" borderId="33" xfId="78" applyFont="1" applyFill="1" applyBorder="1" applyAlignment="1" applyProtection="1">
      <alignment horizontal="right" vertical="center"/>
      <protection locked="0"/>
    </xf>
    <xf numFmtId="38" fontId="85" fillId="0" borderId="34" xfId="78" applyFont="1" applyFill="1" applyBorder="1" applyAlignment="1" applyProtection="1">
      <alignment horizontal="right" vertical="center"/>
      <protection locked="0"/>
    </xf>
    <xf numFmtId="38" fontId="85" fillId="0" borderId="35" xfId="78" applyFont="1" applyFill="1" applyBorder="1" applyAlignment="1" applyProtection="1">
      <alignment horizontal="right" vertical="center"/>
      <protection locked="0"/>
    </xf>
    <xf numFmtId="38" fontId="85" fillId="0" borderId="57" xfId="78" applyFont="1" applyFill="1" applyBorder="1" applyAlignment="1" applyProtection="1">
      <alignment horizontal="right" vertical="center"/>
      <protection locked="0"/>
    </xf>
    <xf numFmtId="38" fontId="85" fillId="0" borderId="56" xfId="78" applyFont="1" applyFill="1" applyBorder="1" applyAlignment="1" applyProtection="1">
      <alignment horizontal="right" vertical="center"/>
      <protection locked="0"/>
    </xf>
    <xf numFmtId="38" fontId="85" fillId="0" borderId="37" xfId="78" applyFont="1" applyFill="1" applyBorder="1" applyAlignment="1" applyProtection="1">
      <alignment horizontal="right" vertical="center"/>
      <protection locked="0"/>
    </xf>
    <xf numFmtId="0" fontId="85" fillId="2" borderId="3" xfId="45" applyFont="1" applyFill="1" applyBorder="1" applyAlignment="1">
      <alignment vertical="center"/>
    </xf>
    <xf numFmtId="38" fontId="86" fillId="0" borderId="29" xfId="78" applyFont="1" applyFill="1" applyBorder="1" applyAlignment="1" applyProtection="1">
      <alignment horizontal="right" vertical="center"/>
      <protection locked="0"/>
    </xf>
    <xf numFmtId="38" fontId="86" fillId="0" borderId="30" xfId="78" applyFont="1" applyFill="1" applyBorder="1" applyAlignment="1" applyProtection="1">
      <alignment horizontal="right" vertical="center"/>
      <protection locked="0"/>
    </xf>
    <xf numFmtId="38" fontId="86" fillId="0" borderId="28" xfId="78" applyFont="1" applyFill="1" applyBorder="1" applyAlignment="1" applyProtection="1">
      <alignment horizontal="right" vertical="center"/>
      <protection locked="0"/>
    </xf>
    <xf numFmtId="38" fontId="86" fillId="0" borderId="31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horizontal="right" vertical="center"/>
      <protection locked="0"/>
    </xf>
    <xf numFmtId="38" fontId="86" fillId="0" borderId="35" xfId="78" applyFont="1" applyFill="1" applyBorder="1" applyAlignment="1" applyProtection="1">
      <alignment horizontal="right" vertical="center"/>
      <protection locked="0"/>
    </xf>
    <xf numFmtId="38" fontId="86" fillId="0" borderId="36" xfId="78" applyFont="1" applyFill="1" applyBorder="1" applyAlignment="1" applyProtection="1">
      <alignment horizontal="right" vertical="center"/>
      <protection locked="0"/>
    </xf>
    <xf numFmtId="38" fontId="86" fillId="0" borderId="32" xfId="78" applyFont="1" applyFill="1" applyBorder="1" applyAlignment="1" applyProtection="1">
      <alignment vertical="center"/>
      <protection locked="0"/>
    </xf>
    <xf numFmtId="38" fontId="86" fillId="0" borderId="41" xfId="78" applyFont="1" applyFill="1" applyBorder="1" applyAlignment="1" applyProtection="1">
      <alignment horizontal="right" vertical="center"/>
      <protection locked="0"/>
    </xf>
    <xf numFmtId="0" fontId="107" fillId="2" borderId="3" xfId="45" applyFont="1" applyFill="1" applyBorder="1" applyAlignment="1">
      <alignment vertical="center" shrinkToFit="1"/>
    </xf>
    <xf numFmtId="177" fontId="87" fillId="0" borderId="36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4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35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3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62" xfId="78" applyNumberFormat="1" applyFont="1" applyFill="1" applyBorder="1" applyAlignment="1" applyProtection="1">
      <alignment horizontal="right" vertical="center" shrinkToFit="1"/>
      <protection locked="0"/>
    </xf>
    <xf numFmtId="177" fontId="87" fillId="0" borderId="57" xfId="78" applyNumberFormat="1" applyFont="1" applyFill="1" applyBorder="1" applyAlignment="1" applyProtection="1">
      <alignment horizontal="right" vertical="center" shrinkToFit="1"/>
      <protection locked="0"/>
    </xf>
    <xf numFmtId="0" fontId="104" fillId="0" borderId="0" xfId="45" applyFont="1" applyFill="1" applyAlignment="1">
      <alignment vertical="center"/>
    </xf>
    <xf numFmtId="0" fontId="105" fillId="2" borderId="3" xfId="45" applyFont="1" applyFill="1" applyBorder="1" applyAlignment="1">
      <alignment vertical="center"/>
    </xf>
    <xf numFmtId="38" fontId="62" fillId="0" borderId="36" xfId="78" applyFont="1" applyFill="1" applyBorder="1" applyAlignment="1" applyProtection="1">
      <alignment vertical="center"/>
      <protection locked="0"/>
    </xf>
    <xf numFmtId="38" fontId="62" fillId="0" borderId="34" xfId="78" applyFont="1" applyFill="1" applyBorder="1" applyAlignment="1" applyProtection="1">
      <alignment vertical="center"/>
      <protection locked="0"/>
    </xf>
    <xf numFmtId="38" fontId="62" fillId="4" borderId="36" xfId="78" applyFont="1" applyFill="1" applyBorder="1" applyAlignment="1" applyProtection="1">
      <alignment horizontal="center" vertical="center"/>
      <protection locked="0"/>
    </xf>
    <xf numFmtId="38" fontId="62" fillId="4" borderId="34" xfId="78" applyFont="1" applyFill="1" applyBorder="1" applyAlignment="1" applyProtection="1">
      <alignment horizontal="center" vertical="center"/>
      <protection locked="0"/>
    </xf>
    <xf numFmtId="38" fontId="104" fillId="4" borderId="36" xfId="78" applyFont="1" applyFill="1" applyBorder="1" applyAlignment="1" applyProtection="1">
      <alignment horizontal="center" vertical="center"/>
      <protection locked="0"/>
    </xf>
    <xf numFmtId="38" fontId="104" fillId="4" borderId="34" xfId="78" applyFont="1" applyFill="1" applyBorder="1" applyAlignment="1" applyProtection="1">
      <alignment horizontal="center" vertical="center"/>
      <protection locked="0"/>
    </xf>
    <xf numFmtId="38" fontId="104" fillId="4" borderId="35" xfId="78" applyFont="1" applyFill="1" applyBorder="1" applyAlignment="1" applyProtection="1">
      <alignment horizontal="center" vertical="center"/>
      <protection locked="0"/>
    </xf>
    <xf numFmtId="38" fontId="104" fillId="4" borderId="40" xfId="78" applyFont="1" applyFill="1" applyBorder="1" applyAlignment="1" applyProtection="1">
      <alignment horizontal="center" vertical="center"/>
      <protection locked="0"/>
    </xf>
    <xf numFmtId="38" fontId="62" fillId="4" borderId="40" xfId="78" applyFont="1" applyFill="1" applyBorder="1" applyAlignment="1" applyProtection="1">
      <alignment horizontal="center" vertical="center"/>
      <protection locked="0"/>
    </xf>
    <xf numFmtId="0" fontId="9" fillId="0" borderId="80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82" xfId="0" applyFont="1" applyFill="1" applyBorder="1" applyAlignment="1">
      <alignment horizontal="center" vertical="center"/>
    </xf>
    <xf numFmtId="0" fontId="7" fillId="3" borderId="38" xfId="0" applyFont="1" applyFill="1" applyBorder="1" applyAlignment="1" applyProtection="1">
      <alignment horizontal="center" vertical="center" wrapText="1"/>
      <protection locked="0"/>
    </xf>
    <xf numFmtId="0" fontId="7" fillId="3" borderId="45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7" fillId="3" borderId="23" xfId="0" applyFont="1" applyFill="1" applyBorder="1" applyAlignment="1" applyProtection="1">
      <alignment horizontal="center" vertical="center" wrapText="1"/>
      <protection locked="0"/>
    </xf>
    <xf numFmtId="0" fontId="7" fillId="3" borderId="83" xfId="0" applyFont="1" applyFill="1" applyBorder="1" applyAlignment="1" applyProtection="1">
      <alignment horizontal="center" vertical="center" wrapText="1"/>
      <protection locked="0"/>
    </xf>
    <xf numFmtId="0" fontId="8" fillId="3" borderId="33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84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8" fillId="3" borderId="85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 applyProtection="1">
      <alignment horizontal="center" vertical="center" wrapText="1"/>
      <protection locked="0"/>
    </xf>
    <xf numFmtId="0" fontId="7" fillId="3" borderId="69" xfId="0" applyFont="1" applyFill="1" applyBorder="1" applyAlignment="1" applyProtection="1">
      <alignment horizontal="center" vertical="center" wrapText="1"/>
      <protection locked="0"/>
    </xf>
    <xf numFmtId="0" fontId="7" fillId="3" borderId="66" xfId="0" applyFont="1" applyFill="1" applyBorder="1" applyAlignment="1" applyProtection="1">
      <alignment horizontal="center" vertical="center" wrapText="1"/>
      <protection locked="0"/>
    </xf>
    <xf numFmtId="0" fontId="7" fillId="5" borderId="53" xfId="0" applyFont="1" applyFill="1" applyBorder="1" applyAlignment="1" applyProtection="1">
      <alignment horizontal="center" vertical="center" wrapText="1"/>
      <protection locked="0"/>
    </xf>
    <xf numFmtId="0" fontId="7" fillId="5" borderId="77" xfId="0" applyFont="1" applyFill="1" applyBorder="1" applyAlignment="1" applyProtection="1">
      <alignment horizontal="center" vertical="center" wrapText="1"/>
      <protection locked="0"/>
    </xf>
    <xf numFmtId="0" fontId="7" fillId="5" borderId="38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8" fillId="5" borderId="84" xfId="0" applyFont="1" applyFill="1" applyBorder="1" applyAlignment="1">
      <alignment horizontal="center" vertical="center" wrapText="1"/>
    </xf>
    <xf numFmtId="0" fontId="8" fillId="5" borderId="39" xfId="0" applyFont="1" applyFill="1" applyBorder="1" applyAlignment="1">
      <alignment horizontal="center" vertical="center" wrapText="1"/>
    </xf>
    <xf numFmtId="0" fontId="8" fillId="5" borderId="85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3" borderId="53" xfId="0" applyFont="1" applyFill="1" applyBorder="1" applyAlignment="1" applyProtection="1">
      <alignment horizontal="center" vertical="center" wrapText="1"/>
      <protection locked="0"/>
    </xf>
    <xf numFmtId="0" fontId="7" fillId="3" borderId="77" xfId="0" applyFont="1" applyFill="1" applyBorder="1" applyAlignment="1" applyProtection="1">
      <alignment horizontal="center" vertical="center" wrapText="1"/>
      <protection locked="0"/>
    </xf>
    <xf numFmtId="0" fontId="7" fillId="3" borderId="54" xfId="0" applyFont="1" applyFill="1" applyBorder="1" applyAlignment="1" applyProtection="1">
      <alignment horizontal="center" vertical="center" wrapText="1"/>
      <protection locked="0"/>
    </xf>
    <xf numFmtId="0" fontId="7" fillId="3" borderId="86" xfId="0" applyFont="1" applyFill="1" applyBorder="1" applyAlignment="1" applyProtection="1">
      <alignment horizontal="center" vertical="center" wrapText="1"/>
      <protection locked="0"/>
    </xf>
    <xf numFmtId="0" fontId="7" fillId="3" borderId="87" xfId="0" applyFont="1" applyFill="1" applyBorder="1" applyAlignment="1" applyProtection="1">
      <alignment horizontal="center" vertical="center" wrapText="1"/>
      <protection locked="0"/>
    </xf>
    <xf numFmtId="0" fontId="7" fillId="5" borderId="45" xfId="0" applyFont="1" applyFill="1" applyBorder="1" applyAlignment="1" applyProtection="1">
      <alignment horizontal="center" vertical="center" wrapText="1"/>
      <protection locked="0"/>
    </xf>
    <xf numFmtId="0" fontId="8" fillId="3" borderId="36" xfId="0" applyFont="1" applyFill="1" applyBorder="1" applyAlignment="1">
      <alignment horizontal="center" vertical="center" wrapText="1"/>
    </xf>
    <xf numFmtId="0" fontId="8" fillId="3" borderId="78" xfId="0" applyFont="1" applyFill="1" applyBorder="1" applyAlignment="1">
      <alignment horizontal="center" vertical="center" wrapText="1"/>
    </xf>
    <xf numFmtId="0" fontId="8" fillId="3" borderId="41" xfId="0" applyFont="1" applyFill="1" applyBorder="1" applyAlignment="1">
      <alignment horizontal="center" vertical="center" wrapText="1"/>
    </xf>
    <xf numFmtId="0" fontId="7" fillId="3" borderId="88" xfId="0" applyFont="1" applyFill="1" applyBorder="1" applyAlignment="1" applyProtection="1">
      <alignment horizontal="center" vertical="center" wrapText="1"/>
      <protection locked="0"/>
    </xf>
    <xf numFmtId="0" fontId="7" fillId="5" borderId="69" xfId="0" applyFont="1" applyFill="1" applyBorder="1" applyAlignment="1" applyProtection="1">
      <alignment horizontal="center" vertical="center" wrapText="1"/>
      <protection locked="0"/>
    </xf>
    <xf numFmtId="0" fontId="7" fillId="5" borderId="88" xfId="0" applyFont="1" applyFill="1" applyBorder="1" applyAlignment="1" applyProtection="1">
      <alignment horizontal="center" vertical="center" wrapText="1"/>
      <protection locked="0"/>
    </xf>
    <xf numFmtId="0" fontId="8" fillId="5" borderId="36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76" xfId="0" applyFont="1" applyFill="1" applyBorder="1" applyAlignment="1">
      <alignment horizontal="center" vertical="center" wrapText="1"/>
    </xf>
    <xf numFmtId="0" fontId="7" fillId="5" borderId="87" xfId="0" applyFont="1" applyFill="1" applyBorder="1" applyAlignment="1" applyProtection="1">
      <alignment horizontal="center" vertical="center" wrapText="1"/>
      <protection locked="0"/>
    </xf>
    <xf numFmtId="0" fontId="0" fillId="3" borderId="50" xfId="0" applyFont="1" applyFill="1" applyBorder="1" applyAlignment="1" applyProtection="1">
      <alignment horizontal="center" vertical="center" wrapText="1"/>
      <protection locked="0"/>
    </xf>
    <xf numFmtId="0" fontId="10" fillId="3" borderId="37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10" fillId="0" borderId="89" xfId="0" applyFont="1" applyFill="1" applyBorder="1" applyAlignment="1">
      <alignment horizontal="center" vertical="center"/>
    </xf>
    <xf numFmtId="0" fontId="10" fillId="0" borderId="83" xfId="0" applyFont="1" applyFill="1" applyBorder="1" applyAlignment="1">
      <alignment horizontal="center" vertical="center"/>
    </xf>
    <xf numFmtId="0" fontId="10" fillId="0" borderId="90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/>
    </xf>
    <xf numFmtId="0" fontId="15" fillId="3" borderId="76" xfId="0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/>
    </xf>
    <xf numFmtId="0" fontId="15" fillId="3" borderId="92" xfId="0" applyFont="1" applyFill="1" applyBorder="1" applyAlignment="1">
      <alignment horizontal="center" vertical="center"/>
    </xf>
    <xf numFmtId="0" fontId="0" fillId="3" borderId="33" xfId="0" applyFont="1" applyFill="1" applyBorder="1" applyAlignment="1" applyProtection="1">
      <alignment horizontal="center" vertical="center" wrapText="1"/>
      <protection locked="0"/>
    </xf>
    <xf numFmtId="0" fontId="0" fillId="3" borderId="63" xfId="0" applyFont="1" applyFill="1" applyBorder="1" applyAlignment="1" applyProtection="1">
      <alignment horizontal="center" vertical="center" wrapText="1"/>
      <protection locked="0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6" xfId="0" applyFont="1" applyFill="1" applyBorder="1" applyAlignment="1" applyProtection="1">
      <alignment horizontal="center" vertical="center" wrapText="1"/>
      <protection locked="0"/>
    </xf>
    <xf numFmtId="0" fontId="10" fillId="3" borderId="63" xfId="0" applyFont="1" applyFill="1" applyBorder="1" applyAlignment="1" applyProtection="1">
      <alignment horizontal="center" vertical="center" wrapText="1"/>
      <protection locked="0"/>
    </xf>
    <xf numFmtId="0" fontId="35" fillId="0" borderId="80" xfId="0" applyFont="1" applyFill="1" applyBorder="1" applyAlignment="1">
      <alignment horizontal="center" vertical="center"/>
    </xf>
    <xf numFmtId="0" fontId="35" fillId="0" borderId="81" xfId="0" applyFont="1" applyFill="1" applyBorder="1" applyAlignment="1">
      <alignment horizontal="center" vertical="center"/>
    </xf>
    <xf numFmtId="0" fontId="35" fillId="0" borderId="82" xfId="0" applyFont="1" applyFill="1" applyBorder="1" applyAlignment="1">
      <alignment horizontal="center" vertical="center"/>
    </xf>
    <xf numFmtId="0" fontId="44" fillId="5" borderId="13" xfId="0" applyFont="1" applyFill="1" applyBorder="1" applyAlignment="1">
      <alignment horizontal="center" vertical="center"/>
    </xf>
    <xf numFmtId="0" fontId="44" fillId="5" borderId="14" xfId="0" applyFont="1" applyFill="1" applyBorder="1" applyAlignment="1">
      <alignment horizontal="center" vertical="center"/>
    </xf>
    <xf numFmtId="0" fontId="44" fillId="5" borderId="75" xfId="0" applyFont="1" applyFill="1" applyBorder="1" applyAlignment="1">
      <alignment horizontal="center" vertical="center"/>
    </xf>
    <xf numFmtId="0" fontId="44" fillId="3" borderId="91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 vertical="center" wrapText="1"/>
    </xf>
    <xf numFmtId="0" fontId="44" fillId="3" borderId="76" xfId="0" applyFont="1" applyFill="1" applyBorder="1" applyAlignment="1">
      <alignment horizontal="center" vertical="center"/>
    </xf>
    <xf numFmtId="0" fontId="44" fillId="3" borderId="44" xfId="0" applyFont="1" applyFill="1" applyBorder="1" applyAlignment="1">
      <alignment horizontal="center" vertical="center"/>
    </xf>
    <xf numFmtId="0" fontId="44" fillId="3" borderId="92" xfId="0" applyFont="1" applyFill="1" applyBorder="1" applyAlignment="1">
      <alignment horizontal="center" vertical="center"/>
    </xf>
    <xf numFmtId="0" fontId="44" fillId="3" borderId="42" xfId="0" applyFont="1" applyFill="1" applyBorder="1" applyAlignment="1">
      <alignment horizontal="center" vertical="center" wrapText="1"/>
    </xf>
    <xf numFmtId="0" fontId="1" fillId="0" borderId="80" xfId="0" applyFont="1" applyFill="1" applyBorder="1" applyAlignment="1">
      <alignment horizontal="center" vertical="center"/>
    </xf>
    <xf numFmtId="0" fontId="1" fillId="0" borderId="81" xfId="0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5" fillId="3" borderId="91" xfId="0" applyFont="1" applyFill="1" applyBorder="1" applyAlignment="1">
      <alignment horizontal="center" vertical="center" wrapText="1"/>
    </xf>
    <xf numFmtId="0" fontId="15" fillId="3" borderId="44" xfId="0" applyFont="1" applyFill="1" applyBorder="1" applyAlignment="1">
      <alignment horizontal="center" vertical="center" wrapText="1"/>
    </xf>
    <xf numFmtId="0" fontId="15" fillId="3" borderId="92" xfId="0" applyFont="1" applyFill="1" applyBorder="1" applyAlignment="1">
      <alignment horizontal="center" vertical="center" wrapText="1"/>
    </xf>
    <xf numFmtId="0" fontId="40" fillId="3" borderId="65" xfId="0" applyFont="1" applyFill="1" applyBorder="1" applyAlignment="1">
      <alignment horizontal="center" vertical="center"/>
    </xf>
    <xf numFmtId="0" fontId="40" fillId="3" borderId="28" xfId="0" applyFont="1" applyFill="1" applyBorder="1" applyAlignment="1">
      <alignment horizontal="center" vertical="center"/>
    </xf>
    <xf numFmtId="0" fontId="40" fillId="3" borderId="72" xfId="0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horizontal="center" vertical="center"/>
    </xf>
    <xf numFmtId="0" fontId="40" fillId="3" borderId="65" xfId="0" applyFont="1" applyFill="1" applyBorder="1" applyAlignment="1">
      <alignment horizontal="center" vertical="center" wrapText="1"/>
    </xf>
    <xf numFmtId="0" fontId="40" fillId="3" borderId="28" xfId="0" applyFont="1" applyFill="1" applyBorder="1" applyAlignment="1">
      <alignment horizontal="center" vertical="center" wrapText="1"/>
    </xf>
    <xf numFmtId="0" fontId="40" fillId="3" borderId="36" xfId="0" applyFont="1" applyFill="1" applyBorder="1" applyAlignment="1" applyProtection="1">
      <alignment horizontal="center" vertical="center" wrapText="1"/>
      <protection locked="0"/>
    </xf>
    <xf numFmtId="0" fontId="40" fillId="3" borderId="63" xfId="0" applyFont="1" applyFill="1" applyBorder="1" applyAlignment="1" applyProtection="1">
      <alignment horizontal="center" vertical="center" wrapText="1"/>
      <protection locked="0"/>
    </xf>
    <xf numFmtId="0" fontId="40" fillId="3" borderId="50" xfId="0" applyFont="1" applyFill="1" applyBorder="1" applyAlignment="1" applyProtection="1">
      <alignment horizontal="center" vertical="center" wrapText="1"/>
      <protection locked="0"/>
    </xf>
    <xf numFmtId="0" fontId="40" fillId="3" borderId="37" xfId="0" applyFont="1" applyFill="1" applyBorder="1" applyAlignment="1" applyProtection="1">
      <alignment horizontal="center" vertical="center" wrapText="1"/>
      <protection locked="0"/>
    </xf>
    <xf numFmtId="0" fontId="32" fillId="0" borderId="80" xfId="0" applyFont="1" applyFill="1" applyBorder="1" applyAlignment="1">
      <alignment horizontal="center" vertical="center"/>
    </xf>
    <xf numFmtId="0" fontId="32" fillId="0" borderId="81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45" fillId="5" borderId="42" xfId="0" applyFont="1" applyFill="1" applyBorder="1" applyAlignment="1">
      <alignment horizontal="center" vertical="center"/>
    </xf>
    <xf numFmtId="0" fontId="45" fillId="5" borderId="44" xfId="0" applyFont="1" applyFill="1" applyBorder="1" applyAlignment="1">
      <alignment horizontal="center" vertical="center"/>
    </xf>
    <xf numFmtId="0" fontId="45" fillId="5" borderId="92" xfId="0" applyFont="1" applyFill="1" applyBorder="1" applyAlignment="1">
      <alignment horizontal="center" vertical="center"/>
    </xf>
    <xf numFmtId="0" fontId="40" fillId="3" borderId="40" xfId="0" applyFont="1" applyFill="1" applyBorder="1" applyAlignment="1" applyProtection="1">
      <alignment horizontal="center" vertical="center" wrapText="1"/>
      <protection locked="0"/>
    </xf>
    <xf numFmtId="0" fontId="40" fillId="3" borderId="35" xfId="0" applyFont="1" applyFill="1" applyBorder="1" applyAlignment="1" applyProtection="1">
      <alignment horizontal="center" vertical="center" wrapText="1"/>
      <protection locked="0"/>
    </xf>
    <xf numFmtId="0" fontId="40" fillId="0" borderId="63" xfId="0" applyFont="1" applyBorder="1" applyAlignment="1" applyProtection="1">
      <alignment horizontal="center" vertical="center" wrapText="1"/>
      <protection locked="0"/>
    </xf>
    <xf numFmtId="0" fontId="40" fillId="0" borderId="35" xfId="0" applyFont="1" applyBorder="1" applyAlignment="1" applyProtection="1">
      <alignment horizontal="center" vertical="center" wrapText="1"/>
      <protection locked="0"/>
    </xf>
    <xf numFmtId="0" fontId="40" fillId="3" borderId="31" xfId="0" applyFont="1" applyFill="1" applyBorder="1" applyAlignment="1">
      <alignment horizontal="center" vertical="center"/>
    </xf>
    <xf numFmtId="0" fontId="40" fillId="0" borderId="28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3" borderId="77" xfId="0" applyFont="1" applyFill="1" applyBorder="1" applyAlignment="1">
      <alignment horizontal="center" vertical="center" wrapText="1"/>
    </xf>
    <xf numFmtId="0" fontId="40" fillId="3" borderId="66" xfId="0" applyFont="1" applyFill="1" applyBorder="1" applyAlignment="1">
      <alignment horizontal="center" vertical="center" wrapText="1"/>
    </xf>
    <xf numFmtId="0" fontId="40" fillId="3" borderId="30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 wrapText="1"/>
    </xf>
    <xf numFmtId="0" fontId="8" fillId="3" borderId="92" xfId="0" applyFont="1" applyFill="1" applyBorder="1" applyAlignment="1">
      <alignment horizontal="center" vertical="center"/>
    </xf>
    <xf numFmtId="0" fontId="8" fillId="3" borderId="91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7" fillId="3" borderId="46" xfId="0" applyFont="1" applyFill="1" applyBorder="1" applyAlignment="1" applyProtection="1">
      <alignment horizontal="center" vertical="center"/>
      <protection locked="0"/>
    </xf>
    <xf numFmtId="0" fontId="7" fillId="3" borderId="70" xfId="0" applyFont="1" applyFill="1" applyBorder="1" applyAlignment="1" applyProtection="1">
      <alignment horizontal="center" vertical="center"/>
      <protection locked="0"/>
    </xf>
    <xf numFmtId="0" fontId="7" fillId="3" borderId="31" xfId="0" applyFont="1" applyFill="1" applyBorder="1" applyAlignment="1" applyProtection="1">
      <alignment horizontal="center" vertical="center"/>
      <protection locked="0"/>
    </xf>
    <xf numFmtId="0" fontId="7" fillId="3" borderId="65" xfId="0" applyFont="1" applyFill="1" applyBorder="1" applyAlignment="1" applyProtection="1">
      <alignment horizontal="center" vertical="center"/>
      <protection locked="0"/>
    </xf>
    <xf numFmtId="0" fontId="7" fillId="3" borderId="24" xfId="0" applyFont="1" applyFill="1" applyBorder="1" applyAlignment="1" applyProtection="1">
      <alignment horizontal="center" vertical="center"/>
      <protection locked="0"/>
    </xf>
    <xf numFmtId="0" fontId="7" fillId="3" borderId="72" xfId="0" applyFont="1" applyFill="1" applyBorder="1" applyAlignment="1" applyProtection="1">
      <alignment horizontal="center" vertical="center"/>
      <protection locked="0"/>
    </xf>
    <xf numFmtId="0" fontId="7" fillId="3" borderId="49" xfId="0" applyFont="1" applyFill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33" fillId="0" borderId="1" xfId="0" applyFont="1" applyFill="1" applyBorder="1" applyAlignment="1">
      <alignment horizontal="right" vertical="center"/>
    </xf>
    <xf numFmtId="0" fontId="38" fillId="3" borderId="89" xfId="0" applyFont="1" applyFill="1" applyBorder="1" applyAlignment="1">
      <alignment horizontal="center" vertical="center"/>
    </xf>
    <xf numFmtId="0" fontId="38" fillId="3" borderId="39" xfId="0" applyFont="1" applyFill="1" applyBorder="1" applyAlignment="1">
      <alignment horizontal="center" vertical="center"/>
    </xf>
    <xf numFmtId="0" fontId="34" fillId="3" borderId="23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0" fontId="34" fillId="3" borderId="29" xfId="0" applyFont="1" applyFill="1" applyBorder="1" applyAlignment="1" applyProtection="1">
      <alignment horizontal="center" vertical="center"/>
      <protection locked="0"/>
    </xf>
    <xf numFmtId="0" fontId="34" fillId="3" borderId="28" xfId="0" applyFont="1" applyFill="1" applyBorder="1" applyAlignment="1" applyProtection="1">
      <alignment horizontal="center" vertical="center"/>
      <protection locked="0"/>
    </xf>
    <xf numFmtId="0" fontId="34" fillId="3" borderId="24" xfId="0" applyFont="1" applyFill="1" applyBorder="1" applyAlignment="1" applyProtection="1">
      <alignment horizontal="center" vertical="center"/>
      <protection locked="0"/>
    </xf>
    <xf numFmtId="0" fontId="34" fillId="3" borderId="70" xfId="0" applyFont="1" applyFill="1" applyBorder="1" applyAlignment="1" applyProtection="1">
      <alignment horizontal="center" vertical="center"/>
      <protection locked="0"/>
    </xf>
    <xf numFmtId="0" fontId="34" fillId="3" borderId="72" xfId="0" applyFont="1" applyFill="1" applyBorder="1" applyAlignment="1" applyProtection="1">
      <alignment horizontal="center" vertical="center"/>
      <protection locked="0"/>
    </xf>
    <xf numFmtId="0" fontId="34" fillId="3" borderId="65" xfId="0" applyFont="1" applyFill="1" applyBorder="1" applyAlignment="1" applyProtection="1">
      <alignment horizontal="center" vertical="center"/>
      <protection locked="0"/>
    </xf>
    <xf numFmtId="0" fontId="43" fillId="0" borderId="80" xfId="0" applyFont="1" applyFill="1" applyBorder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3" fillId="0" borderId="82" xfId="0" applyFont="1" applyFill="1" applyBorder="1" applyAlignment="1">
      <alignment horizontal="center" vertical="center"/>
    </xf>
    <xf numFmtId="0" fontId="43" fillId="8" borderId="93" xfId="0" applyFont="1" applyFill="1" applyBorder="1" applyAlignment="1">
      <alignment horizontal="center" vertical="center" wrapText="1"/>
    </xf>
    <xf numFmtId="0" fontId="43" fillId="8" borderId="10" xfId="0" applyFont="1" applyFill="1" applyBorder="1" applyAlignment="1">
      <alignment horizontal="center" vertical="center" wrapText="1"/>
    </xf>
    <xf numFmtId="0" fontId="43" fillId="8" borderId="12" xfId="0" applyFont="1" applyFill="1" applyBorder="1" applyAlignment="1">
      <alignment horizontal="center" vertical="center" wrapText="1"/>
    </xf>
    <xf numFmtId="0" fontId="43" fillId="8" borderId="90" xfId="0" applyFont="1" applyFill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center" vertical="center" wrapText="1"/>
    </xf>
    <xf numFmtId="0" fontId="43" fillId="8" borderId="94" xfId="0" applyFont="1" applyFill="1" applyBorder="1" applyAlignment="1">
      <alignment horizontal="center" vertical="center" wrapText="1"/>
    </xf>
    <xf numFmtId="0" fontId="43" fillId="8" borderId="95" xfId="0" applyFont="1" applyFill="1" applyBorder="1" applyAlignment="1">
      <alignment horizontal="center" vertical="center" wrapText="1"/>
    </xf>
    <xf numFmtId="0" fontId="43" fillId="8" borderId="60" xfId="0" applyFont="1" applyFill="1" applyBorder="1" applyAlignment="1">
      <alignment horizontal="center" vertical="center" wrapText="1"/>
    </xf>
    <xf numFmtId="0" fontId="43" fillId="8" borderId="74" xfId="0" applyFont="1" applyFill="1" applyBorder="1" applyAlignment="1">
      <alignment horizontal="center" vertical="center" wrapText="1"/>
    </xf>
    <xf numFmtId="0" fontId="43" fillId="8" borderId="96" xfId="0" applyFont="1" applyFill="1" applyBorder="1" applyAlignment="1">
      <alignment horizontal="center" vertical="center" wrapText="1"/>
    </xf>
    <xf numFmtId="0" fontId="43" fillId="8" borderId="97" xfId="0" applyFont="1" applyFill="1" applyBorder="1" applyAlignment="1">
      <alignment horizontal="center" vertical="center" wrapText="1"/>
    </xf>
    <xf numFmtId="0" fontId="43" fillId="8" borderId="98" xfId="0" applyFont="1" applyFill="1" applyBorder="1" applyAlignment="1">
      <alignment horizontal="center" vertical="center" wrapText="1"/>
    </xf>
    <xf numFmtId="0" fontId="43" fillId="8" borderId="67" xfId="0" applyFont="1" applyFill="1" applyBorder="1" applyAlignment="1">
      <alignment horizontal="center" vertical="center" wrapText="1"/>
    </xf>
    <xf numFmtId="0" fontId="43" fillId="8" borderId="30" xfId="0" applyFont="1" applyFill="1" applyBorder="1" applyAlignment="1">
      <alignment horizontal="center" vertical="center" wrapText="1"/>
    </xf>
    <xf numFmtId="0" fontId="43" fillId="8" borderId="71" xfId="0" applyFont="1" applyFill="1" applyBorder="1" applyAlignment="1">
      <alignment horizontal="center" vertical="center" wrapText="1"/>
    </xf>
    <xf numFmtId="0" fontId="43" fillId="8" borderId="42" xfId="0" applyFont="1" applyFill="1" applyBorder="1" applyAlignment="1">
      <alignment horizontal="center" vertical="center" wrapText="1"/>
    </xf>
    <xf numFmtId="0" fontId="43" fillId="8" borderId="44" xfId="0" applyFont="1" applyFill="1" applyBorder="1" applyAlignment="1">
      <alignment horizontal="center" vertical="center" wrapText="1"/>
    </xf>
    <xf numFmtId="0" fontId="43" fillId="8" borderId="76" xfId="0" applyFont="1" applyFill="1" applyBorder="1" applyAlignment="1">
      <alignment horizontal="center" vertical="center" wrapText="1"/>
    </xf>
    <xf numFmtId="0" fontId="43" fillId="8" borderId="92" xfId="0" applyFont="1" applyFill="1" applyBorder="1" applyAlignment="1">
      <alignment horizontal="center" vertical="center" wrapText="1"/>
    </xf>
    <xf numFmtId="0" fontId="43" fillId="8" borderId="28" xfId="0" applyFont="1" applyFill="1" applyBorder="1" applyAlignment="1">
      <alignment horizontal="center" vertical="center" wrapText="1"/>
    </xf>
    <xf numFmtId="0" fontId="43" fillId="8" borderId="32" xfId="0" applyFont="1" applyFill="1" applyBorder="1" applyAlignment="1">
      <alignment horizontal="center" vertical="center" wrapText="1"/>
    </xf>
    <xf numFmtId="0" fontId="43" fillId="8" borderId="91" xfId="0" applyFont="1" applyFill="1" applyBorder="1" applyAlignment="1">
      <alignment horizontal="center" vertical="center" wrapText="1"/>
    </xf>
    <xf numFmtId="0" fontId="46" fillId="8" borderId="43" xfId="0" applyFont="1" applyFill="1" applyBorder="1" applyAlignment="1">
      <alignment horizontal="center" vertical="center" wrapText="1"/>
    </xf>
    <xf numFmtId="0" fontId="46" fillId="8" borderId="100" xfId="0" applyFont="1" applyFill="1" applyBorder="1" applyAlignment="1">
      <alignment horizontal="center" vertical="center" wrapText="1"/>
    </xf>
    <xf numFmtId="0" fontId="46" fillId="8" borderId="59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75" xfId="0" applyFill="1" applyBorder="1" applyAlignment="1">
      <alignment horizontal="center" vertical="center"/>
    </xf>
    <xf numFmtId="0" fontId="0" fillId="8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46" fillId="8" borderId="11" xfId="0" applyFont="1" applyFill="1" applyBorder="1" applyAlignment="1">
      <alignment horizontal="center" vertical="center" wrapText="1"/>
    </xf>
    <xf numFmtId="0" fontId="46" fillId="8" borderId="14" xfId="0" applyFont="1" applyFill="1" applyBorder="1" applyAlignment="1">
      <alignment horizontal="center" vertical="center" wrapText="1"/>
    </xf>
    <xf numFmtId="0" fontId="46" fillId="8" borderId="18" xfId="0" applyFont="1" applyFill="1" applyBorder="1" applyAlignment="1">
      <alignment horizontal="center" vertical="center" wrapText="1"/>
    </xf>
    <xf numFmtId="0" fontId="46" fillId="8" borderId="75" xfId="0" applyFont="1" applyFill="1" applyBorder="1" applyAlignment="1">
      <alignment horizontal="center" vertical="center" wrapText="1"/>
    </xf>
    <xf numFmtId="0" fontId="46" fillId="8" borderId="99" xfId="0" applyFont="1" applyFill="1" applyBorder="1" applyAlignment="1">
      <alignment horizontal="center" vertical="center" wrapText="1"/>
    </xf>
    <xf numFmtId="0" fontId="46" fillId="8" borderId="58" xfId="0" applyFont="1" applyFill="1" applyBorder="1" applyAlignment="1">
      <alignment horizontal="center" vertical="center" wrapText="1"/>
    </xf>
    <xf numFmtId="0" fontId="28" fillId="5" borderId="42" xfId="0" applyFont="1" applyFill="1" applyBorder="1" applyAlignment="1">
      <alignment horizontal="center" vertical="center"/>
    </xf>
    <xf numFmtId="0" fontId="28" fillId="5" borderId="44" xfId="0" applyFont="1" applyFill="1" applyBorder="1" applyAlignment="1">
      <alignment horizontal="center" vertical="center"/>
    </xf>
    <xf numFmtId="0" fontId="28" fillId="5" borderId="9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79" xfId="0" applyFont="1" applyFill="1" applyBorder="1" applyAlignment="1">
      <alignment horizontal="center" vertical="center" wrapText="1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7" fillId="3" borderId="71" xfId="0" applyFont="1" applyFill="1" applyBorder="1" applyAlignment="1" applyProtection="1">
      <alignment horizontal="center" vertical="center" wrapText="1"/>
      <protection locked="0"/>
    </xf>
  </cellXfs>
  <cellStyles count="127">
    <cellStyle name="20% - アクセント 1 2" xfId="3" xr:uid="{80CC3EB3-7ABD-4933-B7C3-A0A35F09D14F}"/>
    <cellStyle name="20% - アクセント 1 3" xfId="46" xr:uid="{22C25B06-4F50-483C-B0DC-89FE7A0590C2}"/>
    <cellStyle name="20% - アクセント 1 4" xfId="88" xr:uid="{E2FC296A-27BF-4555-98EB-013693284B05}"/>
    <cellStyle name="20% - アクセント 2 2" xfId="4" xr:uid="{9AC05294-F891-467F-AE30-7AAA9A87FD74}"/>
    <cellStyle name="20% - アクセント 2 3" xfId="47" xr:uid="{B6DDAEA1-096A-4021-BAA8-70C5776D2688}"/>
    <cellStyle name="20% - アクセント 2 4" xfId="89" xr:uid="{A37BC540-7FD0-4F8B-9786-731CA5A8E12E}"/>
    <cellStyle name="20% - アクセント 3 2" xfId="5" xr:uid="{1A4DF12A-CD50-4138-9FFE-8461137C9209}"/>
    <cellStyle name="20% - アクセント 3 3" xfId="48" xr:uid="{149C062B-0E71-44B1-B0C7-53EAD8F4682B}"/>
    <cellStyle name="20% - アクセント 3 4" xfId="90" xr:uid="{D2548A04-7A49-4B85-9850-AE39F3034873}"/>
    <cellStyle name="20% - アクセント 4 2" xfId="6" xr:uid="{9D8B090A-CBB5-4045-A875-8F566E34A60E}"/>
    <cellStyle name="20% - アクセント 4 3" xfId="49" xr:uid="{4BEB9A24-EC0D-4709-BDF8-5A8B156AE007}"/>
    <cellStyle name="20% - アクセント 4 4" xfId="91" xr:uid="{5949FEF4-691C-4AD0-BCB9-8CA1FCC2D962}"/>
    <cellStyle name="20% - アクセント 5 2" xfId="7" xr:uid="{7B918888-4B09-4CFC-8902-16CA295B9B00}"/>
    <cellStyle name="20% - アクセント 5 3" xfId="50" xr:uid="{85E22894-834F-43E2-BF90-68CA182E2132}"/>
    <cellStyle name="20% - アクセント 5 4" xfId="92" xr:uid="{B46E4306-A97B-4BCD-81F2-D21E827E8DF4}"/>
    <cellStyle name="20% - アクセント 6 2" xfId="8" xr:uid="{2FA154C3-75D9-4150-893E-2C9DBA5E84A5}"/>
    <cellStyle name="20% - アクセント 6 3" xfId="51" xr:uid="{1DB35C43-9BC2-4B64-8D04-FDE0663CD297}"/>
    <cellStyle name="20% - アクセント 6 4" xfId="93" xr:uid="{3D8E0DAD-0ADE-47C8-A7D4-A9654CFACD7A}"/>
    <cellStyle name="40% - アクセント 1 2" xfId="9" xr:uid="{50578368-16AC-4F94-898D-F179003AB79F}"/>
    <cellStyle name="40% - アクセント 1 3" xfId="52" xr:uid="{A1AC8B17-A428-40EA-B5BD-B1A6C8CEAB0D}"/>
    <cellStyle name="40% - アクセント 1 4" xfId="94" xr:uid="{975A2C50-56F5-488D-B290-E8A1F57A4DB0}"/>
    <cellStyle name="40% - アクセント 2 2" xfId="10" xr:uid="{60069BD8-67A9-4A89-8EC1-31B776876852}"/>
    <cellStyle name="40% - アクセント 2 3" xfId="53" xr:uid="{FD4AA51B-1FF9-45C9-A2B6-68A1DEF8B21D}"/>
    <cellStyle name="40% - アクセント 2 4" xfId="95" xr:uid="{1D31F583-8D52-46E4-9608-7BADAE660C6E}"/>
    <cellStyle name="40% - アクセント 3 2" xfId="11" xr:uid="{8DA5E134-1798-45D1-AEC7-6B7D82F14D6A}"/>
    <cellStyle name="40% - アクセント 3 3" xfId="54" xr:uid="{AF0F9AF9-C4CF-4BAA-A539-5115FBEB397A}"/>
    <cellStyle name="40% - アクセント 3 4" xfId="96" xr:uid="{BCE25A5A-6F6B-45AF-9481-F9F97BD607C4}"/>
    <cellStyle name="40% - アクセント 4 2" xfId="12" xr:uid="{DE8EFEAA-1C42-4CE5-8356-078489DC67DA}"/>
    <cellStyle name="40% - アクセント 4 3" xfId="55" xr:uid="{66CBE9D9-2B49-498A-9EF4-CA07497E6242}"/>
    <cellStyle name="40% - アクセント 4 4" xfId="97" xr:uid="{7BC4925C-F97B-41B7-9F51-109643409FCC}"/>
    <cellStyle name="40% - アクセント 5 2" xfId="13" xr:uid="{A7C5E856-8305-4B35-9F73-12F21C68C0BC}"/>
    <cellStyle name="40% - アクセント 5 3" xfId="56" xr:uid="{323180C9-2A92-432B-A9E9-3BFEC5BBF927}"/>
    <cellStyle name="40% - アクセント 5 4" xfId="98" xr:uid="{169BE27A-CA3B-433F-9E3E-0FE95211BB13}"/>
    <cellStyle name="40% - アクセント 6 2" xfId="14" xr:uid="{B45F6FFE-082C-4162-9813-440E5522BC1A}"/>
    <cellStyle name="40% - アクセント 6 3" xfId="57" xr:uid="{27DB4FF4-FD99-48E9-BCAE-A86AD1161DBA}"/>
    <cellStyle name="40% - アクセント 6 4" xfId="99" xr:uid="{3836963A-5FAC-40AA-A19C-D21FDBD21364}"/>
    <cellStyle name="60% - アクセント 1 2" xfId="15" xr:uid="{D0E102E8-C505-4644-B1F4-7D886BAFC2F1}"/>
    <cellStyle name="60% - アクセント 1 3" xfId="58" xr:uid="{2836EF66-3C80-46A3-88A6-43A6DA974E21}"/>
    <cellStyle name="60% - アクセント 1 4" xfId="100" xr:uid="{7BA7086D-77B7-47A8-A04D-815C5F6C1F2E}"/>
    <cellStyle name="60% - アクセント 2 2" xfId="16" xr:uid="{27F475BE-D743-429C-8588-594BFF3A35C8}"/>
    <cellStyle name="60% - アクセント 2 3" xfId="59" xr:uid="{C89A37E7-5A9F-4AC8-A060-81EDACFC0083}"/>
    <cellStyle name="60% - アクセント 2 4" xfId="101" xr:uid="{80C645B5-3EC2-4CFE-BB65-3003A1FCF989}"/>
    <cellStyle name="60% - アクセント 3 2" xfId="17" xr:uid="{141AA9BA-30E6-4896-8F1E-FBAFB556A783}"/>
    <cellStyle name="60% - アクセント 3 3" xfId="60" xr:uid="{76866BE3-CA4D-4223-8A3C-F44808F73EA6}"/>
    <cellStyle name="60% - アクセント 3 4" xfId="102" xr:uid="{B987CEC6-7B02-44BF-82BF-1017AE8E65D9}"/>
    <cellStyle name="60% - アクセント 4 2" xfId="18" xr:uid="{AB670504-1CA8-4DCB-A715-BF472DD2E8F2}"/>
    <cellStyle name="60% - アクセント 4 3" xfId="61" xr:uid="{4ED1AD38-18B1-46BA-9D8A-82701D0BB5E5}"/>
    <cellStyle name="60% - アクセント 4 4" xfId="103" xr:uid="{E6E912BB-084D-4354-8D20-441B5DAC3B2D}"/>
    <cellStyle name="60% - アクセント 5 2" xfId="19" xr:uid="{005BA480-4C95-47B3-B544-B1BEAAAD4B36}"/>
    <cellStyle name="60% - アクセント 5 3" xfId="62" xr:uid="{2EC339FD-7832-4A5B-9BDB-FED939BF742D}"/>
    <cellStyle name="60% - アクセント 5 4" xfId="104" xr:uid="{C751BDE1-3171-470F-9654-2DF85E2047EF}"/>
    <cellStyle name="60% - アクセント 6 2" xfId="20" xr:uid="{EA37C8BA-EDB6-43DD-BCEA-5743A64E789E}"/>
    <cellStyle name="60% - アクセント 6 3" xfId="63" xr:uid="{BBE0FAF9-F44E-4311-92F2-F1074A8F7135}"/>
    <cellStyle name="60% - アクセント 6 4" xfId="105" xr:uid="{6543D82C-9130-4AD7-A06A-6624685CF260}"/>
    <cellStyle name="アクセント 1 2" xfId="22" xr:uid="{3FF28232-B626-4E31-A8DC-177C1FBD7E53}"/>
    <cellStyle name="アクセント 1 3" xfId="64" xr:uid="{F36C84CB-D98B-4207-8C85-6791DD82A39E}"/>
    <cellStyle name="アクセント 1 4" xfId="106" xr:uid="{0B78DC0B-1627-4E0D-AB73-F09E60DA8954}"/>
    <cellStyle name="アクセント 2 2" xfId="23" xr:uid="{B96A8308-0785-4562-BFDB-FD9F46A70D70}"/>
    <cellStyle name="アクセント 2 3" xfId="65" xr:uid="{E19C9849-6326-44CA-922B-B96F7F777B33}"/>
    <cellStyle name="アクセント 2 4" xfId="107" xr:uid="{0C9ED1E2-7A1D-4F09-84F7-DDFC5D59504E}"/>
    <cellStyle name="アクセント 3 2" xfId="24" xr:uid="{1ABDE003-90CF-4FD0-BA6F-A01DE8280AC1}"/>
    <cellStyle name="アクセント 3 3" xfId="66" xr:uid="{6C7D02BB-89A0-4094-B192-F4FAACD645B2}"/>
    <cellStyle name="アクセント 3 4" xfId="108" xr:uid="{B358C27E-EE74-4C34-B764-609445DA6FC9}"/>
    <cellStyle name="アクセント 4 2" xfId="25" xr:uid="{C847C009-BDF9-4814-BC76-F67CB1E54E04}"/>
    <cellStyle name="アクセント 4 3" xfId="67" xr:uid="{B177E6B9-5FAE-4415-9C94-4436A83CB569}"/>
    <cellStyle name="アクセント 4 4" xfId="109" xr:uid="{F4986758-3676-4168-B388-E4AC80366BD2}"/>
    <cellStyle name="アクセント 5 2" xfId="26" xr:uid="{BFAF842A-3490-4F35-94F2-CCCE8513A0F7}"/>
    <cellStyle name="アクセント 5 3" xfId="68" xr:uid="{1ACDD823-00E2-4278-947F-F4E63E2228D9}"/>
    <cellStyle name="アクセント 5 4" xfId="110" xr:uid="{720F68F4-6B04-4514-B821-029A3D0B0BCE}"/>
    <cellStyle name="アクセント 6 2" xfId="27" xr:uid="{AD6E05E2-6C27-4BC9-BF7C-C35BBB2D45A0}"/>
    <cellStyle name="アクセント 6 3" xfId="69" xr:uid="{D98E75DE-B4BC-4A86-B1F8-2E7FCB93917F}"/>
    <cellStyle name="アクセント 6 4" xfId="111" xr:uid="{7C32E749-CF45-4E09-A0FE-BF7DC66EAF61}"/>
    <cellStyle name="タイトル 2" xfId="28" xr:uid="{2D5EF789-4A45-4278-A18B-9A41713C88B7}"/>
    <cellStyle name="タイトル 3" xfId="70" xr:uid="{30B8B070-21E7-40DE-BE5C-0F6B1FF6C988}"/>
    <cellStyle name="タイトル 4" xfId="112" xr:uid="{D39437C2-7028-4080-B566-4B9550AE78C6}"/>
    <cellStyle name="チェック セル 2" xfId="29" xr:uid="{0D260BC0-A41A-46B4-AE30-F5E7A8A9EA2D}"/>
    <cellStyle name="チェック セル 3" xfId="71" xr:uid="{86F13C5E-A92E-4F44-986C-8ABA12EE719E}"/>
    <cellStyle name="チェック セル 4" xfId="113" xr:uid="{F52DA4E1-49F0-4C27-BF92-7CAE346AB969}"/>
    <cellStyle name="どちらでもない 2" xfId="21" xr:uid="{A9D8D9F8-F0A8-4B49-B68D-D8DE1E628616}"/>
    <cellStyle name="どちらでもない 3" xfId="72" xr:uid="{9B33AC61-E55B-48EE-B14A-5C8BC713A164}"/>
    <cellStyle name="どちらでもない 4" xfId="114" xr:uid="{51C2F266-E57F-4608-B124-F9889FF42CDA}"/>
    <cellStyle name="メモ 2" xfId="30" xr:uid="{D185E86A-32E5-4FB9-93BE-A95562933F1B}"/>
    <cellStyle name="メモ 3" xfId="73" xr:uid="{616585C2-533F-44C5-8FBB-D95D8D42EEC3}"/>
    <cellStyle name="リンク セル 2" xfId="31" xr:uid="{2FCE8096-4A5B-464F-B8B8-6C57ABAA03D3}"/>
    <cellStyle name="リンク セル 3" xfId="74" xr:uid="{32698D28-FF53-4F99-BE33-E01F5C073463}"/>
    <cellStyle name="リンク セル 4" xfId="115" xr:uid="{77F97DF5-0428-4C5C-9A40-340A3A2EB126}"/>
    <cellStyle name="悪い 2" xfId="34" xr:uid="{8C1BE5D6-7761-49B7-A4AC-FE7780FA7D16}"/>
    <cellStyle name="悪い 3" xfId="75" xr:uid="{B7D01DE8-3807-4697-9FA7-20200D1AE769}"/>
    <cellStyle name="悪い 4" xfId="116" xr:uid="{2A1090A1-1F0D-461E-A2B3-DBA7B77B804E}"/>
    <cellStyle name="計算 2" xfId="41" xr:uid="{F56AC997-11E7-4EC7-895D-C13B4AD82B32}"/>
    <cellStyle name="計算 3" xfId="76" xr:uid="{5F8564BD-D8E3-4958-92CA-A90E429805BC}"/>
    <cellStyle name="計算 4" xfId="117" xr:uid="{4DCDB936-9175-4CAA-AC7B-B407E1959E82}"/>
    <cellStyle name="警告文 2" xfId="43" xr:uid="{C33649FB-F1F4-41D2-B0CE-21315B4B51F5}"/>
    <cellStyle name="警告文 3" xfId="77" xr:uid="{C15C7759-AA49-4F05-9C2C-E609DFC5A071}"/>
    <cellStyle name="桁区切り" xfId="1" builtinId="6"/>
    <cellStyle name="桁区切り 2" xfId="35" xr:uid="{69E2556F-BDF1-4E59-A0E8-F59F08AA37A8}"/>
    <cellStyle name="桁区切り 3" xfId="78" xr:uid="{8B028B53-FF28-4BA1-896C-2FB6F7D0E109}"/>
    <cellStyle name="見出し 1 2" xfId="37" xr:uid="{632E9C3C-A8FA-4083-810F-95DFFCC87105}"/>
    <cellStyle name="見出し 1 3" xfId="79" xr:uid="{30196A47-4947-4AA3-9551-22D11D25D080}"/>
    <cellStyle name="見出し 1 4" xfId="118" xr:uid="{6193D684-DC90-4AB5-B50F-6B5DCBB2BFE5}"/>
    <cellStyle name="見出し 2 2" xfId="38" xr:uid="{D978C5A5-2B83-404B-A2D2-E9D37FED5FB9}"/>
    <cellStyle name="見出し 2 3" xfId="80" xr:uid="{4DCA8FAD-C57E-48F5-A8FA-1D0ACF7DA16B}"/>
    <cellStyle name="見出し 2 4" xfId="119" xr:uid="{7E8420DC-DDB9-4045-9AB4-D4A6DA0B8439}"/>
    <cellStyle name="見出し 3 2" xfId="39" xr:uid="{4F8A4B4F-67B4-4B29-AFCF-AB155C2D8B04}"/>
    <cellStyle name="見出し 3 3" xfId="81" xr:uid="{3964AF4F-0A5C-43BD-B778-3B43496699FC}"/>
    <cellStyle name="見出し 3 4" xfId="120" xr:uid="{E90AA0FC-FAC6-444B-A418-110C6DA4C02D}"/>
    <cellStyle name="見出し 4 2" xfId="40" xr:uid="{686F31F8-3D71-42F3-AB20-3EBB76B292F0}"/>
    <cellStyle name="見出し 4 3" xfId="82" xr:uid="{10EB80E2-7F97-4BED-9F02-4037A120C5E4}"/>
    <cellStyle name="見出し 4 4" xfId="121" xr:uid="{102A1CFF-C5F8-474D-911B-0A8F8F15193B}"/>
    <cellStyle name="集計 2" xfId="44" xr:uid="{26E6D3D1-9AFB-44DD-85D8-B228B3DC7FE0}"/>
    <cellStyle name="集計 3" xfId="83" xr:uid="{BDC3B990-6BC0-40BE-A5C3-54DF21242B45}"/>
    <cellStyle name="集計 4" xfId="122" xr:uid="{05E37D53-75E6-4D8A-98EA-5A8C84EA9C77}"/>
    <cellStyle name="出力 2" xfId="33" xr:uid="{1E2B7607-92FB-4FDE-938B-3E5809E16D04}"/>
    <cellStyle name="出力 3" xfId="84" xr:uid="{8B3A64EA-E2A7-4FE6-A8BB-608C7E10589F}"/>
    <cellStyle name="出力 4" xfId="123" xr:uid="{6338D2E2-0AD3-4A4B-BA93-1E8C3588E251}"/>
    <cellStyle name="説明文 2" xfId="42" xr:uid="{1CC12506-3996-4454-ACB7-A737A96733F4}"/>
    <cellStyle name="説明文 3" xfId="85" xr:uid="{D0E24477-6FFC-48A8-AFEF-E84BF7FF2CA5}"/>
    <cellStyle name="説明文 4" xfId="124" xr:uid="{4052576D-2B69-4E3A-BBE4-12B78FA27396}"/>
    <cellStyle name="入力 2" xfId="32" xr:uid="{A0B70154-2DD5-4F7D-901B-1017C3ACFED7}"/>
    <cellStyle name="入力 3" xfId="86" xr:uid="{FA49068B-7AF6-4607-9833-DB8CFAAF2F91}"/>
    <cellStyle name="入力 4" xfId="125" xr:uid="{A8B3118A-D8C5-49D4-A7C9-EEA3C96F78E6}"/>
    <cellStyle name="標準" xfId="0" builtinId="0"/>
    <cellStyle name="標準 2" xfId="2" xr:uid="{9A2FFD26-AA21-4054-9C42-FC78A302324E}"/>
    <cellStyle name="標準 3" xfId="45" xr:uid="{A3F69292-BBBD-4FDB-8108-4346CA7E9C5C}"/>
    <cellStyle name="良い 2" xfId="36" xr:uid="{C9E3F2A2-D532-42C4-83AE-FDF61A234846}"/>
    <cellStyle name="良い 3" xfId="87" xr:uid="{20AC1364-137D-462C-A083-DF489B7E22CE}"/>
    <cellStyle name="良い 4" xfId="126" xr:uid="{AD2833A7-36FA-459F-AE7C-9A1E0AADEB82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B1:AR59"/>
  <sheetViews>
    <sheetView view="pageBreakPreview" zoomScale="55" zoomScaleNormal="75" zoomScaleSheetLayoutView="55" workbookViewId="0">
      <pane xSplit="2" ySplit="7" topLeftCell="C26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20" width="11.21875" style="23" customWidth="1"/>
    <col min="21" max="26" width="9.109375" customWidth="1"/>
    <col min="27" max="16384" width="9" style="23"/>
  </cols>
  <sheetData>
    <row r="1" spans="2:38" s="71" customFormat="1" ht="35.25" customHeight="1" x14ac:dyDescent="0.2">
      <c r="B1" s="93" t="s">
        <v>158</v>
      </c>
      <c r="C1" s="69"/>
      <c r="D1" s="69"/>
      <c r="E1" s="69"/>
      <c r="F1" s="70"/>
      <c r="G1" s="70"/>
      <c r="H1" s="70"/>
      <c r="I1" s="69"/>
      <c r="J1" s="69"/>
      <c r="K1" s="69"/>
      <c r="L1" s="70"/>
      <c r="M1" s="70"/>
      <c r="N1" s="70"/>
      <c r="R1" s="70"/>
      <c r="S1" s="70"/>
      <c r="T1" s="70"/>
    </row>
    <row r="2" spans="2:38" ht="8.4" customHeight="1" thickBot="1" x14ac:dyDescent="0.25">
      <c r="P2" s="11"/>
      <c r="Q2" s="11"/>
      <c r="R2" s="7"/>
      <c r="S2" s="7"/>
      <c r="T2" s="7"/>
    </row>
    <row r="3" spans="2:38" ht="38.25" customHeight="1" x14ac:dyDescent="0.2">
      <c r="B3" s="756" t="s">
        <v>45</v>
      </c>
      <c r="C3" s="768" t="s">
        <v>74</v>
      </c>
      <c r="D3" s="769"/>
      <c r="E3" s="770"/>
      <c r="F3" s="781" t="s">
        <v>75</v>
      </c>
      <c r="G3" s="782"/>
      <c r="H3" s="783"/>
      <c r="I3" s="802" t="s">
        <v>82</v>
      </c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4"/>
      <c r="U3" s="768" t="s">
        <v>46</v>
      </c>
      <c r="V3" s="769"/>
      <c r="W3" s="770"/>
      <c r="X3" s="768" t="s">
        <v>76</v>
      </c>
      <c r="Y3" s="769"/>
      <c r="Z3" s="794"/>
      <c r="AA3"/>
      <c r="AB3"/>
      <c r="AC3"/>
      <c r="AD3"/>
      <c r="AE3"/>
      <c r="AF3"/>
      <c r="AG3"/>
      <c r="AH3"/>
      <c r="AI3"/>
      <c r="AJ3"/>
      <c r="AK3"/>
      <c r="AL3"/>
    </row>
    <row r="4" spans="2:38" ht="38.25" customHeight="1" x14ac:dyDescent="0.2">
      <c r="B4" s="757"/>
      <c r="C4" s="771"/>
      <c r="D4" s="772"/>
      <c r="E4" s="773"/>
      <c r="F4" s="784"/>
      <c r="G4" s="785"/>
      <c r="H4" s="786"/>
      <c r="I4" s="765" t="s">
        <v>59</v>
      </c>
      <c r="J4" s="766"/>
      <c r="K4" s="767"/>
      <c r="L4" s="799" t="s">
        <v>70</v>
      </c>
      <c r="M4" s="800"/>
      <c r="N4" s="801"/>
      <c r="O4" s="793" t="s">
        <v>72</v>
      </c>
      <c r="P4" s="766"/>
      <c r="Q4" s="767"/>
      <c r="R4" s="793" t="s">
        <v>48</v>
      </c>
      <c r="S4" s="766"/>
      <c r="T4" s="767"/>
      <c r="U4" s="771"/>
      <c r="V4" s="772"/>
      <c r="W4" s="773"/>
      <c r="X4" s="771"/>
      <c r="Y4" s="772"/>
      <c r="Z4" s="795"/>
      <c r="AA4"/>
      <c r="AB4"/>
      <c r="AC4"/>
      <c r="AD4"/>
      <c r="AE4"/>
      <c r="AF4"/>
      <c r="AG4"/>
      <c r="AH4"/>
      <c r="AI4"/>
      <c r="AJ4"/>
      <c r="AK4"/>
      <c r="AL4"/>
    </row>
    <row r="5" spans="2:38" s="3" customFormat="1" ht="24" customHeight="1" x14ac:dyDescent="0.2">
      <c r="B5" s="757"/>
      <c r="C5" s="787" t="s">
        <v>121</v>
      </c>
      <c r="D5" s="759" t="s">
        <v>123</v>
      </c>
      <c r="E5" s="775" t="s">
        <v>125</v>
      </c>
      <c r="F5" s="777" t="s">
        <v>121</v>
      </c>
      <c r="G5" s="779" t="s">
        <v>123</v>
      </c>
      <c r="H5" s="797" t="s">
        <v>125</v>
      </c>
      <c r="I5" s="763" t="s">
        <v>121</v>
      </c>
      <c r="J5" s="759" t="s">
        <v>123</v>
      </c>
      <c r="K5" s="761" t="s">
        <v>125</v>
      </c>
      <c r="L5" s="777" t="s">
        <v>121</v>
      </c>
      <c r="M5" s="779" t="s">
        <v>123</v>
      </c>
      <c r="N5" s="797" t="s">
        <v>125</v>
      </c>
      <c r="O5" s="787" t="s">
        <v>121</v>
      </c>
      <c r="P5" s="759" t="s">
        <v>123</v>
      </c>
      <c r="Q5" s="775" t="s">
        <v>125</v>
      </c>
      <c r="R5" s="787" t="s">
        <v>121</v>
      </c>
      <c r="S5" s="759" t="s">
        <v>123</v>
      </c>
      <c r="T5" s="775" t="s">
        <v>125</v>
      </c>
      <c r="U5" s="787" t="s">
        <v>121</v>
      </c>
      <c r="V5" s="759" t="s">
        <v>123</v>
      </c>
      <c r="W5" s="775" t="s">
        <v>125</v>
      </c>
      <c r="X5" s="787" t="s">
        <v>121</v>
      </c>
      <c r="Y5" s="759" t="s">
        <v>123</v>
      </c>
      <c r="Z5" s="789" t="s">
        <v>125</v>
      </c>
    </row>
    <row r="6" spans="2:38" s="3" customFormat="1" ht="21.75" customHeight="1" x14ac:dyDescent="0.2">
      <c r="B6" s="757"/>
      <c r="C6" s="788"/>
      <c r="D6" s="774"/>
      <c r="E6" s="776"/>
      <c r="F6" s="778"/>
      <c r="G6" s="780"/>
      <c r="H6" s="798"/>
      <c r="I6" s="764"/>
      <c r="J6" s="760"/>
      <c r="K6" s="762"/>
      <c r="L6" s="805"/>
      <c r="M6" s="792"/>
      <c r="N6" s="798"/>
      <c r="O6" s="791"/>
      <c r="P6" s="760"/>
      <c r="Q6" s="796"/>
      <c r="R6" s="791"/>
      <c r="S6" s="760"/>
      <c r="T6" s="796"/>
      <c r="U6" s="791"/>
      <c r="V6" s="760"/>
      <c r="W6" s="796"/>
      <c r="X6" s="791"/>
      <c r="Y6" s="760"/>
      <c r="Z6" s="790"/>
    </row>
    <row r="7" spans="2:38" s="3" customFormat="1" ht="16.8" thickBot="1" x14ac:dyDescent="0.25">
      <c r="B7" s="758"/>
      <c r="C7" s="63" t="s">
        <v>65</v>
      </c>
      <c r="D7" s="61" t="s">
        <v>65</v>
      </c>
      <c r="E7" s="64" t="s">
        <v>65</v>
      </c>
      <c r="F7" s="89" t="s">
        <v>65</v>
      </c>
      <c r="G7" s="90" t="s">
        <v>65</v>
      </c>
      <c r="H7" s="91" t="s">
        <v>65</v>
      </c>
      <c r="I7" s="60" t="s">
        <v>44</v>
      </c>
      <c r="J7" s="61" t="s">
        <v>44</v>
      </c>
      <c r="K7" s="62" t="s">
        <v>44</v>
      </c>
      <c r="L7" s="89" t="s">
        <v>65</v>
      </c>
      <c r="M7" s="90" t="s">
        <v>65</v>
      </c>
      <c r="N7" s="91" t="s">
        <v>65</v>
      </c>
      <c r="O7" s="63" t="s">
        <v>65</v>
      </c>
      <c r="P7" s="61" t="s">
        <v>65</v>
      </c>
      <c r="Q7" s="64" t="s">
        <v>65</v>
      </c>
      <c r="R7" s="63" t="s">
        <v>65</v>
      </c>
      <c r="S7" s="61" t="s">
        <v>65</v>
      </c>
      <c r="T7" s="64" t="s">
        <v>65</v>
      </c>
      <c r="U7" s="89" t="s">
        <v>66</v>
      </c>
      <c r="V7" s="90" t="s">
        <v>66</v>
      </c>
      <c r="W7" s="91" t="s">
        <v>66</v>
      </c>
      <c r="X7" s="63" t="s">
        <v>65</v>
      </c>
      <c r="Y7" s="61" t="s">
        <v>65</v>
      </c>
      <c r="Z7" s="178" t="s">
        <v>65</v>
      </c>
    </row>
    <row r="8" spans="2:38" s="3" customFormat="1" ht="21.9" customHeight="1" x14ac:dyDescent="0.2">
      <c r="B8" s="8" t="s">
        <v>42</v>
      </c>
      <c r="C8" s="359" t="s">
        <v>146</v>
      </c>
      <c r="D8" s="360" t="s">
        <v>146</v>
      </c>
      <c r="E8" s="361" t="s">
        <v>146</v>
      </c>
      <c r="F8" s="359" t="s">
        <v>146</v>
      </c>
      <c r="G8" s="360" t="s">
        <v>146</v>
      </c>
      <c r="H8" s="361" t="s">
        <v>146</v>
      </c>
      <c r="I8" s="353">
        <v>24</v>
      </c>
      <c r="J8" s="354">
        <v>24</v>
      </c>
      <c r="K8" s="355">
        <v>24</v>
      </c>
      <c r="L8" s="359" t="s">
        <v>146</v>
      </c>
      <c r="M8" s="360" t="s">
        <v>146</v>
      </c>
      <c r="N8" s="361" t="s">
        <v>146</v>
      </c>
      <c r="O8" s="359" t="s">
        <v>146</v>
      </c>
      <c r="P8" s="360" t="s">
        <v>146</v>
      </c>
      <c r="Q8" s="361" t="s">
        <v>146</v>
      </c>
      <c r="R8" s="417" t="s">
        <v>146</v>
      </c>
      <c r="S8" s="418" t="s">
        <v>146</v>
      </c>
      <c r="T8" s="419" t="s">
        <v>146</v>
      </c>
      <c r="U8" s="420">
        <v>285</v>
      </c>
      <c r="V8" s="421">
        <v>298</v>
      </c>
      <c r="W8" s="422">
        <v>311</v>
      </c>
      <c r="X8" s="359" t="s">
        <v>146</v>
      </c>
      <c r="Y8" s="360" t="s">
        <v>146</v>
      </c>
      <c r="Z8" s="423" t="s">
        <v>146</v>
      </c>
    </row>
    <row r="9" spans="2:38" s="3" customFormat="1" ht="21.9" customHeight="1" x14ac:dyDescent="0.2">
      <c r="B9" s="9" t="s">
        <v>1</v>
      </c>
      <c r="C9" s="101" t="s">
        <v>140</v>
      </c>
      <c r="D9" s="102" t="s">
        <v>140</v>
      </c>
      <c r="E9" s="103" t="s">
        <v>140</v>
      </c>
      <c r="F9" s="101" t="s">
        <v>140</v>
      </c>
      <c r="G9" s="102" t="s">
        <v>140</v>
      </c>
      <c r="H9" s="103" t="s">
        <v>140</v>
      </c>
      <c r="I9" s="98">
        <v>7</v>
      </c>
      <c r="J9" s="99">
        <v>8</v>
      </c>
      <c r="K9" s="100">
        <v>9</v>
      </c>
      <c r="L9" s="101" t="s">
        <v>140</v>
      </c>
      <c r="M9" s="102" t="s">
        <v>140</v>
      </c>
      <c r="N9" s="103" t="s">
        <v>140</v>
      </c>
      <c r="O9" s="101" t="s">
        <v>140</v>
      </c>
      <c r="P9" s="102" t="s">
        <v>140</v>
      </c>
      <c r="Q9" s="103" t="s">
        <v>140</v>
      </c>
      <c r="R9" s="300" t="s">
        <v>147</v>
      </c>
      <c r="S9" s="301" t="s">
        <v>147</v>
      </c>
      <c r="T9" s="302" t="s">
        <v>147</v>
      </c>
      <c r="U9" s="104">
        <v>5</v>
      </c>
      <c r="V9" s="105">
        <v>6</v>
      </c>
      <c r="W9" s="106">
        <v>7</v>
      </c>
      <c r="X9" s="101" t="s">
        <v>147</v>
      </c>
      <c r="Y9" s="102" t="s">
        <v>147</v>
      </c>
      <c r="Z9" s="263" t="s">
        <v>147</v>
      </c>
    </row>
    <row r="10" spans="2:38" s="3" customFormat="1" ht="21.9" customHeight="1" x14ac:dyDescent="0.2">
      <c r="B10" s="9" t="s">
        <v>2</v>
      </c>
      <c r="C10" s="101" t="s">
        <v>140</v>
      </c>
      <c r="D10" s="102" t="s">
        <v>140</v>
      </c>
      <c r="E10" s="103" t="s">
        <v>140</v>
      </c>
      <c r="F10" s="101" t="s">
        <v>140</v>
      </c>
      <c r="G10" s="102" t="s">
        <v>140</v>
      </c>
      <c r="H10" s="103" t="s">
        <v>140</v>
      </c>
      <c r="I10" s="98">
        <v>4</v>
      </c>
      <c r="J10" s="99">
        <v>4</v>
      </c>
      <c r="K10" s="100">
        <v>4</v>
      </c>
      <c r="L10" s="101" t="s">
        <v>140</v>
      </c>
      <c r="M10" s="102" t="s">
        <v>140</v>
      </c>
      <c r="N10" s="103" t="s">
        <v>140</v>
      </c>
      <c r="O10" s="101" t="s">
        <v>140</v>
      </c>
      <c r="P10" s="102" t="s">
        <v>140</v>
      </c>
      <c r="Q10" s="103" t="s">
        <v>140</v>
      </c>
      <c r="R10" s="300" t="s">
        <v>140</v>
      </c>
      <c r="S10" s="301" t="s">
        <v>140</v>
      </c>
      <c r="T10" s="302" t="s">
        <v>140</v>
      </c>
      <c r="U10" s="104">
        <v>18</v>
      </c>
      <c r="V10" s="105">
        <v>20</v>
      </c>
      <c r="W10" s="106">
        <v>22</v>
      </c>
      <c r="X10" s="101" t="s">
        <v>140</v>
      </c>
      <c r="Y10" s="102" t="s">
        <v>140</v>
      </c>
      <c r="Z10" s="263" t="s">
        <v>140</v>
      </c>
    </row>
    <row r="11" spans="2:38" s="3" customFormat="1" ht="21.9" customHeight="1" x14ac:dyDescent="0.2">
      <c r="B11" s="9" t="s">
        <v>134</v>
      </c>
      <c r="C11" s="101" t="s">
        <v>140</v>
      </c>
      <c r="D11" s="102" t="s">
        <v>140</v>
      </c>
      <c r="E11" s="103" t="s">
        <v>140</v>
      </c>
      <c r="F11" s="101" t="s">
        <v>140</v>
      </c>
      <c r="G11" s="102" t="s">
        <v>140</v>
      </c>
      <c r="H11" s="103" t="s">
        <v>140</v>
      </c>
      <c r="I11" s="98">
        <v>2</v>
      </c>
      <c r="J11" s="99">
        <v>2</v>
      </c>
      <c r="K11" s="100">
        <v>2</v>
      </c>
      <c r="L11" s="101" t="s">
        <v>140</v>
      </c>
      <c r="M11" s="102" t="s">
        <v>140</v>
      </c>
      <c r="N11" s="103" t="s">
        <v>140</v>
      </c>
      <c r="O11" s="101" t="s">
        <v>147</v>
      </c>
      <c r="P11" s="102" t="s">
        <v>140</v>
      </c>
      <c r="Q11" s="103" t="s">
        <v>140</v>
      </c>
      <c r="R11" s="300" t="s">
        <v>147</v>
      </c>
      <c r="S11" s="301" t="s">
        <v>147</v>
      </c>
      <c r="T11" s="302" t="s">
        <v>147</v>
      </c>
      <c r="U11" s="104">
        <v>2</v>
      </c>
      <c r="V11" s="105">
        <v>2</v>
      </c>
      <c r="W11" s="106">
        <v>2</v>
      </c>
      <c r="X11" s="101" t="s">
        <v>147</v>
      </c>
      <c r="Y11" s="102" t="s">
        <v>147</v>
      </c>
      <c r="Z11" s="263" t="s">
        <v>147</v>
      </c>
    </row>
    <row r="12" spans="2:38" s="3" customFormat="1" ht="21.9" customHeight="1" x14ac:dyDescent="0.2">
      <c r="B12" s="9" t="s">
        <v>135</v>
      </c>
      <c r="C12" s="101" t="s">
        <v>147</v>
      </c>
      <c r="D12" s="102" t="s">
        <v>147</v>
      </c>
      <c r="E12" s="103" t="s">
        <v>147</v>
      </c>
      <c r="F12" s="101" t="s">
        <v>147</v>
      </c>
      <c r="G12" s="102" t="s">
        <v>147</v>
      </c>
      <c r="H12" s="103" t="s">
        <v>147</v>
      </c>
      <c r="I12" s="107">
        <v>2</v>
      </c>
      <c r="J12" s="108">
        <v>2</v>
      </c>
      <c r="K12" s="109">
        <v>2</v>
      </c>
      <c r="L12" s="101" t="s">
        <v>140</v>
      </c>
      <c r="M12" s="102" t="s">
        <v>140</v>
      </c>
      <c r="N12" s="103" t="s">
        <v>140</v>
      </c>
      <c r="O12" s="101" t="s">
        <v>140</v>
      </c>
      <c r="P12" s="102" t="s">
        <v>140</v>
      </c>
      <c r="Q12" s="103" t="s">
        <v>140</v>
      </c>
      <c r="R12" s="303" t="s">
        <v>147</v>
      </c>
      <c r="S12" s="304" t="s">
        <v>147</v>
      </c>
      <c r="T12" s="305" t="s">
        <v>147</v>
      </c>
      <c r="U12" s="104">
        <v>1</v>
      </c>
      <c r="V12" s="105">
        <v>1</v>
      </c>
      <c r="W12" s="106">
        <v>1</v>
      </c>
      <c r="X12" s="101" t="s">
        <v>147</v>
      </c>
      <c r="Y12" s="102" t="s">
        <v>147</v>
      </c>
      <c r="Z12" s="263" t="s">
        <v>147</v>
      </c>
    </row>
    <row r="13" spans="2:38" s="3" customFormat="1" ht="21.9" customHeight="1" x14ac:dyDescent="0.2">
      <c r="B13" s="9" t="s">
        <v>5</v>
      </c>
      <c r="C13" s="101" t="s">
        <v>140</v>
      </c>
      <c r="D13" s="102" t="s">
        <v>140</v>
      </c>
      <c r="E13" s="103" t="s">
        <v>140</v>
      </c>
      <c r="F13" s="101" t="s">
        <v>140</v>
      </c>
      <c r="G13" s="102" t="s">
        <v>140</v>
      </c>
      <c r="H13" s="103" t="s">
        <v>140</v>
      </c>
      <c r="I13" s="98">
        <v>7</v>
      </c>
      <c r="J13" s="99">
        <v>7</v>
      </c>
      <c r="K13" s="100">
        <v>7</v>
      </c>
      <c r="L13" s="101" t="s">
        <v>140</v>
      </c>
      <c r="M13" s="102" t="s">
        <v>140</v>
      </c>
      <c r="N13" s="103" t="s">
        <v>140</v>
      </c>
      <c r="O13" s="101" t="s">
        <v>140</v>
      </c>
      <c r="P13" s="102" t="s">
        <v>140</v>
      </c>
      <c r="Q13" s="103" t="s">
        <v>140</v>
      </c>
      <c r="R13" s="300" t="s">
        <v>147</v>
      </c>
      <c r="S13" s="301" t="s">
        <v>147</v>
      </c>
      <c r="T13" s="302" t="s">
        <v>147</v>
      </c>
      <c r="U13" s="104">
        <v>40</v>
      </c>
      <c r="V13" s="105">
        <v>40</v>
      </c>
      <c r="W13" s="106">
        <v>40</v>
      </c>
      <c r="X13" s="101" t="s">
        <v>147</v>
      </c>
      <c r="Y13" s="102" t="s">
        <v>147</v>
      </c>
      <c r="Z13" s="263" t="s">
        <v>147</v>
      </c>
    </row>
    <row r="14" spans="2:38" s="3" customFormat="1" ht="21.9" customHeight="1" x14ac:dyDescent="0.2">
      <c r="B14" s="9" t="s">
        <v>6</v>
      </c>
      <c r="C14" s="101" t="s">
        <v>140</v>
      </c>
      <c r="D14" s="102" t="s">
        <v>140</v>
      </c>
      <c r="E14" s="103" t="s">
        <v>140</v>
      </c>
      <c r="F14" s="101" t="s">
        <v>140</v>
      </c>
      <c r="G14" s="102" t="s">
        <v>140</v>
      </c>
      <c r="H14" s="103" t="s">
        <v>140</v>
      </c>
      <c r="I14" s="107">
        <v>6</v>
      </c>
      <c r="J14" s="108">
        <v>6</v>
      </c>
      <c r="K14" s="109">
        <v>6</v>
      </c>
      <c r="L14" s="101" t="s">
        <v>140</v>
      </c>
      <c r="M14" s="102" t="s">
        <v>140</v>
      </c>
      <c r="N14" s="103" t="s">
        <v>140</v>
      </c>
      <c r="O14" s="101" t="s">
        <v>140</v>
      </c>
      <c r="P14" s="102" t="s">
        <v>140</v>
      </c>
      <c r="Q14" s="103" t="s">
        <v>140</v>
      </c>
      <c r="R14" s="303" t="s">
        <v>147</v>
      </c>
      <c r="S14" s="304" t="s">
        <v>147</v>
      </c>
      <c r="T14" s="305" t="s">
        <v>140</v>
      </c>
      <c r="U14" s="104">
        <v>43</v>
      </c>
      <c r="V14" s="105">
        <v>46</v>
      </c>
      <c r="W14" s="106">
        <v>49</v>
      </c>
      <c r="X14" s="101" t="s">
        <v>147</v>
      </c>
      <c r="Y14" s="102" t="s">
        <v>140</v>
      </c>
      <c r="Z14" s="263" t="s">
        <v>140</v>
      </c>
    </row>
    <row r="15" spans="2:38" s="3" customFormat="1" ht="21.9" customHeight="1" x14ac:dyDescent="0.2">
      <c r="B15" s="9" t="s">
        <v>7</v>
      </c>
      <c r="C15" s="101" t="s">
        <v>140</v>
      </c>
      <c r="D15" s="102" t="s">
        <v>140</v>
      </c>
      <c r="E15" s="103" t="s">
        <v>140</v>
      </c>
      <c r="F15" s="101" t="s">
        <v>140</v>
      </c>
      <c r="G15" s="102" t="s">
        <v>140</v>
      </c>
      <c r="H15" s="103" t="s">
        <v>140</v>
      </c>
      <c r="I15" s="98">
        <v>10</v>
      </c>
      <c r="J15" s="99">
        <v>10</v>
      </c>
      <c r="K15" s="100">
        <v>10</v>
      </c>
      <c r="L15" s="101" t="s">
        <v>140</v>
      </c>
      <c r="M15" s="102" t="s">
        <v>140</v>
      </c>
      <c r="N15" s="103" t="s">
        <v>140</v>
      </c>
      <c r="O15" s="101" t="s">
        <v>140</v>
      </c>
      <c r="P15" s="102" t="s">
        <v>140</v>
      </c>
      <c r="Q15" s="103" t="s">
        <v>140</v>
      </c>
      <c r="R15" s="300" t="s">
        <v>147</v>
      </c>
      <c r="S15" s="301" t="s">
        <v>147</v>
      </c>
      <c r="T15" s="302" t="s">
        <v>147</v>
      </c>
      <c r="U15" s="104">
        <v>12</v>
      </c>
      <c r="V15" s="105">
        <v>11</v>
      </c>
      <c r="W15" s="106">
        <v>11</v>
      </c>
      <c r="X15" s="101" t="s">
        <v>147</v>
      </c>
      <c r="Y15" s="102" t="s">
        <v>147</v>
      </c>
      <c r="Z15" s="263" t="s">
        <v>147</v>
      </c>
    </row>
    <row r="16" spans="2:38" s="3" customFormat="1" ht="21.9" customHeight="1" x14ac:dyDescent="0.2">
      <c r="B16" s="666" t="s">
        <v>8</v>
      </c>
      <c r="C16" s="101" t="s">
        <v>140</v>
      </c>
      <c r="D16" s="102" t="s">
        <v>140</v>
      </c>
      <c r="E16" s="103" t="s">
        <v>140</v>
      </c>
      <c r="F16" s="101" t="s">
        <v>140</v>
      </c>
      <c r="G16" s="102" t="s">
        <v>140</v>
      </c>
      <c r="H16" s="103" t="s">
        <v>140</v>
      </c>
      <c r="I16" s="98">
        <v>3</v>
      </c>
      <c r="J16" s="99">
        <v>3</v>
      </c>
      <c r="K16" s="100">
        <v>3</v>
      </c>
      <c r="L16" s="101" t="s">
        <v>140</v>
      </c>
      <c r="M16" s="102" t="s">
        <v>140</v>
      </c>
      <c r="N16" s="103" t="s">
        <v>140</v>
      </c>
      <c r="O16" s="101" t="s">
        <v>140</v>
      </c>
      <c r="P16" s="102" t="s">
        <v>140</v>
      </c>
      <c r="Q16" s="103" t="s">
        <v>140</v>
      </c>
      <c r="R16" s="300" t="s">
        <v>147</v>
      </c>
      <c r="S16" s="301" t="s">
        <v>147</v>
      </c>
      <c r="T16" s="302" t="s">
        <v>147</v>
      </c>
      <c r="U16" s="104">
        <v>1</v>
      </c>
      <c r="V16" s="105">
        <v>1</v>
      </c>
      <c r="W16" s="106">
        <v>1</v>
      </c>
      <c r="X16" s="101" t="s">
        <v>140</v>
      </c>
      <c r="Y16" s="102" t="s">
        <v>140</v>
      </c>
      <c r="Z16" s="263" t="s">
        <v>140</v>
      </c>
    </row>
    <row r="17" spans="2:26" s="3" customFormat="1" ht="21.9" customHeight="1" x14ac:dyDescent="0.2">
      <c r="B17" s="665" t="s">
        <v>154</v>
      </c>
      <c r="C17" s="670" t="s">
        <v>150</v>
      </c>
      <c r="D17" s="671" t="s">
        <v>150</v>
      </c>
      <c r="E17" s="672" t="s">
        <v>150</v>
      </c>
      <c r="F17" s="670" t="s">
        <v>150</v>
      </c>
      <c r="G17" s="671" t="s">
        <v>150</v>
      </c>
      <c r="H17" s="672" t="s">
        <v>150</v>
      </c>
      <c r="I17" s="667">
        <v>2</v>
      </c>
      <c r="J17" s="668">
        <v>2</v>
      </c>
      <c r="K17" s="669">
        <v>2</v>
      </c>
      <c r="L17" s="670" t="s">
        <v>150</v>
      </c>
      <c r="M17" s="671" t="s">
        <v>150</v>
      </c>
      <c r="N17" s="672" t="s">
        <v>150</v>
      </c>
      <c r="O17" s="670" t="s">
        <v>150</v>
      </c>
      <c r="P17" s="671" t="s">
        <v>150</v>
      </c>
      <c r="Q17" s="672" t="s">
        <v>150</v>
      </c>
      <c r="R17" s="677" t="s">
        <v>147</v>
      </c>
      <c r="S17" s="678" t="s">
        <v>155</v>
      </c>
      <c r="T17" s="679" t="s">
        <v>155</v>
      </c>
      <c r="U17" s="673">
        <v>2</v>
      </c>
      <c r="V17" s="674">
        <v>2</v>
      </c>
      <c r="W17" s="675">
        <v>2</v>
      </c>
      <c r="X17" s="677" t="s">
        <v>147</v>
      </c>
      <c r="Y17" s="678" t="s">
        <v>155</v>
      </c>
      <c r="Z17" s="676" t="s">
        <v>155</v>
      </c>
    </row>
    <row r="18" spans="2:26" s="3" customFormat="1" ht="21.9" customHeight="1" x14ac:dyDescent="0.2">
      <c r="B18" s="9" t="s">
        <v>9</v>
      </c>
      <c r="C18" s="101" t="s">
        <v>140</v>
      </c>
      <c r="D18" s="102" t="s">
        <v>140</v>
      </c>
      <c r="E18" s="103" t="s">
        <v>140</v>
      </c>
      <c r="F18" s="101" t="s">
        <v>140</v>
      </c>
      <c r="G18" s="102" t="s">
        <v>140</v>
      </c>
      <c r="H18" s="103" t="s">
        <v>140</v>
      </c>
      <c r="I18" s="107">
        <v>8</v>
      </c>
      <c r="J18" s="108">
        <v>8</v>
      </c>
      <c r="K18" s="109">
        <v>8</v>
      </c>
      <c r="L18" s="101" t="s">
        <v>140</v>
      </c>
      <c r="M18" s="102" t="s">
        <v>140</v>
      </c>
      <c r="N18" s="103" t="s">
        <v>140</v>
      </c>
      <c r="O18" s="101" t="s">
        <v>140</v>
      </c>
      <c r="P18" s="102" t="s">
        <v>140</v>
      </c>
      <c r="Q18" s="103" t="s">
        <v>140</v>
      </c>
      <c r="R18" s="303" t="s">
        <v>140</v>
      </c>
      <c r="S18" s="304" t="s">
        <v>140</v>
      </c>
      <c r="T18" s="305" t="s">
        <v>140</v>
      </c>
      <c r="U18" s="104">
        <v>27</v>
      </c>
      <c r="V18" s="105">
        <v>29</v>
      </c>
      <c r="W18" s="106">
        <v>31</v>
      </c>
      <c r="X18" s="101" t="s">
        <v>140</v>
      </c>
      <c r="Y18" s="102" t="s">
        <v>140</v>
      </c>
      <c r="Z18" s="263" t="s">
        <v>140</v>
      </c>
    </row>
    <row r="19" spans="2:26" s="3" customFormat="1" ht="21.9" customHeight="1" x14ac:dyDescent="0.2">
      <c r="B19" s="9" t="s">
        <v>11</v>
      </c>
      <c r="C19" s="479" t="s">
        <v>150</v>
      </c>
      <c r="D19" s="480" t="s">
        <v>150</v>
      </c>
      <c r="E19" s="481" t="s">
        <v>150</v>
      </c>
      <c r="F19" s="479" t="s">
        <v>150</v>
      </c>
      <c r="G19" s="480" t="s">
        <v>150</v>
      </c>
      <c r="H19" s="481" t="s">
        <v>150</v>
      </c>
      <c r="I19" s="476">
        <v>7</v>
      </c>
      <c r="J19" s="477">
        <v>7</v>
      </c>
      <c r="K19" s="478">
        <v>7</v>
      </c>
      <c r="L19" s="479" t="s">
        <v>150</v>
      </c>
      <c r="M19" s="480" t="s">
        <v>150</v>
      </c>
      <c r="N19" s="481" t="s">
        <v>150</v>
      </c>
      <c r="O19" s="479" t="s">
        <v>150</v>
      </c>
      <c r="P19" s="480" t="s">
        <v>150</v>
      </c>
      <c r="Q19" s="481" t="s">
        <v>150</v>
      </c>
      <c r="R19" s="486" t="s">
        <v>150</v>
      </c>
      <c r="S19" s="487" t="s">
        <v>150</v>
      </c>
      <c r="T19" s="488" t="s">
        <v>150</v>
      </c>
      <c r="U19" s="482">
        <v>31</v>
      </c>
      <c r="V19" s="483">
        <v>33</v>
      </c>
      <c r="W19" s="484">
        <v>35</v>
      </c>
      <c r="X19" s="479" t="s">
        <v>150</v>
      </c>
      <c r="Y19" s="480" t="s">
        <v>150</v>
      </c>
      <c r="Z19" s="485" t="s">
        <v>150</v>
      </c>
    </row>
    <row r="20" spans="2:26" s="3" customFormat="1" ht="21.9" customHeight="1" x14ac:dyDescent="0.2">
      <c r="B20" s="9" t="s">
        <v>12</v>
      </c>
      <c r="C20" s="101" t="s">
        <v>140</v>
      </c>
      <c r="D20" s="102" t="s">
        <v>140</v>
      </c>
      <c r="E20" s="103" t="s">
        <v>140</v>
      </c>
      <c r="F20" s="101" t="s">
        <v>140</v>
      </c>
      <c r="G20" s="102" t="s">
        <v>140</v>
      </c>
      <c r="H20" s="103" t="s">
        <v>140</v>
      </c>
      <c r="I20" s="98">
        <v>4</v>
      </c>
      <c r="J20" s="99">
        <v>4</v>
      </c>
      <c r="K20" s="100">
        <v>4</v>
      </c>
      <c r="L20" s="101" t="s">
        <v>140</v>
      </c>
      <c r="M20" s="102" t="s">
        <v>140</v>
      </c>
      <c r="N20" s="103" t="s">
        <v>140</v>
      </c>
      <c r="O20" s="101" t="s">
        <v>140</v>
      </c>
      <c r="P20" s="102" t="s">
        <v>140</v>
      </c>
      <c r="Q20" s="103" t="s">
        <v>140</v>
      </c>
      <c r="R20" s="300" t="s">
        <v>147</v>
      </c>
      <c r="S20" s="301" t="s">
        <v>147</v>
      </c>
      <c r="T20" s="302" t="s">
        <v>147</v>
      </c>
      <c r="U20" s="104">
        <v>7</v>
      </c>
      <c r="V20" s="105">
        <v>7</v>
      </c>
      <c r="W20" s="106">
        <v>7</v>
      </c>
      <c r="X20" s="101" t="s">
        <v>147</v>
      </c>
      <c r="Y20" s="102" t="s">
        <v>147</v>
      </c>
      <c r="Z20" s="263" t="s">
        <v>147</v>
      </c>
    </row>
    <row r="21" spans="2:26" s="638" customFormat="1" ht="21.9" customHeight="1" x14ac:dyDescent="0.2">
      <c r="B21" s="639" t="s">
        <v>153</v>
      </c>
      <c r="C21" s="604" t="s">
        <v>150</v>
      </c>
      <c r="D21" s="605" t="s">
        <v>150</v>
      </c>
      <c r="E21" s="606" t="s">
        <v>150</v>
      </c>
      <c r="F21" s="604" t="s">
        <v>150</v>
      </c>
      <c r="G21" s="605" t="s">
        <v>150</v>
      </c>
      <c r="H21" s="606" t="s">
        <v>150</v>
      </c>
      <c r="I21" s="525">
        <v>4</v>
      </c>
      <c r="J21" s="526">
        <v>4</v>
      </c>
      <c r="K21" s="527">
        <v>4</v>
      </c>
      <c r="L21" s="604" t="s">
        <v>150</v>
      </c>
      <c r="M21" s="605" t="s">
        <v>150</v>
      </c>
      <c r="N21" s="606" t="s">
        <v>150</v>
      </c>
      <c r="O21" s="604" t="s">
        <v>150</v>
      </c>
      <c r="P21" s="605" t="s">
        <v>150</v>
      </c>
      <c r="Q21" s="606" t="s">
        <v>150</v>
      </c>
      <c r="R21" s="529" t="s">
        <v>150</v>
      </c>
      <c r="S21" s="530" t="s">
        <v>150</v>
      </c>
      <c r="T21" s="531" t="s">
        <v>150</v>
      </c>
      <c r="U21" s="607">
        <v>1</v>
      </c>
      <c r="V21" s="608">
        <v>1</v>
      </c>
      <c r="W21" s="609">
        <v>1</v>
      </c>
      <c r="X21" s="604" t="s">
        <v>151</v>
      </c>
      <c r="Y21" s="605" t="s">
        <v>151</v>
      </c>
      <c r="Z21" s="610" t="s">
        <v>151</v>
      </c>
    </row>
    <row r="22" spans="2:26" s="3" customFormat="1" ht="21.9" customHeight="1" x14ac:dyDescent="0.2">
      <c r="B22" s="9" t="s">
        <v>14</v>
      </c>
      <c r="C22" s="604" t="s">
        <v>150</v>
      </c>
      <c r="D22" s="605" t="s">
        <v>150</v>
      </c>
      <c r="E22" s="606" t="s">
        <v>150</v>
      </c>
      <c r="F22" s="604" t="s">
        <v>150</v>
      </c>
      <c r="G22" s="605" t="s">
        <v>150</v>
      </c>
      <c r="H22" s="606" t="s">
        <v>150</v>
      </c>
      <c r="I22" s="601">
        <v>2</v>
      </c>
      <c r="J22" s="602">
        <v>2</v>
      </c>
      <c r="K22" s="603">
        <v>2</v>
      </c>
      <c r="L22" s="604" t="s">
        <v>150</v>
      </c>
      <c r="M22" s="605" t="s">
        <v>150</v>
      </c>
      <c r="N22" s="606" t="s">
        <v>150</v>
      </c>
      <c r="O22" s="604" t="s">
        <v>150</v>
      </c>
      <c r="P22" s="605" t="s">
        <v>150</v>
      </c>
      <c r="Q22" s="606" t="s">
        <v>150</v>
      </c>
      <c r="R22" s="611" t="s">
        <v>151</v>
      </c>
      <c r="S22" s="612" t="s">
        <v>151</v>
      </c>
      <c r="T22" s="613" t="s">
        <v>150</v>
      </c>
      <c r="U22" s="607">
        <v>9</v>
      </c>
      <c r="V22" s="608">
        <v>10</v>
      </c>
      <c r="W22" s="609">
        <v>11</v>
      </c>
      <c r="X22" s="604" t="s">
        <v>151</v>
      </c>
      <c r="Y22" s="605" t="s">
        <v>151</v>
      </c>
      <c r="Z22" s="610" t="s">
        <v>151</v>
      </c>
    </row>
    <row r="23" spans="2:26" s="3" customFormat="1" ht="21.9" customHeight="1" x14ac:dyDescent="0.2">
      <c r="B23" s="9" t="s">
        <v>15</v>
      </c>
      <c r="C23" s="101" t="s">
        <v>140</v>
      </c>
      <c r="D23" s="102" t="s">
        <v>140</v>
      </c>
      <c r="E23" s="103" t="s">
        <v>140</v>
      </c>
      <c r="F23" s="101" t="s">
        <v>140</v>
      </c>
      <c r="G23" s="102" t="s">
        <v>140</v>
      </c>
      <c r="H23" s="103" t="s">
        <v>140</v>
      </c>
      <c r="I23" s="98">
        <v>4</v>
      </c>
      <c r="J23" s="99">
        <v>4</v>
      </c>
      <c r="K23" s="100">
        <v>4</v>
      </c>
      <c r="L23" s="101" t="s">
        <v>140</v>
      </c>
      <c r="M23" s="102" t="s">
        <v>140</v>
      </c>
      <c r="N23" s="103" t="s">
        <v>140</v>
      </c>
      <c r="O23" s="101" t="s">
        <v>140</v>
      </c>
      <c r="P23" s="102" t="s">
        <v>140</v>
      </c>
      <c r="Q23" s="103" t="s">
        <v>140</v>
      </c>
      <c r="R23" s="300" t="s">
        <v>140</v>
      </c>
      <c r="S23" s="301" t="s">
        <v>140</v>
      </c>
      <c r="T23" s="302" t="s">
        <v>140</v>
      </c>
      <c r="U23" s="104">
        <v>1</v>
      </c>
      <c r="V23" s="105">
        <v>1</v>
      </c>
      <c r="W23" s="106">
        <v>1</v>
      </c>
      <c r="X23" s="101" t="s">
        <v>140</v>
      </c>
      <c r="Y23" s="102" t="s">
        <v>140</v>
      </c>
      <c r="Z23" s="263" t="s">
        <v>140</v>
      </c>
    </row>
    <row r="24" spans="2:26" s="3" customFormat="1" ht="21.9" customHeight="1" x14ac:dyDescent="0.2">
      <c r="B24" s="9" t="s">
        <v>41</v>
      </c>
      <c r="C24" s="101" t="s">
        <v>140</v>
      </c>
      <c r="D24" s="102" t="s">
        <v>140</v>
      </c>
      <c r="E24" s="103" t="s">
        <v>140</v>
      </c>
      <c r="F24" s="101" t="s">
        <v>140</v>
      </c>
      <c r="G24" s="102" t="s">
        <v>140</v>
      </c>
      <c r="H24" s="103" t="s">
        <v>140</v>
      </c>
      <c r="I24" s="107">
        <v>4</v>
      </c>
      <c r="J24" s="108">
        <v>4</v>
      </c>
      <c r="K24" s="109">
        <v>4</v>
      </c>
      <c r="L24" s="101" t="s">
        <v>140</v>
      </c>
      <c r="M24" s="102" t="s">
        <v>140</v>
      </c>
      <c r="N24" s="103" t="s">
        <v>140</v>
      </c>
      <c r="O24" s="101" t="s">
        <v>140</v>
      </c>
      <c r="P24" s="102" t="s">
        <v>140</v>
      </c>
      <c r="Q24" s="103" t="s">
        <v>140</v>
      </c>
      <c r="R24" s="303" t="s">
        <v>140</v>
      </c>
      <c r="S24" s="304" t="s">
        <v>140</v>
      </c>
      <c r="T24" s="305" t="s">
        <v>140</v>
      </c>
      <c r="U24" s="104">
        <v>1</v>
      </c>
      <c r="V24" s="105">
        <v>1</v>
      </c>
      <c r="W24" s="106">
        <v>1</v>
      </c>
      <c r="X24" s="101" t="s">
        <v>147</v>
      </c>
      <c r="Y24" s="102" t="s">
        <v>147</v>
      </c>
      <c r="Z24" s="263" t="s">
        <v>140</v>
      </c>
    </row>
    <row r="25" spans="2:26" s="3" customFormat="1" ht="21.9" customHeight="1" x14ac:dyDescent="0.2">
      <c r="B25" s="9" t="s">
        <v>16</v>
      </c>
      <c r="C25" s="101" t="s">
        <v>140</v>
      </c>
      <c r="D25" s="102" t="s">
        <v>140</v>
      </c>
      <c r="E25" s="103" t="s">
        <v>140</v>
      </c>
      <c r="F25" s="101" t="s">
        <v>140</v>
      </c>
      <c r="G25" s="102" t="s">
        <v>140</v>
      </c>
      <c r="H25" s="103" t="s">
        <v>140</v>
      </c>
      <c r="I25" s="98">
        <v>3</v>
      </c>
      <c r="J25" s="99">
        <v>3</v>
      </c>
      <c r="K25" s="100">
        <v>3</v>
      </c>
      <c r="L25" s="101" t="s">
        <v>140</v>
      </c>
      <c r="M25" s="102" t="s">
        <v>140</v>
      </c>
      <c r="N25" s="103" t="s">
        <v>140</v>
      </c>
      <c r="O25" s="101" t="s">
        <v>140</v>
      </c>
      <c r="P25" s="102" t="s">
        <v>140</v>
      </c>
      <c r="Q25" s="103" t="s">
        <v>140</v>
      </c>
      <c r="R25" s="300" t="s">
        <v>140</v>
      </c>
      <c r="S25" s="301" t="s">
        <v>140</v>
      </c>
      <c r="T25" s="302" t="s">
        <v>140</v>
      </c>
      <c r="U25" s="104">
        <v>3</v>
      </c>
      <c r="V25" s="105">
        <v>3</v>
      </c>
      <c r="W25" s="106">
        <v>3</v>
      </c>
      <c r="X25" s="101" t="s">
        <v>140</v>
      </c>
      <c r="Y25" s="102" t="s">
        <v>140</v>
      </c>
      <c r="Z25" s="263" t="s">
        <v>140</v>
      </c>
    </row>
    <row r="26" spans="2:26" s="3" customFormat="1" ht="21.9" customHeight="1" x14ac:dyDescent="0.2">
      <c r="B26" s="9" t="s">
        <v>17</v>
      </c>
      <c r="C26" s="101" t="s">
        <v>140</v>
      </c>
      <c r="D26" s="102" t="s">
        <v>140</v>
      </c>
      <c r="E26" s="103" t="s">
        <v>140</v>
      </c>
      <c r="F26" s="101" t="s">
        <v>140</v>
      </c>
      <c r="G26" s="102" t="s">
        <v>140</v>
      </c>
      <c r="H26" s="103" t="s">
        <v>140</v>
      </c>
      <c r="I26" s="107">
        <v>4</v>
      </c>
      <c r="J26" s="108">
        <v>4</v>
      </c>
      <c r="K26" s="109">
        <v>4</v>
      </c>
      <c r="L26" s="101" t="s">
        <v>140</v>
      </c>
      <c r="M26" s="102" t="s">
        <v>140</v>
      </c>
      <c r="N26" s="103" t="s">
        <v>140</v>
      </c>
      <c r="O26" s="101" t="s">
        <v>140</v>
      </c>
      <c r="P26" s="102" t="s">
        <v>140</v>
      </c>
      <c r="Q26" s="103" t="s">
        <v>140</v>
      </c>
      <c r="R26" s="303" t="s">
        <v>140</v>
      </c>
      <c r="S26" s="304" t="s">
        <v>140</v>
      </c>
      <c r="T26" s="305" t="s">
        <v>140</v>
      </c>
      <c r="U26" s="104">
        <v>3</v>
      </c>
      <c r="V26" s="105">
        <v>4</v>
      </c>
      <c r="W26" s="106">
        <v>5</v>
      </c>
      <c r="X26" s="101" t="s">
        <v>140</v>
      </c>
      <c r="Y26" s="102" t="s">
        <v>140</v>
      </c>
      <c r="Z26" s="263" t="s">
        <v>140</v>
      </c>
    </row>
    <row r="27" spans="2:26" s="3" customFormat="1" ht="21.9" customHeight="1" x14ac:dyDescent="0.2">
      <c r="B27" s="9" t="s">
        <v>19</v>
      </c>
      <c r="C27" s="101" t="s">
        <v>140</v>
      </c>
      <c r="D27" s="102" t="s">
        <v>140</v>
      </c>
      <c r="E27" s="103" t="s">
        <v>140</v>
      </c>
      <c r="F27" s="101" t="s">
        <v>140</v>
      </c>
      <c r="G27" s="102" t="s">
        <v>140</v>
      </c>
      <c r="H27" s="103" t="s">
        <v>140</v>
      </c>
      <c r="I27" s="107">
        <v>11</v>
      </c>
      <c r="J27" s="108">
        <v>11</v>
      </c>
      <c r="K27" s="109">
        <v>11</v>
      </c>
      <c r="L27" s="101" t="s">
        <v>140</v>
      </c>
      <c r="M27" s="102" t="s">
        <v>140</v>
      </c>
      <c r="N27" s="103" t="s">
        <v>140</v>
      </c>
      <c r="O27" s="101" t="s">
        <v>140</v>
      </c>
      <c r="P27" s="102" t="s">
        <v>140</v>
      </c>
      <c r="Q27" s="103" t="s">
        <v>140</v>
      </c>
      <c r="R27" s="303" t="s">
        <v>140</v>
      </c>
      <c r="S27" s="304" t="s">
        <v>140</v>
      </c>
      <c r="T27" s="305" t="s">
        <v>140</v>
      </c>
      <c r="U27" s="104">
        <v>30</v>
      </c>
      <c r="V27" s="105">
        <v>40</v>
      </c>
      <c r="W27" s="106">
        <v>50</v>
      </c>
      <c r="X27" s="101" t="s">
        <v>140</v>
      </c>
      <c r="Y27" s="102" t="s">
        <v>140</v>
      </c>
      <c r="Z27" s="263" t="s">
        <v>140</v>
      </c>
    </row>
    <row r="28" spans="2:26" s="3" customFormat="1" ht="21.9" customHeight="1" x14ac:dyDescent="0.2">
      <c r="B28" s="9" t="s">
        <v>20</v>
      </c>
      <c r="C28" s="101" t="s">
        <v>140</v>
      </c>
      <c r="D28" s="102" t="s">
        <v>140</v>
      </c>
      <c r="E28" s="103" t="s">
        <v>140</v>
      </c>
      <c r="F28" s="101" t="s">
        <v>140</v>
      </c>
      <c r="G28" s="102" t="s">
        <v>140</v>
      </c>
      <c r="H28" s="103" t="s">
        <v>140</v>
      </c>
      <c r="I28" s="107">
        <v>5</v>
      </c>
      <c r="J28" s="108">
        <v>5</v>
      </c>
      <c r="K28" s="109">
        <v>5</v>
      </c>
      <c r="L28" s="101" t="s">
        <v>140</v>
      </c>
      <c r="M28" s="102" t="s">
        <v>140</v>
      </c>
      <c r="N28" s="103" t="s">
        <v>140</v>
      </c>
      <c r="O28" s="101" t="s">
        <v>140</v>
      </c>
      <c r="P28" s="102" t="s">
        <v>140</v>
      </c>
      <c r="Q28" s="103" t="s">
        <v>140</v>
      </c>
      <c r="R28" s="303" t="s">
        <v>140</v>
      </c>
      <c r="S28" s="304" t="s">
        <v>140</v>
      </c>
      <c r="T28" s="305" t="s">
        <v>140</v>
      </c>
      <c r="U28" s="104">
        <v>6</v>
      </c>
      <c r="V28" s="105">
        <v>6</v>
      </c>
      <c r="W28" s="106">
        <v>6</v>
      </c>
      <c r="X28" s="101" t="s">
        <v>140</v>
      </c>
      <c r="Y28" s="102" t="s">
        <v>140</v>
      </c>
      <c r="Z28" s="263" t="s">
        <v>140</v>
      </c>
    </row>
    <row r="29" spans="2:26" s="3" customFormat="1" ht="21.9" customHeight="1" x14ac:dyDescent="0.2">
      <c r="B29" s="9" t="s">
        <v>18</v>
      </c>
      <c r="C29" s="101" t="s">
        <v>140</v>
      </c>
      <c r="D29" s="102" t="s">
        <v>140</v>
      </c>
      <c r="E29" s="103" t="s">
        <v>140</v>
      </c>
      <c r="F29" s="101" t="s">
        <v>140</v>
      </c>
      <c r="G29" s="102" t="s">
        <v>140</v>
      </c>
      <c r="H29" s="103" t="s">
        <v>140</v>
      </c>
      <c r="I29" s="98">
        <v>4</v>
      </c>
      <c r="J29" s="99">
        <v>4</v>
      </c>
      <c r="K29" s="100">
        <v>4</v>
      </c>
      <c r="L29" s="101" t="s">
        <v>140</v>
      </c>
      <c r="M29" s="102" t="s">
        <v>140</v>
      </c>
      <c r="N29" s="103" t="s">
        <v>140</v>
      </c>
      <c r="O29" s="101" t="s">
        <v>140</v>
      </c>
      <c r="P29" s="102" t="s">
        <v>140</v>
      </c>
      <c r="Q29" s="103" t="s">
        <v>140</v>
      </c>
      <c r="R29" s="300" t="s">
        <v>147</v>
      </c>
      <c r="S29" s="301" t="s">
        <v>147</v>
      </c>
      <c r="T29" s="302" t="s">
        <v>147</v>
      </c>
      <c r="U29" s="104">
        <v>5</v>
      </c>
      <c r="V29" s="105">
        <v>5</v>
      </c>
      <c r="W29" s="106">
        <v>5</v>
      </c>
      <c r="X29" s="101" t="s">
        <v>140</v>
      </c>
      <c r="Y29" s="102" t="s">
        <v>140</v>
      </c>
      <c r="Z29" s="263" t="s">
        <v>140</v>
      </c>
    </row>
    <row r="30" spans="2:26" s="3" customFormat="1" ht="21.9" customHeight="1" x14ac:dyDescent="0.2">
      <c r="B30" s="9" t="s">
        <v>21</v>
      </c>
      <c r="C30" s="101" t="s">
        <v>140</v>
      </c>
      <c r="D30" s="102" t="s">
        <v>140</v>
      </c>
      <c r="E30" s="103" t="s">
        <v>140</v>
      </c>
      <c r="F30" s="101" t="s">
        <v>140</v>
      </c>
      <c r="G30" s="102" t="s">
        <v>140</v>
      </c>
      <c r="H30" s="103" t="s">
        <v>140</v>
      </c>
      <c r="I30" s="98">
        <v>4</v>
      </c>
      <c r="J30" s="99">
        <v>4</v>
      </c>
      <c r="K30" s="100">
        <v>4</v>
      </c>
      <c r="L30" s="101" t="s">
        <v>140</v>
      </c>
      <c r="M30" s="102" t="s">
        <v>140</v>
      </c>
      <c r="N30" s="103" t="s">
        <v>140</v>
      </c>
      <c r="O30" s="101" t="s">
        <v>140</v>
      </c>
      <c r="P30" s="102" t="s">
        <v>140</v>
      </c>
      <c r="Q30" s="103" t="s">
        <v>140</v>
      </c>
      <c r="R30" s="300" t="s">
        <v>140</v>
      </c>
      <c r="S30" s="301" t="s">
        <v>140</v>
      </c>
      <c r="T30" s="302" t="s">
        <v>140</v>
      </c>
      <c r="U30" s="104">
        <v>3</v>
      </c>
      <c r="V30" s="105">
        <v>3</v>
      </c>
      <c r="W30" s="106">
        <v>3</v>
      </c>
      <c r="X30" s="101" t="s">
        <v>140</v>
      </c>
      <c r="Y30" s="102" t="s">
        <v>140</v>
      </c>
      <c r="Z30" s="263" t="s">
        <v>140</v>
      </c>
    </row>
    <row r="31" spans="2:26" s="3" customFormat="1" ht="21.9" customHeight="1" x14ac:dyDescent="0.2">
      <c r="B31" s="9" t="s">
        <v>23</v>
      </c>
      <c r="C31" s="101" t="s">
        <v>140</v>
      </c>
      <c r="D31" s="102" t="s">
        <v>140</v>
      </c>
      <c r="E31" s="103" t="s">
        <v>140</v>
      </c>
      <c r="F31" s="101" t="s">
        <v>140</v>
      </c>
      <c r="G31" s="102" t="s">
        <v>140</v>
      </c>
      <c r="H31" s="103" t="s">
        <v>140</v>
      </c>
      <c r="I31" s="98">
        <v>3</v>
      </c>
      <c r="J31" s="99">
        <v>3</v>
      </c>
      <c r="K31" s="100">
        <v>3</v>
      </c>
      <c r="L31" s="101" t="s">
        <v>147</v>
      </c>
      <c r="M31" s="102" t="s">
        <v>147</v>
      </c>
      <c r="N31" s="103" t="s">
        <v>140</v>
      </c>
      <c r="O31" s="101" t="s">
        <v>140</v>
      </c>
      <c r="P31" s="102" t="s">
        <v>140</v>
      </c>
      <c r="Q31" s="103" t="s">
        <v>140</v>
      </c>
      <c r="R31" s="300" t="s">
        <v>147</v>
      </c>
      <c r="S31" s="301" t="s">
        <v>147</v>
      </c>
      <c r="T31" s="302" t="s">
        <v>147</v>
      </c>
      <c r="U31" s="104">
        <v>1</v>
      </c>
      <c r="V31" s="105">
        <v>1</v>
      </c>
      <c r="W31" s="106">
        <v>1</v>
      </c>
      <c r="X31" s="101" t="s">
        <v>140</v>
      </c>
      <c r="Y31" s="102" t="s">
        <v>140</v>
      </c>
      <c r="Z31" s="263" t="s">
        <v>140</v>
      </c>
    </row>
    <row r="32" spans="2:26" s="3" customFormat="1" ht="21.9" customHeight="1" x14ac:dyDescent="0.2">
      <c r="B32" s="9" t="s">
        <v>22</v>
      </c>
      <c r="C32" s="101" t="s">
        <v>140</v>
      </c>
      <c r="D32" s="102" t="s">
        <v>140</v>
      </c>
      <c r="E32" s="103" t="s">
        <v>140</v>
      </c>
      <c r="F32" s="101" t="s">
        <v>140</v>
      </c>
      <c r="G32" s="102" t="s">
        <v>140</v>
      </c>
      <c r="H32" s="103" t="s">
        <v>140</v>
      </c>
      <c r="I32" s="98">
        <v>5</v>
      </c>
      <c r="J32" s="99">
        <v>5</v>
      </c>
      <c r="K32" s="100">
        <v>5</v>
      </c>
      <c r="L32" s="101" t="s">
        <v>140</v>
      </c>
      <c r="M32" s="102" t="s">
        <v>140</v>
      </c>
      <c r="N32" s="103" t="s">
        <v>140</v>
      </c>
      <c r="O32" s="101" t="s">
        <v>140</v>
      </c>
      <c r="P32" s="102" t="s">
        <v>140</v>
      </c>
      <c r="Q32" s="103" t="s">
        <v>140</v>
      </c>
      <c r="R32" s="300" t="s">
        <v>140</v>
      </c>
      <c r="S32" s="301" t="s">
        <v>140</v>
      </c>
      <c r="T32" s="302" t="s">
        <v>140</v>
      </c>
      <c r="U32" s="104">
        <v>3</v>
      </c>
      <c r="V32" s="105">
        <v>3</v>
      </c>
      <c r="W32" s="106">
        <v>3</v>
      </c>
      <c r="X32" s="101" t="s">
        <v>140</v>
      </c>
      <c r="Y32" s="102" t="s">
        <v>140</v>
      </c>
      <c r="Z32" s="263" t="s">
        <v>140</v>
      </c>
    </row>
    <row r="33" spans="2:44" s="3" customFormat="1" ht="21.9" customHeight="1" x14ac:dyDescent="0.2">
      <c r="B33" s="9" t="s">
        <v>24</v>
      </c>
      <c r="C33" s="519" t="s">
        <v>150</v>
      </c>
      <c r="D33" s="520" t="s">
        <v>150</v>
      </c>
      <c r="E33" s="521" t="s">
        <v>150</v>
      </c>
      <c r="F33" s="519" t="s">
        <v>150</v>
      </c>
      <c r="G33" s="520" t="s">
        <v>150</v>
      </c>
      <c r="H33" s="521" t="s">
        <v>150</v>
      </c>
      <c r="I33" s="525">
        <v>4</v>
      </c>
      <c r="J33" s="526">
        <v>4</v>
      </c>
      <c r="K33" s="527">
        <v>4</v>
      </c>
      <c r="L33" s="519" t="s">
        <v>150</v>
      </c>
      <c r="M33" s="520" t="s">
        <v>150</v>
      </c>
      <c r="N33" s="521" t="s">
        <v>150</v>
      </c>
      <c r="O33" s="519" t="s">
        <v>150</v>
      </c>
      <c r="P33" s="520" t="s">
        <v>150</v>
      </c>
      <c r="Q33" s="521" t="s">
        <v>150</v>
      </c>
      <c r="R33" s="529" t="s">
        <v>150</v>
      </c>
      <c r="S33" s="530" t="s">
        <v>150</v>
      </c>
      <c r="T33" s="531" t="s">
        <v>150</v>
      </c>
      <c r="U33" s="522">
        <v>1</v>
      </c>
      <c r="V33" s="523">
        <v>1</v>
      </c>
      <c r="W33" s="524">
        <v>1</v>
      </c>
      <c r="X33" s="519" t="s">
        <v>151</v>
      </c>
      <c r="Y33" s="520" t="s">
        <v>151</v>
      </c>
      <c r="Z33" s="528" t="s">
        <v>151</v>
      </c>
    </row>
    <row r="34" spans="2:44" s="3" customFormat="1" ht="21.9" customHeight="1" x14ac:dyDescent="0.2">
      <c r="B34" s="9" t="s">
        <v>25</v>
      </c>
      <c r="C34" s="101" t="s">
        <v>140</v>
      </c>
      <c r="D34" s="102" t="s">
        <v>140</v>
      </c>
      <c r="E34" s="103" t="s">
        <v>140</v>
      </c>
      <c r="F34" s="101" t="s">
        <v>140</v>
      </c>
      <c r="G34" s="102" t="s">
        <v>140</v>
      </c>
      <c r="H34" s="103" t="s">
        <v>140</v>
      </c>
      <c r="I34" s="107">
        <v>3</v>
      </c>
      <c r="J34" s="108">
        <v>3</v>
      </c>
      <c r="K34" s="109">
        <v>3</v>
      </c>
      <c r="L34" s="101" t="s">
        <v>140</v>
      </c>
      <c r="M34" s="102" t="s">
        <v>140</v>
      </c>
      <c r="N34" s="103" t="s">
        <v>140</v>
      </c>
      <c r="O34" s="101" t="s">
        <v>140</v>
      </c>
      <c r="P34" s="102" t="s">
        <v>140</v>
      </c>
      <c r="Q34" s="103" t="s">
        <v>140</v>
      </c>
      <c r="R34" s="303" t="s">
        <v>140</v>
      </c>
      <c r="S34" s="304" t="s">
        <v>140</v>
      </c>
      <c r="T34" s="305" t="s">
        <v>140</v>
      </c>
      <c r="U34" s="104">
        <v>6</v>
      </c>
      <c r="V34" s="105">
        <v>6</v>
      </c>
      <c r="W34" s="106">
        <v>7</v>
      </c>
      <c r="X34" s="101" t="s">
        <v>147</v>
      </c>
      <c r="Y34" s="102" t="s">
        <v>147</v>
      </c>
      <c r="Z34" s="263" t="s">
        <v>147</v>
      </c>
    </row>
    <row r="35" spans="2:44" s="3" customFormat="1" ht="21.9" customHeight="1" x14ac:dyDescent="0.2">
      <c r="B35" s="9" t="s">
        <v>26</v>
      </c>
      <c r="C35" s="101" t="s">
        <v>147</v>
      </c>
      <c r="D35" s="102" t="s">
        <v>147</v>
      </c>
      <c r="E35" s="103" t="s">
        <v>147</v>
      </c>
      <c r="F35" s="101" t="s">
        <v>147</v>
      </c>
      <c r="G35" s="102" t="s">
        <v>147</v>
      </c>
      <c r="H35" s="103" t="s">
        <v>147</v>
      </c>
      <c r="I35" s="98">
        <v>4</v>
      </c>
      <c r="J35" s="99">
        <v>4</v>
      </c>
      <c r="K35" s="100">
        <v>4</v>
      </c>
      <c r="L35" s="101" t="s">
        <v>140</v>
      </c>
      <c r="M35" s="102" t="s">
        <v>140</v>
      </c>
      <c r="N35" s="103" t="s">
        <v>140</v>
      </c>
      <c r="O35" s="101" t="s">
        <v>140</v>
      </c>
      <c r="P35" s="102" t="s">
        <v>140</v>
      </c>
      <c r="Q35" s="103" t="s">
        <v>140</v>
      </c>
      <c r="R35" s="300" t="s">
        <v>147</v>
      </c>
      <c r="S35" s="301" t="s">
        <v>147</v>
      </c>
      <c r="T35" s="302" t="s">
        <v>147</v>
      </c>
      <c r="U35" s="104">
        <v>2</v>
      </c>
      <c r="V35" s="105">
        <v>2</v>
      </c>
      <c r="W35" s="106">
        <v>3</v>
      </c>
      <c r="X35" s="101" t="s">
        <v>147</v>
      </c>
      <c r="Y35" s="102" t="s">
        <v>147</v>
      </c>
      <c r="Z35" s="263" t="s">
        <v>147</v>
      </c>
    </row>
    <row r="36" spans="2:44" s="3" customFormat="1" ht="21.9" customHeight="1" x14ac:dyDescent="0.2">
      <c r="B36" s="9" t="s">
        <v>27</v>
      </c>
      <c r="C36" s="101" t="s">
        <v>147</v>
      </c>
      <c r="D36" s="102" t="s">
        <v>147</v>
      </c>
      <c r="E36" s="103" t="s">
        <v>147</v>
      </c>
      <c r="F36" s="101" t="s">
        <v>147</v>
      </c>
      <c r="G36" s="102" t="s">
        <v>147</v>
      </c>
      <c r="H36" s="103" t="s">
        <v>147</v>
      </c>
      <c r="I36" s="98">
        <v>5</v>
      </c>
      <c r="J36" s="99">
        <v>5</v>
      </c>
      <c r="K36" s="100">
        <v>5</v>
      </c>
      <c r="L36" s="101" t="s">
        <v>140</v>
      </c>
      <c r="M36" s="102" t="s">
        <v>140</v>
      </c>
      <c r="N36" s="103" t="s">
        <v>140</v>
      </c>
      <c r="O36" s="101" t="s">
        <v>140</v>
      </c>
      <c r="P36" s="102" t="s">
        <v>140</v>
      </c>
      <c r="Q36" s="103" t="s">
        <v>140</v>
      </c>
      <c r="R36" s="300" t="s">
        <v>147</v>
      </c>
      <c r="S36" s="301" t="s">
        <v>147</v>
      </c>
      <c r="T36" s="302" t="s">
        <v>147</v>
      </c>
      <c r="U36" s="104">
        <v>1</v>
      </c>
      <c r="V36" s="105">
        <v>1</v>
      </c>
      <c r="W36" s="106">
        <v>1</v>
      </c>
      <c r="X36" s="101" t="s">
        <v>147</v>
      </c>
      <c r="Y36" s="102" t="s">
        <v>147</v>
      </c>
      <c r="Z36" s="263" t="s">
        <v>147</v>
      </c>
    </row>
    <row r="37" spans="2:44" s="3" customFormat="1" ht="21.9" customHeight="1" x14ac:dyDescent="0.2">
      <c r="B37" s="707" t="s">
        <v>156</v>
      </c>
      <c r="C37" s="711" t="s">
        <v>151</v>
      </c>
      <c r="D37" s="712" t="s">
        <v>151</v>
      </c>
      <c r="E37" s="713" t="s">
        <v>151</v>
      </c>
      <c r="F37" s="711" t="s">
        <v>151</v>
      </c>
      <c r="G37" s="712" t="s">
        <v>151</v>
      </c>
      <c r="H37" s="713" t="s">
        <v>151</v>
      </c>
      <c r="I37" s="708">
        <v>3</v>
      </c>
      <c r="J37" s="709">
        <v>3</v>
      </c>
      <c r="K37" s="710">
        <v>3</v>
      </c>
      <c r="L37" s="711" t="s">
        <v>150</v>
      </c>
      <c r="M37" s="712" t="s">
        <v>150</v>
      </c>
      <c r="N37" s="713" t="s">
        <v>150</v>
      </c>
      <c r="O37" s="711" t="s">
        <v>150</v>
      </c>
      <c r="P37" s="712" t="s">
        <v>150</v>
      </c>
      <c r="Q37" s="713" t="s">
        <v>150</v>
      </c>
      <c r="R37" s="718" t="s">
        <v>151</v>
      </c>
      <c r="S37" s="719" t="s">
        <v>151</v>
      </c>
      <c r="T37" s="720" t="s">
        <v>151</v>
      </c>
      <c r="U37" s="714">
        <v>0</v>
      </c>
      <c r="V37" s="715">
        <v>0</v>
      </c>
      <c r="W37" s="716">
        <v>0</v>
      </c>
      <c r="X37" s="711" t="s">
        <v>151</v>
      </c>
      <c r="Y37" s="712" t="s">
        <v>151</v>
      </c>
      <c r="Z37" s="717" t="s">
        <v>151</v>
      </c>
      <c r="AA37" s="706"/>
      <c r="AB37" s="706"/>
      <c r="AC37" s="706"/>
      <c r="AD37" s="706"/>
      <c r="AE37" s="706"/>
      <c r="AF37" s="706"/>
      <c r="AG37" s="706"/>
      <c r="AH37" s="706"/>
      <c r="AI37" s="706"/>
      <c r="AJ37" s="706"/>
      <c r="AK37" s="706"/>
      <c r="AL37" s="706"/>
      <c r="AM37" s="706"/>
      <c r="AN37" s="706"/>
      <c r="AO37" s="706"/>
      <c r="AP37" s="706"/>
      <c r="AQ37" s="706"/>
      <c r="AR37" s="706"/>
    </row>
    <row r="38" spans="2:44" s="3" customFormat="1" ht="21.9" customHeight="1" x14ac:dyDescent="0.2">
      <c r="B38" s="9" t="s">
        <v>0</v>
      </c>
      <c r="C38" s="101" t="s">
        <v>140</v>
      </c>
      <c r="D38" s="102" t="s">
        <v>140</v>
      </c>
      <c r="E38" s="103" t="s">
        <v>140</v>
      </c>
      <c r="F38" s="101" t="s">
        <v>147</v>
      </c>
      <c r="G38" s="102" t="s">
        <v>147</v>
      </c>
      <c r="H38" s="103" t="s">
        <v>147</v>
      </c>
      <c r="I38" s="98">
        <v>8</v>
      </c>
      <c r="J38" s="99">
        <v>8</v>
      </c>
      <c r="K38" s="100">
        <v>8</v>
      </c>
      <c r="L38" s="101" t="s">
        <v>140</v>
      </c>
      <c r="M38" s="102" t="s">
        <v>140</v>
      </c>
      <c r="N38" s="103" t="s">
        <v>140</v>
      </c>
      <c r="O38" s="101" t="s">
        <v>140</v>
      </c>
      <c r="P38" s="102" t="s">
        <v>140</v>
      </c>
      <c r="Q38" s="103" t="s">
        <v>140</v>
      </c>
      <c r="R38" s="300" t="s">
        <v>140</v>
      </c>
      <c r="S38" s="301" t="s">
        <v>140</v>
      </c>
      <c r="T38" s="302" t="s">
        <v>140</v>
      </c>
      <c r="U38" s="110">
        <v>75</v>
      </c>
      <c r="V38" s="111">
        <v>80</v>
      </c>
      <c r="W38" s="112">
        <v>86</v>
      </c>
      <c r="X38" s="101" t="s">
        <v>147</v>
      </c>
      <c r="Y38" s="102" t="s">
        <v>147</v>
      </c>
      <c r="Z38" s="263" t="s">
        <v>147</v>
      </c>
      <c r="AM38" s="72"/>
      <c r="AN38" s="73"/>
      <c r="AO38" s="73"/>
      <c r="AP38" s="73"/>
      <c r="AQ38" s="73"/>
      <c r="AR38" s="73"/>
    </row>
    <row r="39" spans="2:44" s="3" customFormat="1" ht="21.9" customHeight="1" x14ac:dyDescent="0.2">
      <c r="B39" s="9" t="s">
        <v>29</v>
      </c>
      <c r="C39" s="101" t="s">
        <v>140</v>
      </c>
      <c r="D39" s="102" t="s">
        <v>140</v>
      </c>
      <c r="E39" s="103" t="s">
        <v>140</v>
      </c>
      <c r="F39" s="101" t="s">
        <v>147</v>
      </c>
      <c r="G39" s="102" t="s">
        <v>147</v>
      </c>
      <c r="H39" s="103" t="s">
        <v>147</v>
      </c>
      <c r="I39" s="98">
        <v>1</v>
      </c>
      <c r="J39" s="99">
        <v>1</v>
      </c>
      <c r="K39" s="100">
        <v>1</v>
      </c>
      <c r="L39" s="101" t="s">
        <v>140</v>
      </c>
      <c r="M39" s="102" t="s">
        <v>140</v>
      </c>
      <c r="N39" s="103" t="s">
        <v>140</v>
      </c>
      <c r="O39" s="101" t="s">
        <v>140</v>
      </c>
      <c r="P39" s="102" t="s">
        <v>140</v>
      </c>
      <c r="Q39" s="103" t="s">
        <v>140</v>
      </c>
      <c r="R39" s="300" t="s">
        <v>147</v>
      </c>
      <c r="S39" s="301" t="s">
        <v>147</v>
      </c>
      <c r="T39" s="302" t="s">
        <v>147</v>
      </c>
      <c r="U39" s="104">
        <v>4</v>
      </c>
      <c r="V39" s="105">
        <v>4</v>
      </c>
      <c r="W39" s="106">
        <v>4</v>
      </c>
      <c r="X39" s="101" t="s">
        <v>147</v>
      </c>
      <c r="Y39" s="102" t="s">
        <v>147</v>
      </c>
      <c r="Z39" s="263" t="s">
        <v>147</v>
      </c>
    </row>
    <row r="40" spans="2:44" s="3" customFormat="1" ht="21.9" customHeight="1" x14ac:dyDescent="0.2">
      <c r="B40" s="9" t="s">
        <v>30</v>
      </c>
      <c r="C40" s="101" t="s">
        <v>140</v>
      </c>
      <c r="D40" s="102" t="s">
        <v>140</v>
      </c>
      <c r="E40" s="103" t="s">
        <v>140</v>
      </c>
      <c r="F40" s="101" t="s">
        <v>140</v>
      </c>
      <c r="G40" s="102" t="s">
        <v>140</v>
      </c>
      <c r="H40" s="103" t="s">
        <v>140</v>
      </c>
      <c r="I40" s="98">
        <v>4</v>
      </c>
      <c r="J40" s="99">
        <v>4</v>
      </c>
      <c r="K40" s="100">
        <v>4</v>
      </c>
      <c r="L40" s="101" t="s">
        <v>140</v>
      </c>
      <c r="M40" s="102" t="s">
        <v>140</v>
      </c>
      <c r="N40" s="103" t="s">
        <v>140</v>
      </c>
      <c r="O40" s="101" t="s">
        <v>140</v>
      </c>
      <c r="P40" s="102" t="s">
        <v>140</v>
      </c>
      <c r="Q40" s="103" t="s">
        <v>140</v>
      </c>
      <c r="R40" s="300" t="s">
        <v>147</v>
      </c>
      <c r="S40" s="301" t="s">
        <v>147</v>
      </c>
      <c r="T40" s="302" t="s">
        <v>147</v>
      </c>
      <c r="U40" s="104">
        <v>2</v>
      </c>
      <c r="V40" s="105">
        <v>2</v>
      </c>
      <c r="W40" s="106">
        <v>2</v>
      </c>
      <c r="X40" s="101" t="s">
        <v>147</v>
      </c>
      <c r="Y40" s="102" t="s">
        <v>147</v>
      </c>
      <c r="Z40" s="263" t="s">
        <v>147</v>
      </c>
    </row>
    <row r="41" spans="2:44" s="3" customFormat="1" ht="21.9" customHeight="1" x14ac:dyDescent="0.2">
      <c r="B41" s="9" t="s">
        <v>31</v>
      </c>
      <c r="C41" s="433" t="s">
        <v>148</v>
      </c>
      <c r="D41" s="434" t="s">
        <v>148</v>
      </c>
      <c r="E41" s="435" t="s">
        <v>148</v>
      </c>
      <c r="F41" s="433" t="s">
        <v>149</v>
      </c>
      <c r="G41" s="434" t="s">
        <v>149</v>
      </c>
      <c r="H41" s="435" t="s">
        <v>149</v>
      </c>
      <c r="I41" s="440">
        <v>1</v>
      </c>
      <c r="J41" s="441">
        <v>1</v>
      </c>
      <c r="K41" s="442">
        <v>1</v>
      </c>
      <c r="L41" s="433" t="s">
        <v>148</v>
      </c>
      <c r="M41" s="434" t="s">
        <v>148</v>
      </c>
      <c r="N41" s="435" t="s">
        <v>148</v>
      </c>
      <c r="O41" s="433" t="s">
        <v>148</v>
      </c>
      <c r="P41" s="434" t="s">
        <v>148</v>
      </c>
      <c r="Q41" s="435" t="s">
        <v>148</v>
      </c>
      <c r="R41" s="433" t="s">
        <v>149</v>
      </c>
      <c r="S41" s="434" t="s">
        <v>149</v>
      </c>
      <c r="T41" s="435" t="s">
        <v>149</v>
      </c>
      <c r="U41" s="436">
        <v>3</v>
      </c>
      <c r="V41" s="437">
        <v>3</v>
      </c>
      <c r="W41" s="438">
        <v>3</v>
      </c>
      <c r="X41" s="433" t="s">
        <v>149</v>
      </c>
      <c r="Y41" s="434" t="s">
        <v>149</v>
      </c>
      <c r="Z41" s="439" t="s">
        <v>149</v>
      </c>
    </row>
    <row r="42" spans="2:44" s="3" customFormat="1" ht="21.9" customHeight="1" x14ac:dyDescent="0.2">
      <c r="B42" s="9" t="s">
        <v>32</v>
      </c>
      <c r="C42" s="563" t="s">
        <v>150</v>
      </c>
      <c r="D42" s="564" t="s">
        <v>150</v>
      </c>
      <c r="E42" s="565" t="s">
        <v>150</v>
      </c>
      <c r="F42" s="563" t="s">
        <v>150</v>
      </c>
      <c r="G42" s="564" t="s">
        <v>150</v>
      </c>
      <c r="H42" s="565" t="s">
        <v>150</v>
      </c>
      <c r="I42" s="560">
        <v>1</v>
      </c>
      <c r="J42" s="561">
        <v>1</v>
      </c>
      <c r="K42" s="562">
        <v>1</v>
      </c>
      <c r="L42" s="563" t="s">
        <v>151</v>
      </c>
      <c r="M42" s="564" t="s">
        <v>151</v>
      </c>
      <c r="N42" s="565" t="s">
        <v>150</v>
      </c>
      <c r="O42" s="563" t="s">
        <v>151</v>
      </c>
      <c r="P42" s="564" t="s">
        <v>151</v>
      </c>
      <c r="Q42" s="565" t="s">
        <v>151</v>
      </c>
      <c r="R42" s="570" t="s">
        <v>151</v>
      </c>
      <c r="S42" s="571" t="s">
        <v>151</v>
      </c>
      <c r="T42" s="572" t="s">
        <v>151</v>
      </c>
      <c r="U42" s="566">
        <v>1</v>
      </c>
      <c r="V42" s="567">
        <v>1</v>
      </c>
      <c r="W42" s="568">
        <v>1</v>
      </c>
      <c r="X42" s="563" t="s">
        <v>151</v>
      </c>
      <c r="Y42" s="564" t="s">
        <v>151</v>
      </c>
      <c r="Z42" s="569" t="s">
        <v>151</v>
      </c>
    </row>
    <row r="43" spans="2:44" s="3" customFormat="1" ht="21.9" customHeight="1" x14ac:dyDescent="0.2">
      <c r="B43" s="9" t="s">
        <v>33</v>
      </c>
      <c r="C43" s="101" t="s">
        <v>140</v>
      </c>
      <c r="D43" s="102" t="s">
        <v>140</v>
      </c>
      <c r="E43" s="103" t="s">
        <v>140</v>
      </c>
      <c r="F43" s="101" t="s">
        <v>140</v>
      </c>
      <c r="G43" s="102" t="s">
        <v>140</v>
      </c>
      <c r="H43" s="103" t="s">
        <v>140</v>
      </c>
      <c r="I43" s="107">
        <v>6</v>
      </c>
      <c r="J43" s="108">
        <v>6</v>
      </c>
      <c r="K43" s="109">
        <v>6</v>
      </c>
      <c r="L43" s="101" t="s">
        <v>140</v>
      </c>
      <c r="M43" s="102" t="s">
        <v>140</v>
      </c>
      <c r="N43" s="103" t="s">
        <v>140</v>
      </c>
      <c r="O43" s="101" t="s">
        <v>140</v>
      </c>
      <c r="P43" s="102" t="s">
        <v>140</v>
      </c>
      <c r="Q43" s="103" t="s">
        <v>140</v>
      </c>
      <c r="R43" s="303" t="s">
        <v>140</v>
      </c>
      <c r="S43" s="304" t="s">
        <v>140</v>
      </c>
      <c r="T43" s="305" t="s">
        <v>140</v>
      </c>
      <c r="U43" s="104">
        <v>5</v>
      </c>
      <c r="V43" s="105">
        <v>6</v>
      </c>
      <c r="W43" s="106">
        <v>7</v>
      </c>
      <c r="X43" s="101" t="s">
        <v>147</v>
      </c>
      <c r="Y43" s="102" t="s">
        <v>147</v>
      </c>
      <c r="Z43" s="263" t="s">
        <v>147</v>
      </c>
    </row>
    <row r="44" spans="2:44" s="3" customFormat="1" ht="21.9" customHeight="1" x14ac:dyDescent="0.2">
      <c r="B44" s="9" t="s">
        <v>34</v>
      </c>
      <c r="C44" s="101" t="s">
        <v>140</v>
      </c>
      <c r="D44" s="102" t="s">
        <v>140</v>
      </c>
      <c r="E44" s="103" t="s">
        <v>140</v>
      </c>
      <c r="F44" s="101" t="s">
        <v>147</v>
      </c>
      <c r="G44" s="102" t="s">
        <v>147</v>
      </c>
      <c r="H44" s="103" t="s">
        <v>147</v>
      </c>
      <c r="I44" s="98">
        <v>3</v>
      </c>
      <c r="J44" s="99">
        <v>3</v>
      </c>
      <c r="K44" s="100">
        <v>3</v>
      </c>
      <c r="L44" s="101" t="s">
        <v>140</v>
      </c>
      <c r="M44" s="102" t="s">
        <v>140</v>
      </c>
      <c r="N44" s="103" t="s">
        <v>140</v>
      </c>
      <c r="O44" s="101" t="s">
        <v>140</v>
      </c>
      <c r="P44" s="102" t="s">
        <v>140</v>
      </c>
      <c r="Q44" s="103" t="s">
        <v>140</v>
      </c>
      <c r="R44" s="300" t="s">
        <v>147</v>
      </c>
      <c r="S44" s="301" t="s">
        <v>147</v>
      </c>
      <c r="T44" s="302" t="s">
        <v>140</v>
      </c>
      <c r="U44" s="104">
        <v>4</v>
      </c>
      <c r="V44" s="105">
        <v>5</v>
      </c>
      <c r="W44" s="106">
        <v>5</v>
      </c>
      <c r="X44" s="101" t="s">
        <v>147</v>
      </c>
      <c r="Y44" s="102" t="s">
        <v>147</v>
      </c>
      <c r="Z44" s="263" t="s">
        <v>140</v>
      </c>
    </row>
    <row r="45" spans="2:44" s="3" customFormat="1" ht="21.9" customHeight="1" x14ac:dyDescent="0.2">
      <c r="B45" s="9" t="s">
        <v>35</v>
      </c>
      <c r="C45" s="101" t="s">
        <v>140</v>
      </c>
      <c r="D45" s="102" t="s">
        <v>140</v>
      </c>
      <c r="E45" s="103" t="s">
        <v>140</v>
      </c>
      <c r="F45" s="101" t="s">
        <v>140</v>
      </c>
      <c r="G45" s="102" t="s">
        <v>140</v>
      </c>
      <c r="H45" s="103" t="s">
        <v>140</v>
      </c>
      <c r="I45" s="98">
        <v>5</v>
      </c>
      <c r="J45" s="99">
        <v>5</v>
      </c>
      <c r="K45" s="100">
        <v>5</v>
      </c>
      <c r="L45" s="101" t="s">
        <v>140</v>
      </c>
      <c r="M45" s="102" t="s">
        <v>140</v>
      </c>
      <c r="N45" s="103" t="s">
        <v>140</v>
      </c>
      <c r="O45" s="101" t="s">
        <v>140</v>
      </c>
      <c r="P45" s="102" t="s">
        <v>140</v>
      </c>
      <c r="Q45" s="103" t="s">
        <v>140</v>
      </c>
      <c r="R45" s="300" t="s">
        <v>147</v>
      </c>
      <c r="S45" s="301" t="s">
        <v>147</v>
      </c>
      <c r="T45" s="302" t="s">
        <v>147</v>
      </c>
      <c r="U45" s="104">
        <v>4</v>
      </c>
      <c r="V45" s="105">
        <v>4</v>
      </c>
      <c r="W45" s="106">
        <v>5</v>
      </c>
      <c r="X45" s="101" t="s">
        <v>140</v>
      </c>
      <c r="Y45" s="102" t="s">
        <v>140</v>
      </c>
      <c r="Z45" s="263" t="s">
        <v>140</v>
      </c>
    </row>
    <row r="46" spans="2:44" s="3" customFormat="1" ht="21.9" customHeight="1" x14ac:dyDescent="0.2">
      <c r="B46" s="9" t="s">
        <v>36</v>
      </c>
      <c r="C46" s="101" t="s">
        <v>140</v>
      </c>
      <c r="D46" s="102" t="s">
        <v>140</v>
      </c>
      <c r="E46" s="103" t="s">
        <v>140</v>
      </c>
      <c r="F46" s="101" t="s">
        <v>140</v>
      </c>
      <c r="G46" s="102" t="s">
        <v>140</v>
      </c>
      <c r="H46" s="103" t="s">
        <v>140</v>
      </c>
      <c r="I46" s="98">
        <v>3</v>
      </c>
      <c r="J46" s="99">
        <v>3</v>
      </c>
      <c r="K46" s="100">
        <v>3</v>
      </c>
      <c r="L46" s="101" t="s">
        <v>147</v>
      </c>
      <c r="M46" s="102" t="s">
        <v>140</v>
      </c>
      <c r="N46" s="103" t="s">
        <v>140</v>
      </c>
      <c r="O46" s="101" t="s">
        <v>147</v>
      </c>
      <c r="P46" s="102" t="s">
        <v>140</v>
      </c>
      <c r="Q46" s="103" t="s">
        <v>140</v>
      </c>
      <c r="R46" s="300" t="s">
        <v>147</v>
      </c>
      <c r="S46" s="301" t="s">
        <v>147</v>
      </c>
      <c r="T46" s="302" t="s">
        <v>147</v>
      </c>
      <c r="U46" s="104">
        <v>1</v>
      </c>
      <c r="V46" s="105">
        <v>1</v>
      </c>
      <c r="W46" s="106">
        <v>1</v>
      </c>
      <c r="X46" s="101" t="s">
        <v>147</v>
      </c>
      <c r="Y46" s="102" t="s">
        <v>147</v>
      </c>
      <c r="Z46" s="263" t="s">
        <v>147</v>
      </c>
    </row>
    <row r="47" spans="2:44" s="3" customFormat="1" ht="21.9" customHeight="1" x14ac:dyDescent="0.2">
      <c r="B47" s="9" t="s">
        <v>37</v>
      </c>
      <c r="C47" s="101" t="s">
        <v>140</v>
      </c>
      <c r="D47" s="102" t="s">
        <v>140</v>
      </c>
      <c r="E47" s="103" t="s">
        <v>140</v>
      </c>
      <c r="F47" s="101" t="s">
        <v>140</v>
      </c>
      <c r="G47" s="102" t="s">
        <v>140</v>
      </c>
      <c r="H47" s="103" t="s">
        <v>140</v>
      </c>
      <c r="I47" s="98">
        <v>1</v>
      </c>
      <c r="J47" s="99">
        <v>1</v>
      </c>
      <c r="K47" s="100">
        <v>1</v>
      </c>
      <c r="L47" s="101" t="s">
        <v>140</v>
      </c>
      <c r="M47" s="102" t="s">
        <v>140</v>
      </c>
      <c r="N47" s="103" t="s">
        <v>140</v>
      </c>
      <c r="O47" s="101" t="s">
        <v>140</v>
      </c>
      <c r="P47" s="102" t="s">
        <v>140</v>
      </c>
      <c r="Q47" s="103" t="s">
        <v>140</v>
      </c>
      <c r="R47" s="300" t="s">
        <v>140</v>
      </c>
      <c r="S47" s="301" t="s">
        <v>140</v>
      </c>
      <c r="T47" s="302" t="s">
        <v>140</v>
      </c>
      <c r="U47" s="104">
        <v>2</v>
      </c>
      <c r="V47" s="105">
        <v>2</v>
      </c>
      <c r="W47" s="106">
        <v>2</v>
      </c>
      <c r="X47" s="101" t="s">
        <v>140</v>
      </c>
      <c r="Y47" s="102" t="s">
        <v>140</v>
      </c>
      <c r="Z47" s="263" t="s">
        <v>140</v>
      </c>
    </row>
    <row r="48" spans="2:44" s="3" customFormat="1" ht="21.9" customHeight="1" x14ac:dyDescent="0.2">
      <c r="B48" s="9" t="s">
        <v>38</v>
      </c>
      <c r="C48" s="101" t="s">
        <v>140</v>
      </c>
      <c r="D48" s="102" t="s">
        <v>140</v>
      </c>
      <c r="E48" s="103" t="s">
        <v>140</v>
      </c>
      <c r="F48" s="101" t="s">
        <v>140</v>
      </c>
      <c r="G48" s="102" t="s">
        <v>140</v>
      </c>
      <c r="H48" s="103" t="s">
        <v>140</v>
      </c>
      <c r="I48" s="98">
        <v>3</v>
      </c>
      <c r="J48" s="99">
        <v>3</v>
      </c>
      <c r="K48" s="100">
        <v>3</v>
      </c>
      <c r="L48" s="101" t="s">
        <v>147</v>
      </c>
      <c r="M48" s="102" t="s">
        <v>147</v>
      </c>
      <c r="N48" s="103" t="s">
        <v>140</v>
      </c>
      <c r="O48" s="101" t="s">
        <v>147</v>
      </c>
      <c r="P48" s="102" t="s">
        <v>147</v>
      </c>
      <c r="Q48" s="103" t="s">
        <v>147</v>
      </c>
      <c r="R48" s="300" t="s">
        <v>140</v>
      </c>
      <c r="S48" s="301" t="s">
        <v>140</v>
      </c>
      <c r="T48" s="302" t="s">
        <v>140</v>
      </c>
      <c r="U48" s="104">
        <v>1</v>
      </c>
      <c r="V48" s="105">
        <v>1</v>
      </c>
      <c r="W48" s="106">
        <v>1</v>
      </c>
      <c r="X48" s="101" t="s">
        <v>140</v>
      </c>
      <c r="Y48" s="102" t="s">
        <v>140</v>
      </c>
      <c r="Z48" s="263" t="s">
        <v>140</v>
      </c>
    </row>
    <row r="49" spans="2:26" s="3" customFormat="1" ht="21.9" customHeight="1" x14ac:dyDescent="0.2">
      <c r="B49" s="9" t="s">
        <v>39</v>
      </c>
      <c r="C49" s="101" t="s">
        <v>140</v>
      </c>
      <c r="D49" s="102" t="s">
        <v>140</v>
      </c>
      <c r="E49" s="103" t="s">
        <v>140</v>
      </c>
      <c r="F49" s="101" t="s">
        <v>147</v>
      </c>
      <c r="G49" s="102" t="s">
        <v>147</v>
      </c>
      <c r="H49" s="103" t="s">
        <v>147</v>
      </c>
      <c r="I49" s="107">
        <v>1</v>
      </c>
      <c r="J49" s="108">
        <v>1</v>
      </c>
      <c r="K49" s="109">
        <v>1</v>
      </c>
      <c r="L49" s="101" t="s">
        <v>140</v>
      </c>
      <c r="M49" s="102" t="s">
        <v>140</v>
      </c>
      <c r="N49" s="103" t="s">
        <v>140</v>
      </c>
      <c r="O49" s="101" t="s">
        <v>140</v>
      </c>
      <c r="P49" s="102" t="s">
        <v>140</v>
      </c>
      <c r="Q49" s="103" t="s">
        <v>140</v>
      </c>
      <c r="R49" s="300" t="s">
        <v>147</v>
      </c>
      <c r="S49" s="301" t="s">
        <v>147</v>
      </c>
      <c r="T49" s="302" t="s">
        <v>147</v>
      </c>
      <c r="U49" s="104">
        <v>1</v>
      </c>
      <c r="V49" s="105">
        <v>0</v>
      </c>
      <c r="W49" s="106">
        <v>0</v>
      </c>
      <c r="X49" s="101" t="s">
        <v>140</v>
      </c>
      <c r="Y49" s="102" t="s">
        <v>140</v>
      </c>
      <c r="Z49" s="263" t="s">
        <v>140</v>
      </c>
    </row>
    <row r="50" spans="2:26" s="3" customFormat="1" ht="21.9" customHeight="1" thickBot="1" x14ac:dyDescent="0.25">
      <c r="B50" s="10" t="s">
        <v>40</v>
      </c>
      <c r="C50" s="115" t="s">
        <v>140</v>
      </c>
      <c r="D50" s="116" t="s">
        <v>140</v>
      </c>
      <c r="E50" s="117" t="s">
        <v>140</v>
      </c>
      <c r="F50" s="115" t="s">
        <v>140</v>
      </c>
      <c r="G50" s="116" t="s">
        <v>140</v>
      </c>
      <c r="H50" s="117" t="s">
        <v>140</v>
      </c>
      <c r="I50" s="187">
        <v>1</v>
      </c>
      <c r="J50" s="113">
        <v>1</v>
      </c>
      <c r="K50" s="114">
        <v>1</v>
      </c>
      <c r="L50" s="115" t="s">
        <v>147</v>
      </c>
      <c r="M50" s="116" t="s">
        <v>147</v>
      </c>
      <c r="N50" s="117" t="s">
        <v>140</v>
      </c>
      <c r="O50" s="115" t="s">
        <v>147</v>
      </c>
      <c r="P50" s="116" t="s">
        <v>147</v>
      </c>
      <c r="Q50" s="117" t="s">
        <v>147</v>
      </c>
      <c r="R50" s="306" t="s">
        <v>147</v>
      </c>
      <c r="S50" s="307" t="s">
        <v>147</v>
      </c>
      <c r="T50" s="308" t="s">
        <v>147</v>
      </c>
      <c r="U50" s="118">
        <v>2</v>
      </c>
      <c r="V50" s="119">
        <v>2</v>
      </c>
      <c r="W50" s="120">
        <v>2</v>
      </c>
      <c r="X50" s="115" t="s">
        <v>147</v>
      </c>
      <c r="Y50" s="116" t="s">
        <v>147</v>
      </c>
      <c r="Z50" s="309" t="s">
        <v>147</v>
      </c>
    </row>
    <row r="51" spans="2:26" s="4" customFormat="1" ht="36" customHeight="1" thickBot="1" x14ac:dyDescent="0.25">
      <c r="B51" s="21" t="s">
        <v>43</v>
      </c>
      <c r="C51" s="86">
        <f t="shared" ref="C51:H51" si="0">COUNTIF(C8:C50,$B$58)</f>
        <v>39</v>
      </c>
      <c r="D51" s="87">
        <f>COUNTIF(D8:D50,$B$58)</f>
        <v>39</v>
      </c>
      <c r="E51" s="88">
        <f t="shared" si="0"/>
        <v>39</v>
      </c>
      <c r="F51" s="86">
        <f t="shared" si="0"/>
        <v>34</v>
      </c>
      <c r="G51" s="87">
        <f t="shared" si="0"/>
        <v>34</v>
      </c>
      <c r="H51" s="88">
        <f t="shared" si="0"/>
        <v>34</v>
      </c>
      <c r="I51" s="28">
        <f>SUM(I8:I50)</f>
        <v>196</v>
      </c>
      <c r="J51" s="29">
        <f>SUM(J8:J50)</f>
        <v>197</v>
      </c>
      <c r="K51" s="30">
        <f>SUM(K8:K50)</f>
        <v>198</v>
      </c>
      <c r="L51" s="86">
        <f t="shared" ref="L51:T51" si="1">COUNTIF(L8:L50,$B$58)</f>
        <v>38</v>
      </c>
      <c r="M51" s="87">
        <f t="shared" si="1"/>
        <v>39</v>
      </c>
      <c r="N51" s="88">
        <f t="shared" si="1"/>
        <v>43</v>
      </c>
      <c r="O51" s="86">
        <f t="shared" si="1"/>
        <v>38</v>
      </c>
      <c r="P51" s="87">
        <f t="shared" si="1"/>
        <v>40</v>
      </c>
      <c r="Q51" s="88">
        <f t="shared" si="1"/>
        <v>40</v>
      </c>
      <c r="R51" s="86">
        <f t="shared" si="1"/>
        <v>19</v>
      </c>
      <c r="S51" s="87">
        <f t="shared" si="1"/>
        <v>19</v>
      </c>
      <c r="T51" s="88">
        <f t="shared" si="1"/>
        <v>22</v>
      </c>
      <c r="U51" s="86">
        <f>SUM(U8:U50)</f>
        <v>655</v>
      </c>
      <c r="V51" s="87">
        <f>SUM(V8:V50)</f>
        <v>695</v>
      </c>
      <c r="W51" s="88">
        <f>SUM(W8:W50)</f>
        <v>740</v>
      </c>
      <c r="X51" s="86">
        <f>COUNTIF(X8:X50,$B$58)</f>
        <v>18</v>
      </c>
      <c r="Y51" s="87">
        <f>COUNTIF(Y8:Y50,$B$58)</f>
        <v>19</v>
      </c>
      <c r="Z51" s="310">
        <f>COUNTIF(Z8:Z50,$B$58)</f>
        <v>21</v>
      </c>
    </row>
    <row r="52" spans="2:26" s="25" customFormat="1" ht="23.25" customHeight="1" x14ac:dyDescent="0.2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3"/>
      <c r="P52" s="123"/>
      <c r="Q52" s="123"/>
      <c r="R52" s="122"/>
      <c r="S52" s="122"/>
      <c r="T52" s="122"/>
    </row>
    <row r="53" spans="2:26" ht="23.25" customHeight="1" x14ac:dyDescent="0.2"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  <c r="M53" s="124"/>
      <c r="N53" s="124"/>
      <c r="O53" s="126"/>
      <c r="P53" s="126"/>
      <c r="Q53" s="126"/>
      <c r="R53" s="125"/>
      <c r="S53" s="125"/>
      <c r="T53" s="125"/>
    </row>
    <row r="58" spans="2:26" x14ac:dyDescent="0.2">
      <c r="B58" s="31" t="s">
        <v>62</v>
      </c>
    </row>
    <row r="59" spans="2:26" x14ac:dyDescent="0.2">
      <c r="B59" s="31" t="s">
        <v>63</v>
      </c>
    </row>
  </sheetData>
  <mergeCells count="34">
    <mergeCell ref="O4:Q4"/>
    <mergeCell ref="O5:O6"/>
    <mergeCell ref="X3:Z4"/>
    <mergeCell ref="T5:T6"/>
    <mergeCell ref="H5:H6"/>
    <mergeCell ref="R4:T4"/>
    <mergeCell ref="W5:W6"/>
    <mergeCell ref="U5:U6"/>
    <mergeCell ref="L4:N4"/>
    <mergeCell ref="N5:N6"/>
    <mergeCell ref="Q5:Q6"/>
    <mergeCell ref="I3:T3"/>
    <mergeCell ref="U3:W4"/>
    <mergeCell ref="P5:P6"/>
    <mergeCell ref="L5:L6"/>
    <mergeCell ref="R5:R6"/>
    <mergeCell ref="Z5:Z6"/>
    <mergeCell ref="X5:X6"/>
    <mergeCell ref="Y5:Y6"/>
    <mergeCell ref="V5:V6"/>
    <mergeCell ref="M5:M6"/>
    <mergeCell ref="S5:S6"/>
    <mergeCell ref="B3:B7"/>
    <mergeCell ref="J5:J6"/>
    <mergeCell ref="K5:K6"/>
    <mergeCell ref="I5:I6"/>
    <mergeCell ref="I4:K4"/>
    <mergeCell ref="C3:E4"/>
    <mergeCell ref="D5:D6"/>
    <mergeCell ref="E5:E6"/>
    <mergeCell ref="F5:F6"/>
    <mergeCell ref="G5:G6"/>
    <mergeCell ref="F3:H4"/>
    <mergeCell ref="C5:C6"/>
  </mergeCells>
  <phoneticPr fontId="2"/>
  <dataValidations count="2">
    <dataValidation type="list" allowBlank="1" showInputMessage="1" showErrorMessage="1" sqref="C22:H50 X22:Z50 X8:Z20 C8:H20 L8:T20 L22:T50" xr:uid="{00000000-0002-0000-0000-000000000000}">
      <formula1>$B$58:$B$59</formula1>
    </dataValidation>
    <dataValidation type="list" allowBlank="1" showInputMessage="1" showErrorMessage="1" sqref="C21:H21 IY21:JD21 SU21:SZ21 ACQ21:ACV21 AMM21:AMR21 AWI21:AWN21 BGE21:BGJ21 BQA21:BQF21 BZW21:CAB21 CJS21:CJX21 CTO21:CTT21 DDK21:DDP21 DNG21:DNL21 DXC21:DXH21 EGY21:EHD21 EQU21:EQZ21 FAQ21:FAV21 FKM21:FKR21 FUI21:FUN21 GEE21:GEJ21 GOA21:GOF21 GXW21:GYB21 HHS21:HHX21 HRO21:HRT21 IBK21:IBP21 ILG21:ILL21 IVC21:IVH21 JEY21:JFD21 JOU21:JOZ21 JYQ21:JYV21 KIM21:KIR21 KSI21:KSN21 LCE21:LCJ21 LMA21:LMF21 LVW21:LWB21 MFS21:MFX21 MPO21:MPT21 MZK21:MZP21 NJG21:NJL21 NTC21:NTH21 OCY21:ODD21 OMU21:OMZ21 OWQ21:OWV21 PGM21:PGR21 PQI21:PQN21 QAE21:QAJ21 QKA21:QKF21 QTW21:QUB21 RDS21:RDX21 RNO21:RNT21 RXK21:RXP21 SHG21:SHL21 SRC21:SRH21 TAY21:TBD21 TKU21:TKZ21 TUQ21:TUV21 UEM21:UER21 UOI21:UON21 UYE21:UYJ21 VIA21:VIF21 VRW21:VSB21 WBS21:WBX21 WLO21:WLT21 WVK21:WVP21 L21:T21 JH21:JP21 TD21:TL21 ACZ21:ADH21 AMV21:AND21 AWR21:AWZ21 BGN21:BGV21 BQJ21:BQR21 CAF21:CAN21 CKB21:CKJ21 CTX21:CUF21 DDT21:DEB21 DNP21:DNX21 DXL21:DXT21 EHH21:EHP21 ERD21:ERL21 FAZ21:FBH21 FKV21:FLD21 FUR21:FUZ21 GEN21:GEV21 GOJ21:GOR21 GYF21:GYN21 HIB21:HIJ21 HRX21:HSF21 IBT21:ICB21 ILP21:ILX21 IVL21:IVT21 JFH21:JFP21 JPD21:JPL21 JYZ21:JZH21 KIV21:KJD21 KSR21:KSZ21 LCN21:LCV21 LMJ21:LMR21 LWF21:LWN21 MGB21:MGJ21 MPX21:MQF21 MZT21:NAB21 NJP21:NJX21 NTL21:NTT21 ODH21:ODP21 OND21:ONL21 OWZ21:OXH21 PGV21:PHD21 PQR21:PQZ21 QAN21:QAV21 QKJ21:QKR21 QUF21:QUN21 REB21:REJ21 RNX21:ROF21 RXT21:RYB21 SHP21:SHX21 SRL21:SRT21 TBH21:TBP21 TLD21:TLL21 TUZ21:TVH21 UEV21:UFD21 UOR21:UOZ21 UYN21:UYV21 VIJ21:VIR21 VSF21:VSN21 WCB21:WCJ21 WLX21:WMF21 WVT21:WWB21 X21:Z21 JT21:JV21 TP21:TR21 ADL21:ADN21 ANH21:ANJ21 AXD21:AXF21 BGZ21:BHB21 BQV21:BQX21 CAR21:CAT21 CKN21:CKP21 CUJ21:CUL21 DEF21:DEH21 DOB21:DOD21 DXX21:DXZ21 EHT21:EHV21 ERP21:ERR21 FBL21:FBN21 FLH21:FLJ21 FVD21:FVF21 GEZ21:GFB21 GOV21:GOX21 GYR21:GYT21 HIN21:HIP21 HSJ21:HSL21 ICF21:ICH21 IMB21:IMD21 IVX21:IVZ21 JFT21:JFV21 JPP21:JPR21 JZL21:JZN21 KJH21:KJJ21 KTD21:KTF21 LCZ21:LDB21 LMV21:LMX21 LWR21:LWT21 MGN21:MGP21 MQJ21:MQL21 NAF21:NAH21 NKB21:NKD21 NTX21:NTZ21 ODT21:ODV21 ONP21:ONR21 OXL21:OXN21 PHH21:PHJ21 PRD21:PRF21 QAZ21:QBB21 QKV21:QKX21 QUR21:QUT21 REN21:REP21 ROJ21:ROL21 RYF21:RYH21 SIB21:SID21 SRX21:SRZ21 TBT21:TBV21 TLP21:TLR21 TVL21:TVN21 UFH21:UFJ21 UPD21:UPF21 UYZ21:UZB21 VIV21:VIX21 VSR21:VST21 WCN21:WCP21 WMJ21:WML21 WWF21:WWH21" xr:uid="{12BC51D9-1A2F-4955-B7CE-59A90AE7D746}">
      <formula1>$B$59:$B$60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7" firstPageNumber="174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B1:AA53"/>
  <sheetViews>
    <sheetView view="pageBreakPreview" zoomScaleNormal="75" zoomScaleSheetLayoutView="100" workbookViewId="0">
      <pane xSplit="2" ySplit="6" topLeftCell="C19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9" style="23"/>
    <col min="2" max="2" width="14.21875" style="23" customWidth="1"/>
    <col min="3" max="3" width="8.33203125" style="23" customWidth="1"/>
    <col min="4" max="4" width="7.77734375" style="23" customWidth="1"/>
    <col min="5" max="5" width="8.44140625" style="23" customWidth="1"/>
    <col min="6" max="6" width="8" style="23" customWidth="1"/>
    <col min="7" max="7" width="7.33203125" style="23" customWidth="1"/>
    <col min="8" max="8" width="7.88671875" style="23" customWidth="1"/>
    <col min="9" max="9" width="7.109375" style="23" customWidth="1"/>
    <col min="10" max="10" width="8" style="23" customWidth="1"/>
    <col min="11" max="11" width="7.44140625" style="23" customWidth="1"/>
    <col min="12" max="12" width="7.77734375" style="23" customWidth="1"/>
    <col min="13" max="13" width="7" style="23" customWidth="1"/>
    <col min="14" max="14" width="7.88671875" style="23" customWidth="1"/>
    <col min="15" max="15" width="7.77734375" style="23" customWidth="1"/>
    <col min="16" max="16" width="8.6640625" style="23" customWidth="1"/>
    <col min="17" max="17" width="8.44140625" style="23" customWidth="1"/>
    <col min="18" max="16384" width="9" style="23"/>
  </cols>
  <sheetData>
    <row r="1" spans="2:27" s="71" customFormat="1" ht="19.2" x14ac:dyDescent="0.2">
      <c r="B1" s="94" t="s">
        <v>158</v>
      </c>
      <c r="C1" s="69"/>
      <c r="D1" s="69"/>
      <c r="E1" s="69"/>
      <c r="F1" s="69"/>
      <c r="G1" s="69"/>
      <c r="H1" s="69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2:27" s="3" customFormat="1" ht="9" customHeight="1" thickBot="1" x14ac:dyDescent="0.25">
      <c r="K2" s="224"/>
      <c r="L2" s="224"/>
      <c r="M2" s="224"/>
      <c r="N2" s="224"/>
      <c r="O2" s="225"/>
      <c r="P2" s="808"/>
      <c r="Q2" s="808"/>
    </row>
    <row r="3" spans="2:27" s="3" customFormat="1" ht="13.5" customHeight="1" thickBot="1" x14ac:dyDescent="0.25">
      <c r="B3" s="809" t="s">
        <v>47</v>
      </c>
      <c r="C3" s="812" t="s">
        <v>90</v>
      </c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4"/>
    </row>
    <row r="4" spans="2:27" s="3" customFormat="1" ht="17.25" customHeight="1" x14ac:dyDescent="0.2">
      <c r="B4" s="810"/>
      <c r="C4" s="818" t="s">
        <v>68</v>
      </c>
      <c r="D4" s="816"/>
      <c r="E4" s="816"/>
      <c r="F4" s="816"/>
      <c r="G4" s="816"/>
      <c r="H4" s="817"/>
      <c r="I4" s="815" t="s">
        <v>69</v>
      </c>
      <c r="J4" s="816"/>
      <c r="K4" s="816"/>
      <c r="L4" s="816"/>
      <c r="M4" s="816"/>
      <c r="N4" s="817"/>
      <c r="O4" s="816" t="s">
        <v>58</v>
      </c>
      <c r="P4" s="816"/>
      <c r="Q4" s="819"/>
    </row>
    <row r="5" spans="2:27" s="3" customFormat="1" ht="17.25" customHeight="1" x14ac:dyDescent="0.2">
      <c r="B5" s="810"/>
      <c r="C5" s="820" t="s">
        <v>121</v>
      </c>
      <c r="D5" s="821"/>
      <c r="E5" s="806" t="s">
        <v>123</v>
      </c>
      <c r="F5" s="821"/>
      <c r="G5" s="806" t="s">
        <v>125</v>
      </c>
      <c r="H5" s="822"/>
      <c r="I5" s="823" t="s">
        <v>121</v>
      </c>
      <c r="J5" s="824"/>
      <c r="K5" s="806" t="s">
        <v>123</v>
      </c>
      <c r="L5" s="824"/>
      <c r="M5" s="806" t="s">
        <v>125</v>
      </c>
      <c r="N5" s="807"/>
      <c r="O5" s="194" t="s">
        <v>121</v>
      </c>
      <c r="P5" s="193" t="s">
        <v>123</v>
      </c>
      <c r="Q5" s="226" t="s">
        <v>125</v>
      </c>
    </row>
    <row r="6" spans="2:27" s="3" customFormat="1" ht="15" customHeight="1" thickBot="1" x14ac:dyDescent="0.25">
      <c r="B6" s="811"/>
      <c r="C6" s="66" t="s">
        <v>67</v>
      </c>
      <c r="D6" s="67" t="s">
        <v>80</v>
      </c>
      <c r="E6" s="67" t="s">
        <v>67</v>
      </c>
      <c r="F6" s="67" t="s">
        <v>80</v>
      </c>
      <c r="G6" s="67" t="s">
        <v>67</v>
      </c>
      <c r="H6" s="68" t="s">
        <v>80</v>
      </c>
      <c r="I6" s="191" t="s">
        <v>67</v>
      </c>
      <c r="J6" s="68" t="s">
        <v>80</v>
      </c>
      <c r="K6" s="67" t="s">
        <v>67</v>
      </c>
      <c r="L6" s="67" t="s">
        <v>80</v>
      </c>
      <c r="M6" s="67" t="s">
        <v>67</v>
      </c>
      <c r="N6" s="192" t="s">
        <v>80</v>
      </c>
      <c r="O6" s="68" t="s">
        <v>66</v>
      </c>
      <c r="P6" s="67" t="s">
        <v>66</v>
      </c>
      <c r="Q6" s="227" t="s">
        <v>66</v>
      </c>
    </row>
    <row r="7" spans="2:27" ht="12.6" customHeight="1" x14ac:dyDescent="0.2">
      <c r="B7" s="17" t="s">
        <v>42</v>
      </c>
      <c r="C7" s="411">
        <v>4627</v>
      </c>
      <c r="D7" s="412">
        <v>5632</v>
      </c>
      <c r="E7" s="412">
        <v>4675</v>
      </c>
      <c r="F7" s="412">
        <v>5680</v>
      </c>
      <c r="G7" s="412">
        <v>4723</v>
      </c>
      <c r="H7" s="413">
        <v>5729</v>
      </c>
      <c r="I7" s="414">
        <v>221</v>
      </c>
      <c r="J7" s="413">
        <v>744</v>
      </c>
      <c r="K7" s="412">
        <v>221</v>
      </c>
      <c r="L7" s="412">
        <v>744</v>
      </c>
      <c r="M7" s="412">
        <v>221</v>
      </c>
      <c r="N7" s="415">
        <v>744</v>
      </c>
      <c r="O7" s="413">
        <v>6</v>
      </c>
      <c r="P7" s="412">
        <v>6</v>
      </c>
      <c r="Q7" s="416">
        <v>6</v>
      </c>
    </row>
    <row r="8" spans="2:27" s="1" customFormat="1" ht="12.6" customHeight="1" x14ac:dyDescent="0.2">
      <c r="B8" s="18" t="s">
        <v>1</v>
      </c>
      <c r="C8" s="132">
        <v>100</v>
      </c>
      <c r="D8" s="133">
        <v>190</v>
      </c>
      <c r="E8" s="133">
        <v>105</v>
      </c>
      <c r="F8" s="133">
        <v>220</v>
      </c>
      <c r="G8" s="133">
        <v>110</v>
      </c>
      <c r="H8" s="134">
        <v>240</v>
      </c>
      <c r="I8" s="292">
        <v>85</v>
      </c>
      <c r="J8" s="134">
        <v>180</v>
      </c>
      <c r="K8" s="133">
        <v>90</v>
      </c>
      <c r="L8" s="133">
        <v>200</v>
      </c>
      <c r="M8" s="133">
        <v>95</v>
      </c>
      <c r="N8" s="293">
        <v>230</v>
      </c>
      <c r="O8" s="134">
        <v>1</v>
      </c>
      <c r="P8" s="133">
        <v>1</v>
      </c>
      <c r="Q8" s="228">
        <v>1</v>
      </c>
    </row>
    <row r="9" spans="2:27" s="1" customFormat="1" ht="12.6" customHeight="1" x14ac:dyDescent="0.2">
      <c r="B9" s="18" t="s">
        <v>2</v>
      </c>
      <c r="C9" s="132">
        <v>202</v>
      </c>
      <c r="D9" s="133">
        <v>290</v>
      </c>
      <c r="E9" s="133">
        <v>202</v>
      </c>
      <c r="F9" s="133">
        <v>290</v>
      </c>
      <c r="G9" s="133">
        <v>202</v>
      </c>
      <c r="H9" s="134">
        <v>290</v>
      </c>
      <c r="I9" s="292">
        <v>19</v>
      </c>
      <c r="J9" s="134">
        <v>36</v>
      </c>
      <c r="K9" s="133">
        <v>19</v>
      </c>
      <c r="L9" s="133">
        <v>36</v>
      </c>
      <c r="M9" s="133">
        <v>19</v>
      </c>
      <c r="N9" s="293">
        <v>36</v>
      </c>
      <c r="O9" s="134">
        <v>2</v>
      </c>
      <c r="P9" s="133">
        <v>2</v>
      </c>
      <c r="Q9" s="228">
        <v>2</v>
      </c>
    </row>
    <row r="10" spans="2:27" s="1" customFormat="1" ht="12.6" customHeight="1" x14ac:dyDescent="0.2">
      <c r="B10" s="18" t="s">
        <v>3</v>
      </c>
      <c r="C10" s="132">
        <v>16</v>
      </c>
      <c r="D10" s="133">
        <v>30</v>
      </c>
      <c r="E10" s="133">
        <v>17</v>
      </c>
      <c r="F10" s="133">
        <v>32</v>
      </c>
      <c r="G10" s="133">
        <v>18</v>
      </c>
      <c r="H10" s="134">
        <v>34</v>
      </c>
      <c r="I10" s="292">
        <v>2</v>
      </c>
      <c r="J10" s="134">
        <v>4</v>
      </c>
      <c r="K10" s="133">
        <v>2</v>
      </c>
      <c r="L10" s="133">
        <v>4</v>
      </c>
      <c r="M10" s="133">
        <v>2</v>
      </c>
      <c r="N10" s="293">
        <v>4</v>
      </c>
      <c r="O10" s="134">
        <v>1</v>
      </c>
      <c r="P10" s="133">
        <v>1</v>
      </c>
      <c r="Q10" s="228">
        <v>1</v>
      </c>
    </row>
    <row r="11" spans="2:27" s="1" customFormat="1" ht="12.6" customHeight="1" x14ac:dyDescent="0.2">
      <c r="B11" s="18" t="s">
        <v>4</v>
      </c>
      <c r="C11" s="129">
        <v>16</v>
      </c>
      <c r="D11" s="130">
        <v>16</v>
      </c>
      <c r="E11" s="130">
        <v>16</v>
      </c>
      <c r="F11" s="130">
        <v>16</v>
      </c>
      <c r="G11" s="130">
        <v>16</v>
      </c>
      <c r="H11" s="131">
        <v>16</v>
      </c>
      <c r="I11" s="294">
        <v>1</v>
      </c>
      <c r="J11" s="131">
        <v>1</v>
      </c>
      <c r="K11" s="130">
        <v>1</v>
      </c>
      <c r="L11" s="130">
        <v>1</v>
      </c>
      <c r="M11" s="130">
        <v>1</v>
      </c>
      <c r="N11" s="295">
        <v>1</v>
      </c>
      <c r="O11" s="131">
        <v>0</v>
      </c>
      <c r="P11" s="130">
        <v>0</v>
      </c>
      <c r="Q11" s="229">
        <v>0</v>
      </c>
    </row>
    <row r="12" spans="2:27" s="1" customFormat="1" ht="12.6" customHeight="1" x14ac:dyDescent="0.2">
      <c r="B12" s="18" t="s">
        <v>5</v>
      </c>
      <c r="C12" s="132">
        <v>490</v>
      </c>
      <c r="D12" s="133">
        <v>686</v>
      </c>
      <c r="E12" s="133">
        <v>500</v>
      </c>
      <c r="F12" s="133">
        <v>700</v>
      </c>
      <c r="G12" s="133">
        <v>510</v>
      </c>
      <c r="H12" s="134">
        <v>714</v>
      </c>
      <c r="I12" s="292">
        <v>10</v>
      </c>
      <c r="J12" s="134">
        <v>27</v>
      </c>
      <c r="K12" s="133">
        <v>10</v>
      </c>
      <c r="L12" s="133">
        <v>27</v>
      </c>
      <c r="M12" s="133">
        <v>10</v>
      </c>
      <c r="N12" s="293">
        <v>27</v>
      </c>
      <c r="O12" s="134">
        <v>2</v>
      </c>
      <c r="P12" s="133">
        <v>2</v>
      </c>
      <c r="Q12" s="228">
        <v>2</v>
      </c>
    </row>
    <row r="13" spans="2:27" s="1" customFormat="1" ht="12.6" customHeight="1" x14ac:dyDescent="0.2">
      <c r="B13" s="18" t="s">
        <v>6</v>
      </c>
      <c r="C13" s="132">
        <v>525</v>
      </c>
      <c r="D13" s="133">
        <v>778</v>
      </c>
      <c r="E13" s="133">
        <v>525</v>
      </c>
      <c r="F13" s="133">
        <v>778</v>
      </c>
      <c r="G13" s="133">
        <v>525</v>
      </c>
      <c r="H13" s="134">
        <v>778</v>
      </c>
      <c r="I13" s="292">
        <v>2</v>
      </c>
      <c r="J13" s="134">
        <v>7</v>
      </c>
      <c r="K13" s="133">
        <v>2</v>
      </c>
      <c r="L13" s="133">
        <v>7</v>
      </c>
      <c r="M13" s="133">
        <v>2</v>
      </c>
      <c r="N13" s="293">
        <v>7</v>
      </c>
      <c r="O13" s="134">
        <v>2</v>
      </c>
      <c r="P13" s="133">
        <v>2</v>
      </c>
      <c r="Q13" s="228">
        <v>2</v>
      </c>
    </row>
    <row r="14" spans="2:27" s="1" customFormat="1" ht="12.6" customHeight="1" x14ac:dyDescent="0.2">
      <c r="B14" s="18" t="s">
        <v>7</v>
      </c>
      <c r="C14" s="132">
        <v>2457</v>
      </c>
      <c r="D14" s="133">
        <v>1624</v>
      </c>
      <c r="E14" s="133">
        <v>2566</v>
      </c>
      <c r="F14" s="133">
        <v>1695</v>
      </c>
      <c r="G14" s="133">
        <v>2679</v>
      </c>
      <c r="H14" s="134">
        <v>1769</v>
      </c>
      <c r="I14" s="292">
        <v>21</v>
      </c>
      <c r="J14" s="134">
        <v>236</v>
      </c>
      <c r="K14" s="133">
        <v>23</v>
      </c>
      <c r="L14" s="133">
        <v>259</v>
      </c>
      <c r="M14" s="133">
        <v>25</v>
      </c>
      <c r="N14" s="293">
        <v>281</v>
      </c>
      <c r="O14" s="134">
        <v>5</v>
      </c>
      <c r="P14" s="133">
        <v>5</v>
      </c>
      <c r="Q14" s="228">
        <v>5</v>
      </c>
    </row>
    <row r="15" spans="2:27" s="1" customFormat="1" ht="12.6" customHeight="1" x14ac:dyDescent="0.2">
      <c r="B15" s="18" t="s">
        <v>8</v>
      </c>
      <c r="C15" s="132">
        <v>40</v>
      </c>
      <c r="D15" s="133">
        <v>60</v>
      </c>
      <c r="E15" s="133">
        <v>40</v>
      </c>
      <c r="F15" s="133">
        <v>60</v>
      </c>
      <c r="G15" s="133">
        <v>40</v>
      </c>
      <c r="H15" s="134">
        <v>60</v>
      </c>
      <c r="I15" s="292">
        <v>0</v>
      </c>
      <c r="J15" s="134">
        <v>0</v>
      </c>
      <c r="K15" s="133">
        <v>0</v>
      </c>
      <c r="L15" s="133">
        <v>0</v>
      </c>
      <c r="M15" s="133">
        <v>0</v>
      </c>
      <c r="N15" s="293">
        <v>0</v>
      </c>
      <c r="O15" s="134">
        <v>1</v>
      </c>
      <c r="P15" s="133">
        <v>1</v>
      </c>
      <c r="Q15" s="228">
        <v>1</v>
      </c>
    </row>
    <row r="16" spans="2:27" s="1" customFormat="1" ht="12.6" customHeight="1" x14ac:dyDescent="0.2">
      <c r="B16" s="681" t="s">
        <v>154</v>
      </c>
      <c r="C16" s="682">
        <v>7</v>
      </c>
      <c r="D16" s="683">
        <v>14</v>
      </c>
      <c r="E16" s="683">
        <v>7</v>
      </c>
      <c r="F16" s="683">
        <v>14</v>
      </c>
      <c r="G16" s="683">
        <v>7</v>
      </c>
      <c r="H16" s="684">
        <v>14</v>
      </c>
      <c r="I16" s="686">
        <v>1</v>
      </c>
      <c r="J16" s="684">
        <v>6</v>
      </c>
      <c r="K16" s="683">
        <v>1</v>
      </c>
      <c r="L16" s="683">
        <v>6</v>
      </c>
      <c r="M16" s="683">
        <v>1</v>
      </c>
      <c r="N16" s="687">
        <v>6</v>
      </c>
      <c r="O16" s="684">
        <v>2</v>
      </c>
      <c r="P16" s="683">
        <v>2</v>
      </c>
      <c r="Q16" s="685">
        <v>2</v>
      </c>
      <c r="R16" s="680"/>
      <c r="S16" s="680"/>
      <c r="T16" s="680"/>
      <c r="U16" s="680"/>
      <c r="V16" s="680"/>
      <c r="W16" s="680"/>
      <c r="X16" s="680"/>
      <c r="Y16" s="680"/>
      <c r="Z16" s="680"/>
      <c r="AA16" s="680"/>
    </row>
    <row r="17" spans="2:27" s="1" customFormat="1" ht="12.6" customHeight="1" x14ac:dyDescent="0.2">
      <c r="B17" s="18" t="s">
        <v>9</v>
      </c>
      <c r="C17" s="129">
        <v>781</v>
      </c>
      <c r="D17" s="130">
        <v>862</v>
      </c>
      <c r="E17" s="130">
        <v>805</v>
      </c>
      <c r="F17" s="130">
        <v>888</v>
      </c>
      <c r="G17" s="130">
        <v>830</v>
      </c>
      <c r="H17" s="131">
        <v>915</v>
      </c>
      <c r="I17" s="294">
        <v>21</v>
      </c>
      <c r="J17" s="131">
        <v>48</v>
      </c>
      <c r="K17" s="130">
        <v>22</v>
      </c>
      <c r="L17" s="130">
        <v>50</v>
      </c>
      <c r="M17" s="130">
        <v>23</v>
      </c>
      <c r="N17" s="295">
        <v>52</v>
      </c>
      <c r="O17" s="131">
        <v>3</v>
      </c>
      <c r="P17" s="130">
        <v>3</v>
      </c>
      <c r="Q17" s="229">
        <v>3</v>
      </c>
    </row>
    <row r="18" spans="2:27" s="1" customFormat="1" ht="12.6" customHeight="1" x14ac:dyDescent="0.2">
      <c r="B18" s="18" t="s">
        <v>11</v>
      </c>
      <c r="C18" s="489">
        <v>1444</v>
      </c>
      <c r="D18" s="490">
        <v>2154</v>
      </c>
      <c r="E18" s="490">
        <v>1499</v>
      </c>
      <c r="F18" s="490">
        <v>2160</v>
      </c>
      <c r="G18" s="490">
        <v>1556</v>
      </c>
      <c r="H18" s="491">
        <v>2166</v>
      </c>
      <c r="I18" s="493">
        <v>17</v>
      </c>
      <c r="J18" s="491">
        <v>81</v>
      </c>
      <c r="K18" s="490">
        <v>18</v>
      </c>
      <c r="L18" s="490">
        <v>72</v>
      </c>
      <c r="M18" s="490">
        <v>19</v>
      </c>
      <c r="N18" s="494">
        <v>64</v>
      </c>
      <c r="O18" s="491">
        <v>2</v>
      </c>
      <c r="P18" s="490">
        <v>2</v>
      </c>
      <c r="Q18" s="492">
        <v>2</v>
      </c>
      <c r="AA18" s="189"/>
    </row>
    <row r="19" spans="2:27" s="1" customFormat="1" ht="12.6" customHeight="1" x14ac:dyDescent="0.2">
      <c r="B19" s="18" t="s">
        <v>12</v>
      </c>
      <c r="C19" s="132">
        <v>460</v>
      </c>
      <c r="D19" s="133">
        <v>920</v>
      </c>
      <c r="E19" s="133">
        <v>480</v>
      </c>
      <c r="F19" s="133">
        <v>960</v>
      </c>
      <c r="G19" s="133">
        <v>500</v>
      </c>
      <c r="H19" s="134">
        <v>1000</v>
      </c>
      <c r="I19" s="292">
        <v>10</v>
      </c>
      <c r="J19" s="134">
        <v>20</v>
      </c>
      <c r="K19" s="133">
        <v>11</v>
      </c>
      <c r="L19" s="133">
        <v>22</v>
      </c>
      <c r="M19" s="133">
        <v>12</v>
      </c>
      <c r="N19" s="293">
        <v>24</v>
      </c>
      <c r="O19" s="134">
        <v>2</v>
      </c>
      <c r="P19" s="133">
        <v>2</v>
      </c>
      <c r="Q19" s="228">
        <v>2</v>
      </c>
    </row>
    <row r="20" spans="2:27" s="640" customFormat="1" ht="12.6" customHeight="1" x14ac:dyDescent="0.2">
      <c r="B20" s="641" t="s">
        <v>153</v>
      </c>
      <c r="C20" s="536">
        <v>209</v>
      </c>
      <c r="D20" s="537">
        <v>425</v>
      </c>
      <c r="E20" s="537">
        <v>209</v>
      </c>
      <c r="F20" s="537">
        <v>425</v>
      </c>
      <c r="G20" s="537">
        <v>209</v>
      </c>
      <c r="H20" s="538">
        <v>425</v>
      </c>
      <c r="I20" s="540">
        <v>14</v>
      </c>
      <c r="J20" s="538">
        <v>34</v>
      </c>
      <c r="K20" s="537">
        <v>14</v>
      </c>
      <c r="L20" s="537">
        <v>34</v>
      </c>
      <c r="M20" s="537">
        <v>14</v>
      </c>
      <c r="N20" s="541">
        <v>34</v>
      </c>
      <c r="O20" s="538">
        <v>2</v>
      </c>
      <c r="P20" s="537">
        <v>2</v>
      </c>
      <c r="Q20" s="539">
        <v>3</v>
      </c>
    </row>
    <row r="21" spans="2:27" s="1" customFormat="1" ht="12.6" customHeight="1" x14ac:dyDescent="0.2">
      <c r="B21" s="18" t="s">
        <v>14</v>
      </c>
      <c r="C21" s="614">
        <v>421</v>
      </c>
      <c r="D21" s="615">
        <v>954</v>
      </c>
      <c r="E21" s="615">
        <v>426</v>
      </c>
      <c r="F21" s="615">
        <v>966</v>
      </c>
      <c r="G21" s="615">
        <v>431</v>
      </c>
      <c r="H21" s="616">
        <v>977</v>
      </c>
      <c r="I21" s="618">
        <v>32</v>
      </c>
      <c r="J21" s="616">
        <v>112</v>
      </c>
      <c r="K21" s="615">
        <v>32</v>
      </c>
      <c r="L21" s="615">
        <v>112</v>
      </c>
      <c r="M21" s="615">
        <v>32</v>
      </c>
      <c r="N21" s="619">
        <v>112</v>
      </c>
      <c r="O21" s="616">
        <v>15</v>
      </c>
      <c r="P21" s="615">
        <v>15</v>
      </c>
      <c r="Q21" s="617">
        <v>15</v>
      </c>
    </row>
    <row r="22" spans="2:27" s="1" customFormat="1" ht="12.6" customHeight="1" x14ac:dyDescent="0.2">
      <c r="B22" s="18" t="s">
        <v>15</v>
      </c>
      <c r="C22" s="132">
        <v>428</v>
      </c>
      <c r="D22" s="133">
        <v>689</v>
      </c>
      <c r="E22" s="133">
        <v>428</v>
      </c>
      <c r="F22" s="133">
        <v>689</v>
      </c>
      <c r="G22" s="133">
        <v>428</v>
      </c>
      <c r="H22" s="134">
        <v>689</v>
      </c>
      <c r="I22" s="292">
        <v>2</v>
      </c>
      <c r="J22" s="134">
        <v>20</v>
      </c>
      <c r="K22" s="133">
        <v>2</v>
      </c>
      <c r="L22" s="133">
        <v>20</v>
      </c>
      <c r="M22" s="133">
        <v>2</v>
      </c>
      <c r="N22" s="293">
        <v>20</v>
      </c>
      <c r="O22" s="134">
        <v>3</v>
      </c>
      <c r="P22" s="133">
        <v>3</v>
      </c>
      <c r="Q22" s="228">
        <v>3</v>
      </c>
    </row>
    <row r="23" spans="2:27" s="1" customFormat="1" ht="12.6" customHeight="1" x14ac:dyDescent="0.2">
      <c r="B23" s="18" t="s">
        <v>41</v>
      </c>
      <c r="C23" s="132">
        <v>160</v>
      </c>
      <c r="D23" s="133">
        <v>256</v>
      </c>
      <c r="E23" s="133">
        <v>160</v>
      </c>
      <c r="F23" s="133">
        <v>256</v>
      </c>
      <c r="G23" s="133">
        <v>160</v>
      </c>
      <c r="H23" s="134">
        <v>256</v>
      </c>
      <c r="I23" s="292">
        <v>4</v>
      </c>
      <c r="J23" s="134">
        <v>50</v>
      </c>
      <c r="K23" s="133">
        <v>4</v>
      </c>
      <c r="L23" s="133">
        <v>50</v>
      </c>
      <c r="M23" s="133">
        <v>4</v>
      </c>
      <c r="N23" s="293">
        <v>50</v>
      </c>
      <c r="O23" s="134">
        <v>4</v>
      </c>
      <c r="P23" s="133">
        <v>4</v>
      </c>
      <c r="Q23" s="228">
        <v>4</v>
      </c>
    </row>
    <row r="24" spans="2:27" s="1" customFormat="1" ht="12.6" customHeight="1" x14ac:dyDescent="0.2">
      <c r="B24" s="18" t="s">
        <v>16</v>
      </c>
      <c r="C24" s="132">
        <v>214</v>
      </c>
      <c r="D24" s="133">
        <v>280</v>
      </c>
      <c r="E24" s="133">
        <v>220</v>
      </c>
      <c r="F24" s="133">
        <v>286</v>
      </c>
      <c r="G24" s="133">
        <v>227</v>
      </c>
      <c r="H24" s="134">
        <v>295</v>
      </c>
      <c r="I24" s="292">
        <v>8</v>
      </c>
      <c r="J24" s="134">
        <v>16</v>
      </c>
      <c r="K24" s="133">
        <v>10</v>
      </c>
      <c r="L24" s="133">
        <v>20</v>
      </c>
      <c r="M24" s="133">
        <v>12</v>
      </c>
      <c r="N24" s="293">
        <v>24</v>
      </c>
      <c r="O24" s="134">
        <v>1</v>
      </c>
      <c r="P24" s="133">
        <v>1</v>
      </c>
      <c r="Q24" s="228">
        <v>1</v>
      </c>
    </row>
    <row r="25" spans="2:27" s="1" customFormat="1" ht="12.6" customHeight="1" x14ac:dyDescent="0.2">
      <c r="B25" s="18" t="s">
        <v>17</v>
      </c>
      <c r="C25" s="129">
        <v>500</v>
      </c>
      <c r="D25" s="130">
        <v>660</v>
      </c>
      <c r="E25" s="130">
        <v>500</v>
      </c>
      <c r="F25" s="130">
        <v>660</v>
      </c>
      <c r="G25" s="130">
        <v>500</v>
      </c>
      <c r="H25" s="131">
        <v>660</v>
      </c>
      <c r="I25" s="294">
        <v>155</v>
      </c>
      <c r="J25" s="131">
        <v>130</v>
      </c>
      <c r="K25" s="130">
        <v>155</v>
      </c>
      <c r="L25" s="130">
        <v>130</v>
      </c>
      <c r="M25" s="130">
        <v>155</v>
      </c>
      <c r="N25" s="295">
        <v>130</v>
      </c>
      <c r="O25" s="131">
        <v>1</v>
      </c>
      <c r="P25" s="130">
        <v>1</v>
      </c>
      <c r="Q25" s="229">
        <v>1</v>
      </c>
    </row>
    <row r="26" spans="2:27" s="1" customFormat="1" ht="12.6" customHeight="1" x14ac:dyDescent="0.2">
      <c r="B26" s="18" t="s">
        <v>19</v>
      </c>
      <c r="C26" s="129">
        <v>846</v>
      </c>
      <c r="D26" s="130">
        <v>1131</v>
      </c>
      <c r="E26" s="130">
        <v>886</v>
      </c>
      <c r="F26" s="130">
        <v>1184</v>
      </c>
      <c r="G26" s="130">
        <v>925</v>
      </c>
      <c r="H26" s="131">
        <v>1236</v>
      </c>
      <c r="I26" s="294">
        <v>3</v>
      </c>
      <c r="J26" s="131">
        <v>6</v>
      </c>
      <c r="K26" s="130">
        <v>3</v>
      </c>
      <c r="L26" s="130">
        <v>6</v>
      </c>
      <c r="M26" s="130">
        <v>3</v>
      </c>
      <c r="N26" s="295">
        <v>6</v>
      </c>
      <c r="O26" s="131">
        <v>6</v>
      </c>
      <c r="P26" s="130">
        <v>6</v>
      </c>
      <c r="Q26" s="229">
        <v>6</v>
      </c>
    </row>
    <row r="27" spans="2:27" s="1" customFormat="1" ht="12.6" customHeight="1" x14ac:dyDescent="0.2">
      <c r="B27" s="18" t="s">
        <v>20</v>
      </c>
      <c r="C27" s="129">
        <v>686</v>
      </c>
      <c r="D27" s="130">
        <v>1458</v>
      </c>
      <c r="E27" s="130">
        <v>692</v>
      </c>
      <c r="F27" s="130">
        <v>1471</v>
      </c>
      <c r="G27" s="130">
        <v>698</v>
      </c>
      <c r="H27" s="131">
        <v>1483</v>
      </c>
      <c r="I27" s="294">
        <v>15</v>
      </c>
      <c r="J27" s="131">
        <v>30</v>
      </c>
      <c r="K27" s="130">
        <v>15</v>
      </c>
      <c r="L27" s="130">
        <v>30</v>
      </c>
      <c r="M27" s="130">
        <v>15</v>
      </c>
      <c r="N27" s="295">
        <v>30</v>
      </c>
      <c r="O27" s="131">
        <v>2</v>
      </c>
      <c r="P27" s="130">
        <v>2</v>
      </c>
      <c r="Q27" s="229">
        <v>2</v>
      </c>
    </row>
    <row r="28" spans="2:27" s="1" customFormat="1" ht="12.6" customHeight="1" x14ac:dyDescent="0.2">
      <c r="B28" s="18" t="s">
        <v>18</v>
      </c>
      <c r="C28" s="132">
        <v>340</v>
      </c>
      <c r="D28" s="133">
        <v>680</v>
      </c>
      <c r="E28" s="133">
        <v>350</v>
      </c>
      <c r="F28" s="133">
        <v>700</v>
      </c>
      <c r="G28" s="133">
        <v>360</v>
      </c>
      <c r="H28" s="134">
        <v>720</v>
      </c>
      <c r="I28" s="292">
        <v>93</v>
      </c>
      <c r="J28" s="134">
        <v>203</v>
      </c>
      <c r="K28" s="133">
        <v>93</v>
      </c>
      <c r="L28" s="133">
        <v>203</v>
      </c>
      <c r="M28" s="133">
        <v>93</v>
      </c>
      <c r="N28" s="293">
        <v>203</v>
      </c>
      <c r="O28" s="134">
        <v>2</v>
      </c>
      <c r="P28" s="133">
        <v>2</v>
      </c>
      <c r="Q28" s="228">
        <v>2</v>
      </c>
    </row>
    <row r="29" spans="2:27" s="1" customFormat="1" ht="12.6" customHeight="1" x14ac:dyDescent="0.2">
      <c r="B29" s="18" t="s">
        <v>21</v>
      </c>
      <c r="C29" s="132">
        <v>300</v>
      </c>
      <c r="D29" s="133">
        <v>750</v>
      </c>
      <c r="E29" s="133">
        <v>300</v>
      </c>
      <c r="F29" s="133">
        <v>750</v>
      </c>
      <c r="G29" s="133">
        <v>300</v>
      </c>
      <c r="H29" s="134">
        <v>750</v>
      </c>
      <c r="I29" s="292">
        <v>10</v>
      </c>
      <c r="J29" s="134">
        <v>20</v>
      </c>
      <c r="K29" s="133">
        <v>10</v>
      </c>
      <c r="L29" s="133">
        <v>20</v>
      </c>
      <c r="M29" s="133">
        <v>10</v>
      </c>
      <c r="N29" s="293">
        <v>20</v>
      </c>
      <c r="O29" s="134">
        <v>2</v>
      </c>
      <c r="P29" s="133">
        <v>2</v>
      </c>
      <c r="Q29" s="228">
        <v>2</v>
      </c>
    </row>
    <row r="30" spans="2:27" s="1" customFormat="1" ht="12.6" customHeight="1" x14ac:dyDescent="0.2">
      <c r="B30" s="18" t="s">
        <v>23</v>
      </c>
      <c r="C30" s="132">
        <v>136</v>
      </c>
      <c r="D30" s="133">
        <v>204</v>
      </c>
      <c r="E30" s="133">
        <v>138</v>
      </c>
      <c r="F30" s="133">
        <v>207</v>
      </c>
      <c r="G30" s="133">
        <v>140</v>
      </c>
      <c r="H30" s="134">
        <v>210</v>
      </c>
      <c r="I30" s="292">
        <v>2</v>
      </c>
      <c r="J30" s="134">
        <v>2</v>
      </c>
      <c r="K30" s="133">
        <v>2</v>
      </c>
      <c r="L30" s="133">
        <v>2</v>
      </c>
      <c r="M30" s="133">
        <v>2</v>
      </c>
      <c r="N30" s="293">
        <v>6</v>
      </c>
      <c r="O30" s="134">
        <v>3</v>
      </c>
      <c r="P30" s="133">
        <v>3</v>
      </c>
      <c r="Q30" s="228">
        <v>3</v>
      </c>
    </row>
    <row r="31" spans="2:27" s="1" customFormat="1" ht="12.6" customHeight="1" x14ac:dyDescent="0.2">
      <c r="B31" s="18" t="s">
        <v>22</v>
      </c>
      <c r="C31" s="132">
        <v>537</v>
      </c>
      <c r="D31" s="133">
        <v>806</v>
      </c>
      <c r="E31" s="133">
        <v>565</v>
      </c>
      <c r="F31" s="133">
        <v>848</v>
      </c>
      <c r="G31" s="133">
        <v>593</v>
      </c>
      <c r="H31" s="134">
        <v>890</v>
      </c>
      <c r="I31" s="292">
        <v>14</v>
      </c>
      <c r="J31" s="134">
        <v>90</v>
      </c>
      <c r="K31" s="133">
        <v>14</v>
      </c>
      <c r="L31" s="133">
        <v>90</v>
      </c>
      <c r="M31" s="133">
        <v>14</v>
      </c>
      <c r="N31" s="293">
        <v>90</v>
      </c>
      <c r="O31" s="134">
        <v>2</v>
      </c>
      <c r="P31" s="133">
        <v>2</v>
      </c>
      <c r="Q31" s="228">
        <v>2</v>
      </c>
    </row>
    <row r="32" spans="2:27" s="1" customFormat="1" ht="12.6" customHeight="1" x14ac:dyDescent="0.2">
      <c r="B32" s="18" t="s">
        <v>24</v>
      </c>
      <c r="C32" s="536">
        <v>320</v>
      </c>
      <c r="D32" s="537">
        <v>430</v>
      </c>
      <c r="E32" s="537">
        <v>320</v>
      </c>
      <c r="F32" s="537">
        <v>430</v>
      </c>
      <c r="G32" s="537">
        <v>320</v>
      </c>
      <c r="H32" s="538">
        <v>430</v>
      </c>
      <c r="I32" s="540">
        <v>23</v>
      </c>
      <c r="J32" s="538">
        <v>55</v>
      </c>
      <c r="K32" s="537">
        <v>23</v>
      </c>
      <c r="L32" s="537">
        <v>55</v>
      </c>
      <c r="M32" s="537">
        <v>23</v>
      </c>
      <c r="N32" s="541">
        <v>55</v>
      </c>
      <c r="O32" s="538">
        <v>2</v>
      </c>
      <c r="P32" s="537">
        <v>2</v>
      </c>
      <c r="Q32" s="539">
        <v>2</v>
      </c>
    </row>
    <row r="33" spans="2:17" s="1" customFormat="1" ht="12.6" customHeight="1" x14ac:dyDescent="0.2">
      <c r="B33" s="18" t="s">
        <v>25</v>
      </c>
      <c r="C33" s="129">
        <v>80</v>
      </c>
      <c r="D33" s="130">
        <v>95</v>
      </c>
      <c r="E33" s="130">
        <v>80</v>
      </c>
      <c r="F33" s="130">
        <v>95</v>
      </c>
      <c r="G33" s="130">
        <v>80</v>
      </c>
      <c r="H33" s="131">
        <v>95</v>
      </c>
      <c r="I33" s="294">
        <v>55</v>
      </c>
      <c r="J33" s="131">
        <v>87</v>
      </c>
      <c r="K33" s="130">
        <v>57</v>
      </c>
      <c r="L33" s="130">
        <v>90</v>
      </c>
      <c r="M33" s="130">
        <v>58</v>
      </c>
      <c r="N33" s="295">
        <v>92</v>
      </c>
      <c r="O33" s="131">
        <v>1</v>
      </c>
      <c r="P33" s="130">
        <v>1</v>
      </c>
      <c r="Q33" s="229">
        <v>1</v>
      </c>
    </row>
    <row r="34" spans="2:17" s="1" customFormat="1" ht="12.6" customHeight="1" x14ac:dyDescent="0.2">
      <c r="B34" s="18" t="s">
        <v>26</v>
      </c>
      <c r="C34" s="132">
        <v>14</v>
      </c>
      <c r="D34" s="133">
        <v>46</v>
      </c>
      <c r="E34" s="133">
        <v>16</v>
      </c>
      <c r="F34" s="133">
        <v>52</v>
      </c>
      <c r="G34" s="133">
        <v>16</v>
      </c>
      <c r="H34" s="134">
        <v>52</v>
      </c>
      <c r="I34" s="292">
        <v>0</v>
      </c>
      <c r="J34" s="134">
        <v>0</v>
      </c>
      <c r="K34" s="133">
        <v>0</v>
      </c>
      <c r="L34" s="133">
        <v>0</v>
      </c>
      <c r="M34" s="133">
        <v>0</v>
      </c>
      <c r="N34" s="293">
        <v>0</v>
      </c>
      <c r="O34" s="134">
        <v>0</v>
      </c>
      <c r="P34" s="133">
        <v>0</v>
      </c>
      <c r="Q34" s="228">
        <v>0</v>
      </c>
    </row>
    <row r="35" spans="2:17" s="1" customFormat="1" ht="12.6" customHeight="1" x14ac:dyDescent="0.2">
      <c r="B35" s="18" t="s">
        <v>27</v>
      </c>
      <c r="C35" s="132">
        <v>20</v>
      </c>
      <c r="D35" s="133">
        <v>50</v>
      </c>
      <c r="E35" s="133">
        <v>20</v>
      </c>
      <c r="F35" s="133">
        <v>50</v>
      </c>
      <c r="G35" s="133">
        <v>20</v>
      </c>
      <c r="H35" s="134">
        <v>50</v>
      </c>
      <c r="I35" s="292">
        <v>0</v>
      </c>
      <c r="J35" s="134">
        <v>0</v>
      </c>
      <c r="K35" s="133">
        <v>0</v>
      </c>
      <c r="L35" s="133">
        <v>0</v>
      </c>
      <c r="M35" s="133">
        <v>0</v>
      </c>
      <c r="N35" s="293">
        <v>0</v>
      </c>
      <c r="O35" s="134">
        <v>0</v>
      </c>
      <c r="P35" s="133">
        <v>0</v>
      </c>
      <c r="Q35" s="228">
        <v>0</v>
      </c>
    </row>
    <row r="36" spans="2:17" s="1" customFormat="1" ht="12.6" customHeight="1" x14ac:dyDescent="0.2">
      <c r="B36" s="721" t="s">
        <v>156</v>
      </c>
      <c r="C36" s="722">
        <v>1</v>
      </c>
      <c r="D36" s="723">
        <v>2</v>
      </c>
      <c r="E36" s="723">
        <v>1</v>
      </c>
      <c r="F36" s="723">
        <v>2</v>
      </c>
      <c r="G36" s="723">
        <v>1</v>
      </c>
      <c r="H36" s="724">
        <v>2</v>
      </c>
      <c r="I36" s="726">
        <v>0</v>
      </c>
      <c r="J36" s="724">
        <v>0</v>
      </c>
      <c r="K36" s="723">
        <v>0</v>
      </c>
      <c r="L36" s="723">
        <v>0</v>
      </c>
      <c r="M36" s="723">
        <v>0</v>
      </c>
      <c r="N36" s="727">
        <v>0</v>
      </c>
      <c r="O36" s="724">
        <v>0</v>
      </c>
      <c r="P36" s="723">
        <v>0</v>
      </c>
      <c r="Q36" s="725">
        <v>0</v>
      </c>
    </row>
    <row r="37" spans="2:17" s="1" customFormat="1" ht="12.6" customHeight="1" x14ac:dyDescent="0.2">
      <c r="B37" s="18" t="s">
        <v>0</v>
      </c>
      <c r="C37" s="132">
        <v>2610</v>
      </c>
      <c r="D37" s="133">
        <v>3797</v>
      </c>
      <c r="E37" s="133">
        <v>2741</v>
      </c>
      <c r="F37" s="133">
        <v>3987</v>
      </c>
      <c r="G37" s="133">
        <v>2878</v>
      </c>
      <c r="H37" s="134">
        <v>4186</v>
      </c>
      <c r="I37" s="292">
        <v>257</v>
      </c>
      <c r="J37" s="134">
        <v>880</v>
      </c>
      <c r="K37" s="133">
        <v>270</v>
      </c>
      <c r="L37" s="133">
        <v>924</v>
      </c>
      <c r="M37" s="133">
        <v>284</v>
      </c>
      <c r="N37" s="293">
        <v>970</v>
      </c>
      <c r="O37" s="134">
        <v>8</v>
      </c>
      <c r="P37" s="133">
        <v>8</v>
      </c>
      <c r="Q37" s="228">
        <v>8</v>
      </c>
    </row>
    <row r="38" spans="2:17" s="1" customFormat="1" ht="12.6" customHeight="1" x14ac:dyDescent="0.2">
      <c r="B38" s="18" t="s">
        <v>29</v>
      </c>
      <c r="C38" s="132">
        <v>73</v>
      </c>
      <c r="D38" s="133">
        <v>284</v>
      </c>
      <c r="E38" s="133">
        <v>76</v>
      </c>
      <c r="F38" s="133">
        <v>296</v>
      </c>
      <c r="G38" s="133">
        <v>80</v>
      </c>
      <c r="H38" s="134">
        <v>311</v>
      </c>
      <c r="I38" s="292">
        <v>1</v>
      </c>
      <c r="J38" s="134">
        <v>4</v>
      </c>
      <c r="K38" s="133">
        <v>1</v>
      </c>
      <c r="L38" s="133">
        <v>4</v>
      </c>
      <c r="M38" s="133">
        <v>1</v>
      </c>
      <c r="N38" s="293">
        <v>4</v>
      </c>
      <c r="O38" s="134">
        <v>1</v>
      </c>
      <c r="P38" s="133">
        <v>1</v>
      </c>
      <c r="Q38" s="228">
        <v>1</v>
      </c>
    </row>
    <row r="39" spans="2:17" s="1" customFormat="1" ht="12.6" customHeight="1" x14ac:dyDescent="0.2">
      <c r="B39" s="18" t="s">
        <v>30</v>
      </c>
      <c r="C39" s="132">
        <v>35</v>
      </c>
      <c r="D39" s="133">
        <v>1160</v>
      </c>
      <c r="E39" s="133">
        <v>35</v>
      </c>
      <c r="F39" s="133">
        <v>1160</v>
      </c>
      <c r="G39" s="133">
        <v>35</v>
      </c>
      <c r="H39" s="134">
        <v>1160</v>
      </c>
      <c r="I39" s="292">
        <v>4</v>
      </c>
      <c r="J39" s="134">
        <v>130</v>
      </c>
      <c r="K39" s="133">
        <v>4</v>
      </c>
      <c r="L39" s="133">
        <v>130</v>
      </c>
      <c r="M39" s="133">
        <v>4</v>
      </c>
      <c r="N39" s="293">
        <v>130</v>
      </c>
      <c r="O39" s="134">
        <v>2</v>
      </c>
      <c r="P39" s="133">
        <v>2</v>
      </c>
      <c r="Q39" s="228">
        <v>2</v>
      </c>
    </row>
    <row r="40" spans="2:17" s="1" customFormat="1" ht="12.6" customHeight="1" x14ac:dyDescent="0.2">
      <c r="B40" s="18" t="s">
        <v>31</v>
      </c>
      <c r="C40" s="447">
        <v>20</v>
      </c>
      <c r="D40" s="448">
        <v>40</v>
      </c>
      <c r="E40" s="448">
        <v>20</v>
      </c>
      <c r="F40" s="448">
        <v>40</v>
      </c>
      <c r="G40" s="448">
        <v>20</v>
      </c>
      <c r="H40" s="449">
        <v>40</v>
      </c>
      <c r="I40" s="450">
        <v>1</v>
      </c>
      <c r="J40" s="449">
        <v>1</v>
      </c>
      <c r="K40" s="448">
        <v>1</v>
      </c>
      <c r="L40" s="448">
        <v>1</v>
      </c>
      <c r="M40" s="448">
        <v>1</v>
      </c>
      <c r="N40" s="451">
        <v>1</v>
      </c>
      <c r="O40" s="449">
        <v>1</v>
      </c>
      <c r="P40" s="448">
        <v>1</v>
      </c>
      <c r="Q40" s="452">
        <v>1</v>
      </c>
    </row>
    <row r="41" spans="2:17" s="1" customFormat="1" ht="12.6" customHeight="1" x14ac:dyDescent="0.2">
      <c r="B41" s="18" t="s">
        <v>32</v>
      </c>
      <c r="C41" s="573">
        <v>6</v>
      </c>
      <c r="D41" s="574">
        <v>12</v>
      </c>
      <c r="E41" s="574">
        <v>6</v>
      </c>
      <c r="F41" s="574">
        <v>12</v>
      </c>
      <c r="G41" s="574">
        <v>7</v>
      </c>
      <c r="H41" s="575">
        <v>14</v>
      </c>
      <c r="I41" s="577">
        <v>0</v>
      </c>
      <c r="J41" s="575">
        <v>0</v>
      </c>
      <c r="K41" s="574">
        <v>0</v>
      </c>
      <c r="L41" s="574">
        <v>0</v>
      </c>
      <c r="M41" s="574">
        <v>0</v>
      </c>
      <c r="N41" s="578">
        <v>0</v>
      </c>
      <c r="O41" s="575">
        <v>0</v>
      </c>
      <c r="P41" s="574">
        <v>0</v>
      </c>
      <c r="Q41" s="576">
        <v>0</v>
      </c>
    </row>
    <row r="42" spans="2:17" s="1" customFormat="1" ht="12.6" customHeight="1" x14ac:dyDescent="0.2">
      <c r="B42" s="18" t="s">
        <v>33</v>
      </c>
      <c r="C42" s="129">
        <v>237</v>
      </c>
      <c r="D42" s="130">
        <v>568</v>
      </c>
      <c r="E42" s="130">
        <v>257</v>
      </c>
      <c r="F42" s="130">
        <v>617</v>
      </c>
      <c r="G42" s="130">
        <v>277</v>
      </c>
      <c r="H42" s="131">
        <v>665</v>
      </c>
      <c r="I42" s="294">
        <v>26</v>
      </c>
      <c r="J42" s="131">
        <v>260</v>
      </c>
      <c r="K42" s="130">
        <v>33</v>
      </c>
      <c r="L42" s="130">
        <v>330</v>
      </c>
      <c r="M42" s="130">
        <v>40</v>
      </c>
      <c r="N42" s="295">
        <v>400</v>
      </c>
      <c r="O42" s="131">
        <v>3</v>
      </c>
      <c r="P42" s="130">
        <v>3</v>
      </c>
      <c r="Q42" s="229">
        <v>3</v>
      </c>
    </row>
    <row r="43" spans="2:17" s="1" customFormat="1" ht="12.6" customHeight="1" x14ac:dyDescent="0.2">
      <c r="B43" s="18" t="s">
        <v>34</v>
      </c>
      <c r="C43" s="132">
        <v>150</v>
      </c>
      <c r="D43" s="133">
        <v>330</v>
      </c>
      <c r="E43" s="133">
        <v>150</v>
      </c>
      <c r="F43" s="133">
        <v>330</v>
      </c>
      <c r="G43" s="133">
        <v>150</v>
      </c>
      <c r="H43" s="134">
        <v>330</v>
      </c>
      <c r="I43" s="292">
        <v>30</v>
      </c>
      <c r="J43" s="134">
        <v>90</v>
      </c>
      <c r="K43" s="133">
        <v>30</v>
      </c>
      <c r="L43" s="133">
        <v>90</v>
      </c>
      <c r="M43" s="133">
        <v>30</v>
      </c>
      <c r="N43" s="293">
        <v>90</v>
      </c>
      <c r="O43" s="134">
        <v>1</v>
      </c>
      <c r="P43" s="133">
        <v>1</v>
      </c>
      <c r="Q43" s="228">
        <v>1</v>
      </c>
    </row>
    <row r="44" spans="2:17" s="1" customFormat="1" ht="12.6" customHeight="1" x14ac:dyDescent="0.2">
      <c r="B44" s="18" t="s">
        <v>35</v>
      </c>
      <c r="C44" s="132">
        <v>280</v>
      </c>
      <c r="D44" s="133">
        <v>786</v>
      </c>
      <c r="E44" s="133">
        <v>280</v>
      </c>
      <c r="F44" s="133">
        <v>786</v>
      </c>
      <c r="G44" s="133">
        <v>280</v>
      </c>
      <c r="H44" s="134">
        <v>786</v>
      </c>
      <c r="I44" s="292">
        <v>3</v>
      </c>
      <c r="J44" s="134">
        <v>19</v>
      </c>
      <c r="K44" s="133">
        <v>3</v>
      </c>
      <c r="L44" s="133">
        <v>19</v>
      </c>
      <c r="M44" s="133">
        <v>3</v>
      </c>
      <c r="N44" s="293">
        <v>19</v>
      </c>
      <c r="O44" s="134">
        <v>1</v>
      </c>
      <c r="P44" s="133">
        <v>1</v>
      </c>
      <c r="Q44" s="228">
        <v>1</v>
      </c>
    </row>
    <row r="45" spans="2:17" s="1" customFormat="1" ht="12.6" customHeight="1" x14ac:dyDescent="0.2">
      <c r="B45" s="18" t="s">
        <v>36</v>
      </c>
      <c r="C45" s="132">
        <v>205</v>
      </c>
      <c r="D45" s="133">
        <v>292</v>
      </c>
      <c r="E45" s="133">
        <v>210</v>
      </c>
      <c r="F45" s="133">
        <v>299</v>
      </c>
      <c r="G45" s="133">
        <v>215</v>
      </c>
      <c r="H45" s="134">
        <v>306</v>
      </c>
      <c r="I45" s="292">
        <v>1</v>
      </c>
      <c r="J45" s="134">
        <v>5</v>
      </c>
      <c r="K45" s="133">
        <v>2</v>
      </c>
      <c r="L45" s="133">
        <v>10</v>
      </c>
      <c r="M45" s="133">
        <v>2</v>
      </c>
      <c r="N45" s="293">
        <v>10</v>
      </c>
      <c r="O45" s="134">
        <v>1</v>
      </c>
      <c r="P45" s="133">
        <v>1</v>
      </c>
      <c r="Q45" s="228">
        <v>1</v>
      </c>
    </row>
    <row r="46" spans="2:17" s="1" customFormat="1" ht="12.6" customHeight="1" x14ac:dyDescent="0.2">
      <c r="B46" s="18" t="s">
        <v>37</v>
      </c>
      <c r="C46" s="132">
        <v>172</v>
      </c>
      <c r="D46" s="133">
        <v>350</v>
      </c>
      <c r="E46" s="133">
        <v>172</v>
      </c>
      <c r="F46" s="133">
        <v>350</v>
      </c>
      <c r="G46" s="133">
        <v>172</v>
      </c>
      <c r="H46" s="134">
        <v>350</v>
      </c>
      <c r="I46" s="292">
        <v>0</v>
      </c>
      <c r="J46" s="134">
        <v>0</v>
      </c>
      <c r="K46" s="133">
        <v>0</v>
      </c>
      <c r="L46" s="133">
        <v>0</v>
      </c>
      <c r="M46" s="133">
        <v>0</v>
      </c>
      <c r="N46" s="293">
        <v>0</v>
      </c>
      <c r="O46" s="134">
        <v>1</v>
      </c>
      <c r="P46" s="133">
        <v>1</v>
      </c>
      <c r="Q46" s="228">
        <v>1</v>
      </c>
    </row>
    <row r="47" spans="2:17" s="1" customFormat="1" ht="12.6" customHeight="1" x14ac:dyDescent="0.2">
      <c r="B47" s="18" t="s">
        <v>38</v>
      </c>
      <c r="C47" s="132">
        <v>55</v>
      </c>
      <c r="D47" s="133">
        <v>70</v>
      </c>
      <c r="E47" s="133">
        <v>55</v>
      </c>
      <c r="F47" s="133">
        <v>70</v>
      </c>
      <c r="G47" s="133">
        <v>55</v>
      </c>
      <c r="H47" s="134">
        <v>70</v>
      </c>
      <c r="I47" s="292">
        <v>1</v>
      </c>
      <c r="J47" s="134">
        <v>2</v>
      </c>
      <c r="K47" s="133">
        <v>1</v>
      </c>
      <c r="L47" s="133">
        <v>2</v>
      </c>
      <c r="M47" s="133">
        <v>1</v>
      </c>
      <c r="N47" s="293">
        <v>2</v>
      </c>
      <c r="O47" s="134">
        <v>1</v>
      </c>
      <c r="P47" s="133">
        <v>1</v>
      </c>
      <c r="Q47" s="228">
        <v>1</v>
      </c>
    </row>
    <row r="48" spans="2:17" s="1" customFormat="1" ht="12.6" customHeight="1" x14ac:dyDescent="0.2">
      <c r="B48" s="18" t="s">
        <v>39</v>
      </c>
      <c r="C48" s="129">
        <v>18</v>
      </c>
      <c r="D48" s="130">
        <v>50</v>
      </c>
      <c r="E48" s="130">
        <v>18</v>
      </c>
      <c r="F48" s="130">
        <v>50</v>
      </c>
      <c r="G48" s="130">
        <v>18</v>
      </c>
      <c r="H48" s="131">
        <v>50</v>
      </c>
      <c r="I48" s="294">
        <v>0</v>
      </c>
      <c r="J48" s="131">
        <v>0</v>
      </c>
      <c r="K48" s="130">
        <v>0</v>
      </c>
      <c r="L48" s="130">
        <v>0</v>
      </c>
      <c r="M48" s="130">
        <v>0</v>
      </c>
      <c r="N48" s="295">
        <v>0</v>
      </c>
      <c r="O48" s="131">
        <v>0</v>
      </c>
      <c r="P48" s="130">
        <v>0</v>
      </c>
      <c r="Q48" s="229">
        <v>0</v>
      </c>
    </row>
    <row r="49" spans="2:17" s="1" customFormat="1" ht="12.6" customHeight="1" thickBot="1" x14ac:dyDescent="0.25">
      <c r="B49" s="19" t="s">
        <v>40</v>
      </c>
      <c r="C49" s="135">
        <v>50</v>
      </c>
      <c r="D49" s="136">
        <v>110</v>
      </c>
      <c r="E49" s="136">
        <v>55</v>
      </c>
      <c r="F49" s="136">
        <v>115</v>
      </c>
      <c r="G49" s="136">
        <v>60</v>
      </c>
      <c r="H49" s="137">
        <v>120</v>
      </c>
      <c r="I49" s="296">
        <v>0</v>
      </c>
      <c r="J49" s="137">
        <v>0</v>
      </c>
      <c r="K49" s="136">
        <v>0</v>
      </c>
      <c r="L49" s="136">
        <v>0</v>
      </c>
      <c r="M49" s="136">
        <v>0</v>
      </c>
      <c r="N49" s="297">
        <v>0</v>
      </c>
      <c r="O49" s="137">
        <v>1</v>
      </c>
      <c r="P49" s="136">
        <v>1</v>
      </c>
      <c r="Q49" s="230">
        <v>1</v>
      </c>
    </row>
    <row r="50" spans="2:17" s="2" customFormat="1" ht="18" customHeight="1" thickBot="1" x14ac:dyDescent="0.25">
      <c r="B50" s="20" t="s">
        <v>43</v>
      </c>
      <c r="C50" s="32">
        <f t="shared" ref="C50:Q50" si="0">SUM(C7:C49)</f>
        <v>20288</v>
      </c>
      <c r="D50" s="33">
        <f>SUM(D7:D49)</f>
        <v>30021</v>
      </c>
      <c r="E50" s="33">
        <f>SUM(E7:E49)</f>
        <v>20823</v>
      </c>
      <c r="F50" s="33">
        <f>SUM(F7:F49)</f>
        <v>30676</v>
      </c>
      <c r="G50" s="33">
        <f t="shared" si="0"/>
        <v>21371</v>
      </c>
      <c r="H50" s="34">
        <f>SUM(H7:H49)</f>
        <v>31333</v>
      </c>
      <c r="I50" s="298">
        <f t="shared" si="0"/>
        <v>1164</v>
      </c>
      <c r="J50" s="34">
        <f>SUM(J7:J49)</f>
        <v>3636</v>
      </c>
      <c r="K50" s="33">
        <f t="shared" si="0"/>
        <v>1199</v>
      </c>
      <c r="L50" s="33">
        <f>SUM(L7:L49)</f>
        <v>3800</v>
      </c>
      <c r="M50" s="33">
        <f t="shared" si="0"/>
        <v>1233</v>
      </c>
      <c r="N50" s="299">
        <f>SUM(N7:N49)</f>
        <v>3974</v>
      </c>
      <c r="O50" s="34">
        <f t="shared" si="0"/>
        <v>96</v>
      </c>
      <c r="P50" s="33">
        <f t="shared" si="0"/>
        <v>96</v>
      </c>
      <c r="Q50" s="231">
        <f t="shared" si="0"/>
        <v>97</v>
      </c>
    </row>
    <row r="51" spans="2:17" ht="16.5" customHeight="1" x14ac:dyDescent="0.2">
      <c r="B51" s="313" t="s">
        <v>81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</row>
    <row r="52" spans="2:17" x14ac:dyDescent="0.2">
      <c r="B52" s="314" t="s">
        <v>79</v>
      </c>
    </row>
    <row r="53" spans="2:17" x14ac:dyDescent="0.2">
      <c r="B53" s="190"/>
    </row>
  </sheetData>
  <mergeCells count="12">
    <mergeCell ref="M5:N5"/>
    <mergeCell ref="P2:Q2"/>
    <mergeCell ref="B3:B6"/>
    <mergeCell ref="C3:Q3"/>
    <mergeCell ref="I4:N4"/>
    <mergeCell ref="C4:H4"/>
    <mergeCell ref="O4:Q4"/>
    <mergeCell ref="C5:D5"/>
    <mergeCell ref="E5:F5"/>
    <mergeCell ref="G5:H5"/>
    <mergeCell ref="I5:J5"/>
    <mergeCell ref="K5:L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4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B1:Z50"/>
  <sheetViews>
    <sheetView view="pageBreakPreview" zoomScaleNormal="75" zoomScaleSheetLayoutView="100" workbookViewId="0">
      <pane xSplit="2" ySplit="5" topLeftCell="E30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9" style="23"/>
    <col min="2" max="2" width="15.109375" style="23" customWidth="1"/>
    <col min="3" max="14" width="9.6640625" style="23" customWidth="1"/>
    <col min="15" max="15" width="12.5546875" style="23" customWidth="1"/>
    <col min="16" max="16" width="13" style="23" customWidth="1"/>
    <col min="17" max="17" width="11.21875" style="23" customWidth="1"/>
    <col min="18" max="20" width="9.6640625" style="23" customWidth="1"/>
    <col min="21" max="16384" width="9" style="23"/>
  </cols>
  <sheetData>
    <row r="1" spans="2:26" s="71" customFormat="1" ht="24" customHeight="1" thickBot="1" x14ac:dyDescent="0.25">
      <c r="B1" s="95" t="s">
        <v>158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26" s="5" customFormat="1" ht="13.2" customHeight="1" thickBot="1" x14ac:dyDescent="0.25">
      <c r="B2" s="825" t="s">
        <v>47</v>
      </c>
      <c r="C2" s="828" t="s">
        <v>136</v>
      </c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30"/>
    </row>
    <row r="3" spans="2:26" s="3" customFormat="1" ht="36.75" customHeight="1" x14ac:dyDescent="0.2">
      <c r="B3" s="826"/>
      <c r="C3" s="836" t="s">
        <v>71</v>
      </c>
      <c r="D3" s="832"/>
      <c r="E3" s="832"/>
      <c r="F3" s="831" t="s">
        <v>54</v>
      </c>
      <c r="G3" s="832"/>
      <c r="H3" s="833"/>
      <c r="I3" s="832" t="s">
        <v>55</v>
      </c>
      <c r="J3" s="832"/>
      <c r="K3" s="834"/>
      <c r="L3" s="831" t="s">
        <v>52</v>
      </c>
      <c r="M3" s="832"/>
      <c r="N3" s="833"/>
      <c r="O3" s="831" t="s">
        <v>53</v>
      </c>
      <c r="P3" s="832"/>
      <c r="Q3" s="833"/>
      <c r="R3" s="832" t="s">
        <v>64</v>
      </c>
      <c r="S3" s="834"/>
      <c r="T3" s="835"/>
    </row>
    <row r="4" spans="2:26" ht="25.5" customHeight="1" x14ac:dyDescent="0.2">
      <c r="B4" s="826"/>
      <c r="C4" s="155" t="s">
        <v>121</v>
      </c>
      <c r="D4" s="156" t="s">
        <v>123</v>
      </c>
      <c r="E4" s="157" t="s">
        <v>125</v>
      </c>
      <c r="F4" s="158" t="s">
        <v>121</v>
      </c>
      <c r="G4" s="156" t="s">
        <v>123</v>
      </c>
      <c r="H4" s="159" t="s">
        <v>125</v>
      </c>
      <c r="I4" s="157" t="s">
        <v>121</v>
      </c>
      <c r="J4" s="156" t="s">
        <v>123</v>
      </c>
      <c r="K4" s="157" t="s">
        <v>125</v>
      </c>
      <c r="L4" s="160" t="s">
        <v>121</v>
      </c>
      <c r="M4" s="156" t="s">
        <v>123</v>
      </c>
      <c r="N4" s="161" t="s">
        <v>125</v>
      </c>
      <c r="O4" s="158" t="s">
        <v>121</v>
      </c>
      <c r="P4" s="156" t="s">
        <v>123</v>
      </c>
      <c r="Q4" s="159" t="s">
        <v>125</v>
      </c>
      <c r="R4" s="157" t="s">
        <v>121</v>
      </c>
      <c r="S4" s="156" t="s">
        <v>123</v>
      </c>
      <c r="T4" s="162" t="s">
        <v>125</v>
      </c>
    </row>
    <row r="5" spans="2:26" ht="15" thickBot="1" x14ac:dyDescent="0.25">
      <c r="B5" s="827"/>
      <c r="C5" s="36" t="s">
        <v>67</v>
      </c>
      <c r="D5" s="37" t="s">
        <v>67</v>
      </c>
      <c r="E5" s="38" t="s">
        <v>67</v>
      </c>
      <c r="F5" s="39" t="s">
        <v>67</v>
      </c>
      <c r="G5" s="37" t="s">
        <v>67</v>
      </c>
      <c r="H5" s="40" t="s">
        <v>67</v>
      </c>
      <c r="I5" s="38" t="s">
        <v>67</v>
      </c>
      <c r="J5" s="37" t="s">
        <v>67</v>
      </c>
      <c r="K5" s="38" t="s">
        <v>67</v>
      </c>
      <c r="L5" s="39" t="s">
        <v>67</v>
      </c>
      <c r="M5" s="37" t="s">
        <v>67</v>
      </c>
      <c r="N5" s="40" t="s">
        <v>67</v>
      </c>
      <c r="O5" s="39" t="s">
        <v>67</v>
      </c>
      <c r="P5" s="37" t="s">
        <v>67</v>
      </c>
      <c r="Q5" s="40" t="s">
        <v>67</v>
      </c>
      <c r="R5" s="38" t="s">
        <v>67</v>
      </c>
      <c r="S5" s="37" t="s">
        <v>67</v>
      </c>
      <c r="T5" s="41" t="s">
        <v>67</v>
      </c>
    </row>
    <row r="6" spans="2:26" ht="15" customHeight="1" x14ac:dyDescent="0.2">
      <c r="B6" s="42" t="s">
        <v>42</v>
      </c>
      <c r="C6" s="139">
        <v>274</v>
      </c>
      <c r="D6" s="140">
        <v>274</v>
      </c>
      <c r="E6" s="141">
        <v>274</v>
      </c>
      <c r="F6" s="142">
        <v>824</v>
      </c>
      <c r="G6" s="140">
        <v>824</v>
      </c>
      <c r="H6" s="143">
        <v>824</v>
      </c>
      <c r="I6" s="141">
        <v>560</v>
      </c>
      <c r="J6" s="140">
        <v>560</v>
      </c>
      <c r="K6" s="141">
        <v>560</v>
      </c>
      <c r="L6" s="142">
        <v>2736</v>
      </c>
      <c r="M6" s="140">
        <v>2736</v>
      </c>
      <c r="N6" s="287">
        <v>2736</v>
      </c>
      <c r="O6" s="142">
        <v>63313</v>
      </c>
      <c r="P6" s="140">
        <v>64345</v>
      </c>
      <c r="Q6" s="143">
        <v>65377</v>
      </c>
      <c r="R6" s="141">
        <v>51</v>
      </c>
      <c r="S6" s="140">
        <v>51</v>
      </c>
      <c r="T6" s="289">
        <v>51</v>
      </c>
      <c r="U6" s="24"/>
      <c r="V6" s="24"/>
      <c r="W6" s="24"/>
      <c r="X6" s="24"/>
      <c r="Y6" s="24"/>
      <c r="Z6" s="24"/>
    </row>
    <row r="7" spans="2:26" ht="15" customHeight="1" x14ac:dyDescent="0.2">
      <c r="B7" s="43" t="s">
        <v>1</v>
      </c>
      <c r="C7" s="139">
        <v>8</v>
      </c>
      <c r="D7" s="140">
        <v>8</v>
      </c>
      <c r="E7" s="141">
        <v>8</v>
      </c>
      <c r="F7" s="142">
        <v>17</v>
      </c>
      <c r="G7" s="140">
        <v>18</v>
      </c>
      <c r="H7" s="143">
        <v>19</v>
      </c>
      <c r="I7" s="144">
        <v>30</v>
      </c>
      <c r="J7" s="140">
        <v>35</v>
      </c>
      <c r="K7" s="141">
        <v>40</v>
      </c>
      <c r="L7" s="145">
        <v>20</v>
      </c>
      <c r="M7" s="140">
        <v>23</v>
      </c>
      <c r="N7" s="287">
        <v>26</v>
      </c>
      <c r="O7" s="145">
        <v>2000</v>
      </c>
      <c r="P7" s="140">
        <v>2050</v>
      </c>
      <c r="Q7" s="143">
        <v>2100</v>
      </c>
      <c r="R7" s="144">
        <v>2</v>
      </c>
      <c r="S7" s="140">
        <v>3</v>
      </c>
      <c r="T7" s="289">
        <v>4</v>
      </c>
    </row>
    <row r="8" spans="2:26" ht="15" customHeight="1" x14ac:dyDescent="0.2">
      <c r="B8" s="43" t="s">
        <v>2</v>
      </c>
      <c r="C8" s="139">
        <v>18</v>
      </c>
      <c r="D8" s="140">
        <v>18</v>
      </c>
      <c r="E8" s="141">
        <v>18</v>
      </c>
      <c r="F8" s="142">
        <v>16</v>
      </c>
      <c r="G8" s="140">
        <v>16</v>
      </c>
      <c r="H8" s="143">
        <v>16</v>
      </c>
      <c r="I8" s="144">
        <v>34</v>
      </c>
      <c r="J8" s="140">
        <v>34</v>
      </c>
      <c r="K8" s="141">
        <v>34</v>
      </c>
      <c r="L8" s="145">
        <v>68</v>
      </c>
      <c r="M8" s="140">
        <v>68</v>
      </c>
      <c r="N8" s="287">
        <v>68</v>
      </c>
      <c r="O8" s="145">
        <v>3389</v>
      </c>
      <c r="P8" s="140">
        <v>3486</v>
      </c>
      <c r="Q8" s="143">
        <v>3583</v>
      </c>
      <c r="R8" s="144">
        <v>4</v>
      </c>
      <c r="S8" s="140">
        <v>4</v>
      </c>
      <c r="T8" s="289">
        <v>4</v>
      </c>
    </row>
    <row r="9" spans="2:26" ht="15" customHeight="1" x14ac:dyDescent="0.2">
      <c r="B9" s="43" t="s">
        <v>3</v>
      </c>
      <c r="C9" s="139">
        <v>2</v>
      </c>
      <c r="D9" s="140">
        <v>2</v>
      </c>
      <c r="E9" s="141">
        <v>2</v>
      </c>
      <c r="F9" s="142">
        <v>2</v>
      </c>
      <c r="G9" s="140">
        <v>2</v>
      </c>
      <c r="H9" s="143">
        <v>2</v>
      </c>
      <c r="I9" s="144">
        <v>4</v>
      </c>
      <c r="J9" s="140">
        <v>4</v>
      </c>
      <c r="K9" s="141">
        <v>4</v>
      </c>
      <c r="L9" s="145">
        <v>2</v>
      </c>
      <c r="M9" s="140">
        <v>2</v>
      </c>
      <c r="N9" s="287">
        <v>2</v>
      </c>
      <c r="O9" s="145">
        <v>460</v>
      </c>
      <c r="P9" s="140">
        <v>470</v>
      </c>
      <c r="Q9" s="143">
        <v>480</v>
      </c>
      <c r="R9" s="144">
        <v>1</v>
      </c>
      <c r="S9" s="140">
        <v>1</v>
      </c>
      <c r="T9" s="289">
        <v>1</v>
      </c>
    </row>
    <row r="10" spans="2:26" ht="15" customHeight="1" x14ac:dyDescent="0.2">
      <c r="B10" s="43" t="s">
        <v>4</v>
      </c>
      <c r="C10" s="146">
        <v>1</v>
      </c>
      <c r="D10" s="147">
        <v>1</v>
      </c>
      <c r="E10" s="148">
        <v>1</v>
      </c>
      <c r="F10" s="286">
        <v>1</v>
      </c>
      <c r="G10" s="147">
        <v>1</v>
      </c>
      <c r="H10" s="151">
        <v>1</v>
      </c>
      <c r="I10" s="149">
        <v>3</v>
      </c>
      <c r="J10" s="147">
        <v>3</v>
      </c>
      <c r="K10" s="148">
        <v>3</v>
      </c>
      <c r="L10" s="150">
        <v>3</v>
      </c>
      <c r="M10" s="147">
        <v>3</v>
      </c>
      <c r="N10" s="288">
        <v>3</v>
      </c>
      <c r="O10" s="150">
        <v>376</v>
      </c>
      <c r="P10" s="147">
        <v>376</v>
      </c>
      <c r="Q10" s="151">
        <v>376</v>
      </c>
      <c r="R10" s="149">
        <v>2</v>
      </c>
      <c r="S10" s="147">
        <v>2</v>
      </c>
      <c r="T10" s="290">
        <v>2</v>
      </c>
    </row>
    <row r="11" spans="2:26" ht="15" customHeight="1" x14ac:dyDescent="0.2">
      <c r="B11" s="43" t="s">
        <v>5</v>
      </c>
      <c r="C11" s="139">
        <v>20</v>
      </c>
      <c r="D11" s="140">
        <v>20</v>
      </c>
      <c r="E11" s="141">
        <v>20</v>
      </c>
      <c r="F11" s="142">
        <v>80</v>
      </c>
      <c r="G11" s="140">
        <v>80</v>
      </c>
      <c r="H11" s="143">
        <v>80</v>
      </c>
      <c r="I11" s="144">
        <v>75</v>
      </c>
      <c r="J11" s="140">
        <v>75</v>
      </c>
      <c r="K11" s="141">
        <v>75</v>
      </c>
      <c r="L11" s="145">
        <v>70</v>
      </c>
      <c r="M11" s="140">
        <v>70</v>
      </c>
      <c r="N11" s="287">
        <v>70</v>
      </c>
      <c r="O11" s="145">
        <v>9500</v>
      </c>
      <c r="P11" s="140">
        <v>9500</v>
      </c>
      <c r="Q11" s="143">
        <v>9500</v>
      </c>
      <c r="R11" s="144">
        <v>4</v>
      </c>
      <c r="S11" s="140">
        <v>4</v>
      </c>
      <c r="T11" s="289">
        <v>4</v>
      </c>
    </row>
    <row r="12" spans="2:26" ht="15" customHeight="1" x14ac:dyDescent="0.2">
      <c r="B12" s="43" t="s">
        <v>6</v>
      </c>
      <c r="C12" s="139">
        <v>37</v>
      </c>
      <c r="D12" s="140">
        <v>37</v>
      </c>
      <c r="E12" s="141">
        <v>37</v>
      </c>
      <c r="F12" s="142">
        <v>90</v>
      </c>
      <c r="G12" s="140">
        <v>90</v>
      </c>
      <c r="H12" s="143">
        <v>90</v>
      </c>
      <c r="I12" s="144">
        <v>72</v>
      </c>
      <c r="J12" s="140">
        <v>72</v>
      </c>
      <c r="K12" s="141">
        <v>72</v>
      </c>
      <c r="L12" s="145">
        <v>290</v>
      </c>
      <c r="M12" s="140">
        <v>290</v>
      </c>
      <c r="N12" s="287">
        <v>290</v>
      </c>
      <c r="O12" s="145">
        <v>8020</v>
      </c>
      <c r="P12" s="140">
        <v>8020</v>
      </c>
      <c r="Q12" s="143">
        <v>8020</v>
      </c>
      <c r="R12" s="144">
        <v>6</v>
      </c>
      <c r="S12" s="140">
        <v>6</v>
      </c>
      <c r="T12" s="289">
        <v>6</v>
      </c>
    </row>
    <row r="13" spans="2:26" ht="15" customHeight="1" x14ac:dyDescent="0.2">
      <c r="B13" s="43" t="s">
        <v>7</v>
      </c>
      <c r="C13" s="139">
        <v>24</v>
      </c>
      <c r="D13" s="140">
        <v>25</v>
      </c>
      <c r="E13" s="141">
        <v>26</v>
      </c>
      <c r="F13" s="142">
        <v>74</v>
      </c>
      <c r="G13" s="140">
        <v>78</v>
      </c>
      <c r="H13" s="143">
        <v>81</v>
      </c>
      <c r="I13" s="144">
        <v>48</v>
      </c>
      <c r="J13" s="140">
        <v>48</v>
      </c>
      <c r="K13" s="141">
        <v>48</v>
      </c>
      <c r="L13" s="145">
        <v>61</v>
      </c>
      <c r="M13" s="140">
        <v>64</v>
      </c>
      <c r="N13" s="287">
        <v>67</v>
      </c>
      <c r="O13" s="145">
        <v>7834</v>
      </c>
      <c r="P13" s="140">
        <v>8226</v>
      </c>
      <c r="Q13" s="143">
        <v>8637</v>
      </c>
      <c r="R13" s="144">
        <v>8</v>
      </c>
      <c r="S13" s="140">
        <v>8</v>
      </c>
      <c r="T13" s="289">
        <v>9</v>
      </c>
    </row>
    <row r="14" spans="2:26" ht="15" customHeight="1" x14ac:dyDescent="0.2">
      <c r="B14" s="43" t="s">
        <v>8</v>
      </c>
      <c r="C14" s="139">
        <v>6</v>
      </c>
      <c r="D14" s="140">
        <v>6</v>
      </c>
      <c r="E14" s="141">
        <v>6</v>
      </c>
      <c r="F14" s="142">
        <v>20</v>
      </c>
      <c r="G14" s="140">
        <v>20</v>
      </c>
      <c r="H14" s="143">
        <v>20</v>
      </c>
      <c r="I14" s="144">
        <v>20</v>
      </c>
      <c r="J14" s="140">
        <v>20</v>
      </c>
      <c r="K14" s="141">
        <v>20</v>
      </c>
      <c r="L14" s="145">
        <v>12</v>
      </c>
      <c r="M14" s="140">
        <v>12</v>
      </c>
      <c r="N14" s="287">
        <v>12</v>
      </c>
      <c r="O14" s="145">
        <v>2000</v>
      </c>
      <c r="P14" s="140">
        <v>2000</v>
      </c>
      <c r="Q14" s="143">
        <v>2000</v>
      </c>
      <c r="R14" s="144">
        <v>2</v>
      </c>
      <c r="S14" s="140">
        <v>2</v>
      </c>
      <c r="T14" s="289">
        <v>2</v>
      </c>
    </row>
    <row r="15" spans="2:26" ht="15" customHeight="1" x14ac:dyDescent="0.2">
      <c r="B15" s="688" t="s">
        <v>154</v>
      </c>
      <c r="C15" s="689">
        <v>6</v>
      </c>
      <c r="D15" s="690">
        <v>6</v>
      </c>
      <c r="E15" s="691">
        <v>6</v>
      </c>
      <c r="F15" s="692">
        <v>10</v>
      </c>
      <c r="G15" s="690">
        <v>11</v>
      </c>
      <c r="H15" s="693">
        <v>12</v>
      </c>
      <c r="I15" s="694">
        <v>11</v>
      </c>
      <c r="J15" s="690">
        <v>12</v>
      </c>
      <c r="K15" s="691">
        <v>13</v>
      </c>
      <c r="L15" s="695">
        <v>5</v>
      </c>
      <c r="M15" s="690">
        <v>5</v>
      </c>
      <c r="N15" s="696">
        <v>5</v>
      </c>
      <c r="O15" s="695">
        <v>655</v>
      </c>
      <c r="P15" s="690">
        <v>660</v>
      </c>
      <c r="Q15" s="693">
        <v>665</v>
      </c>
      <c r="R15" s="694">
        <v>1</v>
      </c>
      <c r="S15" s="690">
        <v>1</v>
      </c>
      <c r="T15" s="697">
        <v>1</v>
      </c>
    </row>
    <row r="16" spans="2:26" ht="15" customHeight="1" x14ac:dyDescent="0.2">
      <c r="B16" s="43" t="s">
        <v>9</v>
      </c>
      <c r="C16" s="146">
        <v>29</v>
      </c>
      <c r="D16" s="147">
        <v>29</v>
      </c>
      <c r="E16" s="148">
        <v>29</v>
      </c>
      <c r="F16" s="286">
        <v>79</v>
      </c>
      <c r="G16" s="147">
        <v>79</v>
      </c>
      <c r="H16" s="151">
        <v>78</v>
      </c>
      <c r="I16" s="149">
        <v>91</v>
      </c>
      <c r="J16" s="147">
        <v>91</v>
      </c>
      <c r="K16" s="148">
        <v>91</v>
      </c>
      <c r="L16" s="150">
        <v>64</v>
      </c>
      <c r="M16" s="147">
        <v>63</v>
      </c>
      <c r="N16" s="288">
        <v>63</v>
      </c>
      <c r="O16" s="150">
        <v>7762</v>
      </c>
      <c r="P16" s="147">
        <v>8057</v>
      </c>
      <c r="Q16" s="151">
        <v>8365</v>
      </c>
      <c r="R16" s="149">
        <v>5</v>
      </c>
      <c r="S16" s="147">
        <v>5</v>
      </c>
      <c r="T16" s="290">
        <v>5</v>
      </c>
    </row>
    <row r="17" spans="2:20" ht="15" customHeight="1" x14ac:dyDescent="0.2">
      <c r="B17" s="43" t="s">
        <v>11</v>
      </c>
      <c r="C17" s="495">
        <v>66</v>
      </c>
      <c r="D17" s="496">
        <v>79</v>
      </c>
      <c r="E17" s="497">
        <v>94</v>
      </c>
      <c r="F17" s="498">
        <v>93</v>
      </c>
      <c r="G17" s="496">
        <v>102</v>
      </c>
      <c r="H17" s="499">
        <v>112</v>
      </c>
      <c r="I17" s="500">
        <v>94</v>
      </c>
      <c r="J17" s="496">
        <v>97</v>
      </c>
      <c r="K17" s="497">
        <v>100</v>
      </c>
      <c r="L17" s="501">
        <v>81</v>
      </c>
      <c r="M17" s="496">
        <v>83</v>
      </c>
      <c r="N17" s="502">
        <v>85</v>
      </c>
      <c r="O17" s="501">
        <v>9406</v>
      </c>
      <c r="P17" s="496">
        <v>9555</v>
      </c>
      <c r="Q17" s="499">
        <v>9707</v>
      </c>
      <c r="R17" s="500">
        <v>11</v>
      </c>
      <c r="S17" s="496">
        <v>12</v>
      </c>
      <c r="T17" s="503">
        <v>13</v>
      </c>
    </row>
    <row r="18" spans="2:20" ht="15" customHeight="1" x14ac:dyDescent="0.2">
      <c r="B18" s="43" t="s">
        <v>12</v>
      </c>
      <c r="C18" s="139">
        <v>15</v>
      </c>
      <c r="D18" s="140">
        <v>16</v>
      </c>
      <c r="E18" s="141">
        <v>17</v>
      </c>
      <c r="F18" s="142">
        <v>50</v>
      </c>
      <c r="G18" s="140">
        <v>55</v>
      </c>
      <c r="H18" s="143">
        <v>60</v>
      </c>
      <c r="I18" s="144">
        <v>55</v>
      </c>
      <c r="J18" s="140">
        <v>55</v>
      </c>
      <c r="K18" s="141">
        <v>55</v>
      </c>
      <c r="L18" s="145">
        <v>50</v>
      </c>
      <c r="M18" s="140">
        <v>52</v>
      </c>
      <c r="N18" s="287">
        <v>54</v>
      </c>
      <c r="O18" s="145">
        <v>6600</v>
      </c>
      <c r="P18" s="140">
        <v>6700</v>
      </c>
      <c r="Q18" s="143">
        <v>6800</v>
      </c>
      <c r="R18" s="144">
        <v>2</v>
      </c>
      <c r="S18" s="140">
        <v>2</v>
      </c>
      <c r="T18" s="289">
        <v>2</v>
      </c>
    </row>
    <row r="19" spans="2:20" customFormat="1" ht="15" customHeight="1" x14ac:dyDescent="0.2">
      <c r="B19" s="43" t="s">
        <v>153</v>
      </c>
      <c r="C19" s="542">
        <v>9</v>
      </c>
      <c r="D19" s="543">
        <v>9</v>
      </c>
      <c r="E19" s="544">
        <v>9</v>
      </c>
      <c r="F19" s="548">
        <v>52</v>
      </c>
      <c r="G19" s="543">
        <v>52</v>
      </c>
      <c r="H19" s="547">
        <v>52</v>
      </c>
      <c r="I19" s="545">
        <v>20</v>
      </c>
      <c r="J19" s="543">
        <v>20</v>
      </c>
      <c r="K19" s="544">
        <v>20</v>
      </c>
      <c r="L19" s="546">
        <v>43</v>
      </c>
      <c r="M19" s="543">
        <v>43</v>
      </c>
      <c r="N19" s="549">
        <v>43</v>
      </c>
      <c r="O19" s="546">
        <v>4301</v>
      </c>
      <c r="P19" s="543">
        <v>4301</v>
      </c>
      <c r="Q19" s="547">
        <v>4301</v>
      </c>
      <c r="R19" s="545">
        <v>1</v>
      </c>
      <c r="S19" s="543">
        <v>1</v>
      </c>
      <c r="T19" s="550">
        <v>1</v>
      </c>
    </row>
    <row r="20" spans="2:20" ht="15" customHeight="1" x14ac:dyDescent="0.2">
      <c r="B20" s="43" t="s">
        <v>14</v>
      </c>
      <c r="C20" s="620">
        <v>7</v>
      </c>
      <c r="D20" s="621">
        <v>7</v>
      </c>
      <c r="E20" s="622">
        <v>7</v>
      </c>
      <c r="F20" s="623">
        <v>25</v>
      </c>
      <c r="G20" s="621">
        <v>25</v>
      </c>
      <c r="H20" s="624">
        <v>25</v>
      </c>
      <c r="I20" s="625">
        <v>29</v>
      </c>
      <c r="J20" s="621">
        <v>29</v>
      </c>
      <c r="K20" s="622">
        <v>29</v>
      </c>
      <c r="L20" s="626">
        <v>28</v>
      </c>
      <c r="M20" s="621">
        <v>28</v>
      </c>
      <c r="N20" s="627">
        <v>28</v>
      </c>
      <c r="O20" s="626">
        <v>3194</v>
      </c>
      <c r="P20" s="621">
        <v>3194</v>
      </c>
      <c r="Q20" s="624">
        <v>3194</v>
      </c>
      <c r="R20" s="625">
        <v>2</v>
      </c>
      <c r="S20" s="621">
        <v>2</v>
      </c>
      <c r="T20" s="628">
        <v>2</v>
      </c>
    </row>
    <row r="21" spans="2:20" ht="15" customHeight="1" x14ac:dyDescent="0.2">
      <c r="B21" s="43" t="s">
        <v>15</v>
      </c>
      <c r="C21" s="139">
        <v>12</v>
      </c>
      <c r="D21" s="140">
        <v>12</v>
      </c>
      <c r="E21" s="141">
        <v>12</v>
      </c>
      <c r="F21" s="142">
        <v>36</v>
      </c>
      <c r="G21" s="140">
        <v>36</v>
      </c>
      <c r="H21" s="143">
        <v>36</v>
      </c>
      <c r="I21" s="144">
        <v>33</v>
      </c>
      <c r="J21" s="140">
        <v>33</v>
      </c>
      <c r="K21" s="141">
        <v>33</v>
      </c>
      <c r="L21" s="145">
        <v>29</v>
      </c>
      <c r="M21" s="140">
        <v>29</v>
      </c>
      <c r="N21" s="287">
        <v>29</v>
      </c>
      <c r="O21" s="145">
        <v>2842</v>
      </c>
      <c r="P21" s="140">
        <v>2842</v>
      </c>
      <c r="Q21" s="143">
        <v>2842</v>
      </c>
      <c r="R21" s="144">
        <v>2</v>
      </c>
      <c r="S21" s="140">
        <v>2</v>
      </c>
      <c r="T21" s="289">
        <v>2</v>
      </c>
    </row>
    <row r="22" spans="2:20" ht="15" customHeight="1" x14ac:dyDescent="0.2">
      <c r="B22" s="43" t="s">
        <v>41</v>
      </c>
      <c r="C22" s="139">
        <v>6</v>
      </c>
      <c r="D22" s="140">
        <v>6</v>
      </c>
      <c r="E22" s="141">
        <v>6</v>
      </c>
      <c r="F22" s="142">
        <v>4</v>
      </c>
      <c r="G22" s="140">
        <v>4</v>
      </c>
      <c r="H22" s="143">
        <v>4</v>
      </c>
      <c r="I22" s="144">
        <v>4</v>
      </c>
      <c r="J22" s="140">
        <v>4</v>
      </c>
      <c r="K22" s="141">
        <v>4</v>
      </c>
      <c r="L22" s="145">
        <v>5</v>
      </c>
      <c r="M22" s="140">
        <v>5</v>
      </c>
      <c r="N22" s="287">
        <v>5</v>
      </c>
      <c r="O22" s="145">
        <v>1251</v>
      </c>
      <c r="P22" s="140">
        <v>1251</v>
      </c>
      <c r="Q22" s="143">
        <v>1251</v>
      </c>
      <c r="R22" s="144">
        <v>2</v>
      </c>
      <c r="S22" s="140">
        <v>2</v>
      </c>
      <c r="T22" s="289">
        <v>2</v>
      </c>
    </row>
    <row r="23" spans="2:20" ht="15" customHeight="1" x14ac:dyDescent="0.2">
      <c r="B23" s="43" t="s">
        <v>16</v>
      </c>
      <c r="C23" s="139">
        <v>18</v>
      </c>
      <c r="D23" s="140">
        <v>18</v>
      </c>
      <c r="E23" s="141">
        <v>18</v>
      </c>
      <c r="F23" s="142">
        <v>12</v>
      </c>
      <c r="G23" s="140">
        <v>12</v>
      </c>
      <c r="H23" s="143">
        <v>12</v>
      </c>
      <c r="I23" s="144">
        <v>18</v>
      </c>
      <c r="J23" s="140">
        <v>19</v>
      </c>
      <c r="K23" s="141">
        <v>20</v>
      </c>
      <c r="L23" s="145">
        <v>16</v>
      </c>
      <c r="M23" s="140">
        <v>16</v>
      </c>
      <c r="N23" s="287">
        <v>16</v>
      </c>
      <c r="O23" s="145">
        <v>2500</v>
      </c>
      <c r="P23" s="140">
        <v>2550</v>
      </c>
      <c r="Q23" s="143">
        <v>2600</v>
      </c>
      <c r="R23" s="144">
        <v>2</v>
      </c>
      <c r="S23" s="140">
        <v>2</v>
      </c>
      <c r="T23" s="289">
        <v>2</v>
      </c>
    </row>
    <row r="24" spans="2:20" ht="15" customHeight="1" x14ac:dyDescent="0.2">
      <c r="B24" s="43" t="s">
        <v>19</v>
      </c>
      <c r="C24" s="146">
        <v>34</v>
      </c>
      <c r="D24" s="147">
        <v>23</v>
      </c>
      <c r="E24" s="148">
        <v>12</v>
      </c>
      <c r="F24" s="286">
        <v>117</v>
      </c>
      <c r="G24" s="147">
        <v>115</v>
      </c>
      <c r="H24" s="151">
        <v>112</v>
      </c>
      <c r="I24" s="149">
        <v>91</v>
      </c>
      <c r="J24" s="147">
        <v>89</v>
      </c>
      <c r="K24" s="148">
        <v>87</v>
      </c>
      <c r="L24" s="150">
        <v>104</v>
      </c>
      <c r="M24" s="147">
        <v>97</v>
      </c>
      <c r="N24" s="288">
        <v>90</v>
      </c>
      <c r="O24" s="150">
        <v>12232</v>
      </c>
      <c r="P24" s="147">
        <v>12052</v>
      </c>
      <c r="Q24" s="151">
        <v>11872</v>
      </c>
      <c r="R24" s="149">
        <v>8</v>
      </c>
      <c r="S24" s="147">
        <v>7</v>
      </c>
      <c r="T24" s="290">
        <v>6</v>
      </c>
    </row>
    <row r="25" spans="2:20" ht="15" customHeight="1" x14ac:dyDescent="0.2">
      <c r="B25" s="43" t="s">
        <v>20</v>
      </c>
      <c r="C25" s="146">
        <v>9</v>
      </c>
      <c r="D25" s="147">
        <v>9</v>
      </c>
      <c r="E25" s="148">
        <v>9</v>
      </c>
      <c r="F25" s="286">
        <v>38</v>
      </c>
      <c r="G25" s="147">
        <v>38</v>
      </c>
      <c r="H25" s="151">
        <v>38</v>
      </c>
      <c r="I25" s="149">
        <v>28</v>
      </c>
      <c r="J25" s="147">
        <v>28</v>
      </c>
      <c r="K25" s="148">
        <v>28</v>
      </c>
      <c r="L25" s="150">
        <v>37</v>
      </c>
      <c r="M25" s="147">
        <v>37</v>
      </c>
      <c r="N25" s="288">
        <v>37</v>
      </c>
      <c r="O25" s="150">
        <v>3373</v>
      </c>
      <c r="P25" s="147">
        <v>3373</v>
      </c>
      <c r="Q25" s="151">
        <v>3373</v>
      </c>
      <c r="R25" s="149">
        <v>4</v>
      </c>
      <c r="S25" s="147">
        <v>4</v>
      </c>
      <c r="T25" s="290">
        <v>4</v>
      </c>
    </row>
    <row r="26" spans="2:20" ht="15" customHeight="1" x14ac:dyDescent="0.2">
      <c r="B26" s="43" t="s">
        <v>18</v>
      </c>
      <c r="C26" s="146">
        <v>3</v>
      </c>
      <c r="D26" s="147">
        <v>3</v>
      </c>
      <c r="E26" s="148">
        <v>3</v>
      </c>
      <c r="F26" s="286">
        <v>8</v>
      </c>
      <c r="G26" s="147">
        <v>8</v>
      </c>
      <c r="H26" s="151">
        <v>8</v>
      </c>
      <c r="I26" s="149">
        <v>9</v>
      </c>
      <c r="J26" s="147">
        <v>9</v>
      </c>
      <c r="K26" s="148">
        <v>9</v>
      </c>
      <c r="L26" s="150">
        <v>10</v>
      </c>
      <c r="M26" s="147">
        <v>10</v>
      </c>
      <c r="N26" s="288">
        <v>10</v>
      </c>
      <c r="O26" s="150">
        <v>1606</v>
      </c>
      <c r="P26" s="147">
        <v>1606</v>
      </c>
      <c r="Q26" s="151">
        <v>1606</v>
      </c>
      <c r="R26" s="149">
        <v>1</v>
      </c>
      <c r="S26" s="147">
        <v>1</v>
      </c>
      <c r="T26" s="290">
        <v>1</v>
      </c>
    </row>
    <row r="27" spans="2:20" ht="15" customHeight="1" x14ac:dyDescent="0.2">
      <c r="B27" s="43" t="s">
        <v>17</v>
      </c>
      <c r="C27" s="139">
        <v>19</v>
      </c>
      <c r="D27" s="140">
        <v>21</v>
      </c>
      <c r="E27" s="141">
        <v>23</v>
      </c>
      <c r="F27" s="142">
        <v>45</v>
      </c>
      <c r="G27" s="140">
        <v>48</v>
      </c>
      <c r="H27" s="143">
        <v>52</v>
      </c>
      <c r="I27" s="144">
        <v>47</v>
      </c>
      <c r="J27" s="140">
        <v>48</v>
      </c>
      <c r="K27" s="141">
        <v>49</v>
      </c>
      <c r="L27" s="145">
        <v>71</v>
      </c>
      <c r="M27" s="140">
        <v>78</v>
      </c>
      <c r="N27" s="287">
        <v>85</v>
      </c>
      <c r="O27" s="145">
        <v>7594</v>
      </c>
      <c r="P27" s="140">
        <v>7852</v>
      </c>
      <c r="Q27" s="143">
        <v>8118</v>
      </c>
      <c r="R27" s="144">
        <v>4</v>
      </c>
      <c r="S27" s="140">
        <v>4</v>
      </c>
      <c r="T27" s="289">
        <v>4</v>
      </c>
    </row>
    <row r="28" spans="2:20" ht="15" customHeight="1" x14ac:dyDescent="0.2">
      <c r="B28" s="43" t="s">
        <v>21</v>
      </c>
      <c r="C28" s="139">
        <v>24</v>
      </c>
      <c r="D28" s="140">
        <v>24</v>
      </c>
      <c r="E28" s="141">
        <v>24</v>
      </c>
      <c r="F28" s="142">
        <v>36</v>
      </c>
      <c r="G28" s="140">
        <v>36</v>
      </c>
      <c r="H28" s="143">
        <v>36</v>
      </c>
      <c r="I28" s="144">
        <v>34</v>
      </c>
      <c r="J28" s="140">
        <v>34</v>
      </c>
      <c r="K28" s="141">
        <v>34</v>
      </c>
      <c r="L28" s="145">
        <v>12</v>
      </c>
      <c r="M28" s="140">
        <v>12</v>
      </c>
      <c r="N28" s="287">
        <v>12</v>
      </c>
      <c r="O28" s="145">
        <v>3840</v>
      </c>
      <c r="P28" s="140">
        <v>3840</v>
      </c>
      <c r="Q28" s="143">
        <v>3840</v>
      </c>
      <c r="R28" s="144">
        <v>6</v>
      </c>
      <c r="S28" s="140">
        <v>6</v>
      </c>
      <c r="T28" s="289">
        <v>6</v>
      </c>
    </row>
    <row r="29" spans="2:20" ht="15" customHeight="1" x14ac:dyDescent="0.2">
      <c r="B29" s="43" t="s">
        <v>23</v>
      </c>
      <c r="C29" s="139">
        <v>7</v>
      </c>
      <c r="D29" s="140">
        <v>8</v>
      </c>
      <c r="E29" s="141">
        <v>9</v>
      </c>
      <c r="F29" s="142">
        <v>16</v>
      </c>
      <c r="G29" s="140">
        <v>17</v>
      </c>
      <c r="H29" s="143">
        <v>18</v>
      </c>
      <c r="I29" s="144">
        <v>3</v>
      </c>
      <c r="J29" s="140">
        <v>3</v>
      </c>
      <c r="K29" s="141">
        <v>3</v>
      </c>
      <c r="L29" s="145">
        <v>9</v>
      </c>
      <c r="M29" s="140">
        <v>9</v>
      </c>
      <c r="N29" s="287">
        <v>9</v>
      </c>
      <c r="O29" s="145">
        <v>1606</v>
      </c>
      <c r="P29" s="140">
        <v>1616</v>
      </c>
      <c r="Q29" s="143">
        <v>1626</v>
      </c>
      <c r="R29" s="144">
        <v>1</v>
      </c>
      <c r="S29" s="140">
        <v>1</v>
      </c>
      <c r="T29" s="289">
        <v>1</v>
      </c>
    </row>
    <row r="30" spans="2:20" ht="15" customHeight="1" x14ac:dyDescent="0.2">
      <c r="B30" s="43" t="s">
        <v>22</v>
      </c>
      <c r="C30" s="139">
        <v>8</v>
      </c>
      <c r="D30" s="140">
        <v>8</v>
      </c>
      <c r="E30" s="141">
        <v>8</v>
      </c>
      <c r="F30" s="142">
        <v>16</v>
      </c>
      <c r="G30" s="140">
        <v>16</v>
      </c>
      <c r="H30" s="143">
        <v>16</v>
      </c>
      <c r="I30" s="144">
        <v>21</v>
      </c>
      <c r="J30" s="140">
        <v>21</v>
      </c>
      <c r="K30" s="141">
        <v>21</v>
      </c>
      <c r="L30" s="145">
        <v>18</v>
      </c>
      <c r="M30" s="140">
        <v>18</v>
      </c>
      <c r="N30" s="287">
        <v>18</v>
      </c>
      <c r="O30" s="145">
        <v>2805</v>
      </c>
      <c r="P30" s="140">
        <v>2805</v>
      </c>
      <c r="Q30" s="143">
        <v>2805</v>
      </c>
      <c r="R30" s="144">
        <v>2</v>
      </c>
      <c r="S30" s="140">
        <v>2</v>
      </c>
      <c r="T30" s="289">
        <v>2</v>
      </c>
    </row>
    <row r="31" spans="2:20" ht="15" customHeight="1" x14ac:dyDescent="0.2">
      <c r="B31" s="43" t="s">
        <v>24</v>
      </c>
      <c r="C31" s="542">
        <v>10</v>
      </c>
      <c r="D31" s="543">
        <v>10</v>
      </c>
      <c r="E31" s="544">
        <v>10</v>
      </c>
      <c r="F31" s="548">
        <v>22</v>
      </c>
      <c r="G31" s="543">
        <v>22</v>
      </c>
      <c r="H31" s="547">
        <v>22</v>
      </c>
      <c r="I31" s="545">
        <v>20</v>
      </c>
      <c r="J31" s="543">
        <v>22</v>
      </c>
      <c r="K31" s="544">
        <v>24</v>
      </c>
      <c r="L31" s="546">
        <v>35</v>
      </c>
      <c r="M31" s="543">
        <v>35</v>
      </c>
      <c r="N31" s="549">
        <v>35</v>
      </c>
      <c r="O31" s="546">
        <v>2850</v>
      </c>
      <c r="P31" s="543">
        <v>2860</v>
      </c>
      <c r="Q31" s="547">
        <v>2870</v>
      </c>
      <c r="R31" s="545">
        <v>2</v>
      </c>
      <c r="S31" s="543">
        <v>2</v>
      </c>
      <c r="T31" s="550">
        <v>2</v>
      </c>
    </row>
    <row r="32" spans="2:20" ht="15" customHeight="1" x14ac:dyDescent="0.2">
      <c r="B32" s="43" t="s">
        <v>25</v>
      </c>
      <c r="C32" s="146">
        <v>1</v>
      </c>
      <c r="D32" s="147">
        <v>1</v>
      </c>
      <c r="E32" s="148">
        <v>1</v>
      </c>
      <c r="F32" s="286">
        <v>10</v>
      </c>
      <c r="G32" s="147">
        <v>10</v>
      </c>
      <c r="H32" s="151">
        <v>10</v>
      </c>
      <c r="I32" s="149">
        <v>14</v>
      </c>
      <c r="J32" s="147">
        <v>14</v>
      </c>
      <c r="K32" s="148">
        <v>14</v>
      </c>
      <c r="L32" s="150">
        <v>49</v>
      </c>
      <c r="M32" s="147">
        <v>50</v>
      </c>
      <c r="N32" s="288">
        <v>52</v>
      </c>
      <c r="O32" s="150">
        <v>1626</v>
      </c>
      <c r="P32" s="147">
        <v>1665</v>
      </c>
      <c r="Q32" s="151">
        <v>1707</v>
      </c>
      <c r="R32" s="149">
        <v>2</v>
      </c>
      <c r="S32" s="147">
        <v>2</v>
      </c>
      <c r="T32" s="290">
        <v>2</v>
      </c>
    </row>
    <row r="33" spans="2:20" ht="15" customHeight="1" x14ac:dyDescent="0.2">
      <c r="B33" s="43" t="s">
        <v>26</v>
      </c>
      <c r="C33" s="139">
        <v>3</v>
      </c>
      <c r="D33" s="140">
        <v>3</v>
      </c>
      <c r="E33" s="141">
        <v>3</v>
      </c>
      <c r="F33" s="142">
        <v>3</v>
      </c>
      <c r="G33" s="140">
        <v>3</v>
      </c>
      <c r="H33" s="143">
        <v>3</v>
      </c>
      <c r="I33" s="144">
        <v>7</v>
      </c>
      <c r="J33" s="140">
        <v>7</v>
      </c>
      <c r="K33" s="141">
        <v>7</v>
      </c>
      <c r="L33" s="145">
        <v>2</v>
      </c>
      <c r="M33" s="140">
        <v>2</v>
      </c>
      <c r="N33" s="287">
        <v>2</v>
      </c>
      <c r="O33" s="145">
        <v>420</v>
      </c>
      <c r="P33" s="140">
        <v>420</v>
      </c>
      <c r="Q33" s="143">
        <v>420</v>
      </c>
      <c r="R33" s="144">
        <v>1</v>
      </c>
      <c r="S33" s="140">
        <v>1</v>
      </c>
      <c r="T33" s="289">
        <v>1</v>
      </c>
    </row>
    <row r="34" spans="2:20" ht="15" customHeight="1" x14ac:dyDescent="0.2">
      <c r="B34" s="43" t="s">
        <v>27</v>
      </c>
      <c r="C34" s="139">
        <v>2</v>
      </c>
      <c r="D34" s="140">
        <v>2</v>
      </c>
      <c r="E34" s="141">
        <v>2</v>
      </c>
      <c r="F34" s="142">
        <v>6</v>
      </c>
      <c r="G34" s="140">
        <v>6</v>
      </c>
      <c r="H34" s="143">
        <v>6</v>
      </c>
      <c r="I34" s="144">
        <v>4</v>
      </c>
      <c r="J34" s="140">
        <v>4</v>
      </c>
      <c r="K34" s="141">
        <v>4</v>
      </c>
      <c r="L34" s="145">
        <v>2</v>
      </c>
      <c r="M34" s="140">
        <v>2</v>
      </c>
      <c r="N34" s="287">
        <v>2</v>
      </c>
      <c r="O34" s="145">
        <v>430</v>
      </c>
      <c r="P34" s="140">
        <v>430</v>
      </c>
      <c r="Q34" s="143">
        <v>430</v>
      </c>
      <c r="R34" s="144">
        <v>1</v>
      </c>
      <c r="S34" s="140">
        <v>1</v>
      </c>
      <c r="T34" s="289">
        <v>1</v>
      </c>
    </row>
    <row r="35" spans="2:20" ht="15" customHeight="1" x14ac:dyDescent="0.2">
      <c r="B35" s="728" t="s">
        <v>156</v>
      </c>
      <c r="C35" s="729">
        <v>1</v>
      </c>
      <c r="D35" s="730">
        <v>1</v>
      </c>
      <c r="E35" s="731">
        <v>1</v>
      </c>
      <c r="F35" s="732">
        <v>1</v>
      </c>
      <c r="G35" s="730">
        <v>1</v>
      </c>
      <c r="H35" s="733">
        <v>1</v>
      </c>
      <c r="I35" s="734">
        <v>1</v>
      </c>
      <c r="J35" s="730">
        <v>1</v>
      </c>
      <c r="K35" s="731">
        <v>1</v>
      </c>
      <c r="L35" s="735">
        <v>1</v>
      </c>
      <c r="M35" s="730">
        <v>1</v>
      </c>
      <c r="N35" s="736">
        <v>1</v>
      </c>
      <c r="O35" s="735">
        <v>155</v>
      </c>
      <c r="P35" s="730">
        <v>160</v>
      </c>
      <c r="Q35" s="733">
        <v>164</v>
      </c>
      <c r="R35" s="734">
        <v>1</v>
      </c>
      <c r="S35" s="730">
        <v>1</v>
      </c>
      <c r="T35" s="737">
        <v>1</v>
      </c>
    </row>
    <row r="36" spans="2:20" ht="15" customHeight="1" x14ac:dyDescent="0.2">
      <c r="B36" s="43" t="s">
        <v>0</v>
      </c>
      <c r="C36" s="139">
        <v>70</v>
      </c>
      <c r="D36" s="140">
        <v>70</v>
      </c>
      <c r="E36" s="141">
        <v>70</v>
      </c>
      <c r="F36" s="142">
        <v>216</v>
      </c>
      <c r="G36" s="140">
        <v>216</v>
      </c>
      <c r="H36" s="143">
        <v>216</v>
      </c>
      <c r="I36" s="144">
        <v>143</v>
      </c>
      <c r="J36" s="140">
        <v>143</v>
      </c>
      <c r="K36" s="141">
        <v>143</v>
      </c>
      <c r="L36" s="145">
        <v>508</v>
      </c>
      <c r="M36" s="140">
        <v>508</v>
      </c>
      <c r="N36" s="287">
        <v>508</v>
      </c>
      <c r="O36" s="145">
        <v>25579</v>
      </c>
      <c r="P36" s="140">
        <v>26165</v>
      </c>
      <c r="Q36" s="143">
        <v>26765</v>
      </c>
      <c r="R36" s="144">
        <v>26</v>
      </c>
      <c r="S36" s="140">
        <v>26</v>
      </c>
      <c r="T36" s="289">
        <v>26</v>
      </c>
    </row>
    <row r="37" spans="2:20" ht="15" customHeight="1" x14ac:dyDescent="0.2">
      <c r="B37" s="43" t="s">
        <v>29</v>
      </c>
      <c r="C37" s="139">
        <v>13</v>
      </c>
      <c r="D37" s="140">
        <v>14</v>
      </c>
      <c r="E37" s="141">
        <v>15</v>
      </c>
      <c r="F37" s="142">
        <v>23</v>
      </c>
      <c r="G37" s="140">
        <v>24</v>
      </c>
      <c r="H37" s="143">
        <v>25</v>
      </c>
      <c r="I37" s="144">
        <v>12</v>
      </c>
      <c r="J37" s="140">
        <v>13</v>
      </c>
      <c r="K37" s="141">
        <v>13</v>
      </c>
      <c r="L37" s="145">
        <v>21</v>
      </c>
      <c r="M37" s="140">
        <v>22</v>
      </c>
      <c r="N37" s="287">
        <v>22</v>
      </c>
      <c r="O37" s="145">
        <v>1266</v>
      </c>
      <c r="P37" s="140">
        <v>1316</v>
      </c>
      <c r="Q37" s="143">
        <v>1366</v>
      </c>
      <c r="R37" s="144">
        <v>1</v>
      </c>
      <c r="S37" s="140">
        <v>1</v>
      </c>
      <c r="T37" s="289">
        <v>1</v>
      </c>
    </row>
    <row r="38" spans="2:20" ht="15" customHeight="1" x14ac:dyDescent="0.2">
      <c r="B38" s="43" t="s">
        <v>30</v>
      </c>
      <c r="C38" s="139">
        <v>14</v>
      </c>
      <c r="D38" s="140">
        <v>14</v>
      </c>
      <c r="E38" s="141">
        <v>14</v>
      </c>
      <c r="F38" s="142">
        <v>36</v>
      </c>
      <c r="G38" s="140">
        <v>36</v>
      </c>
      <c r="H38" s="143">
        <v>36</v>
      </c>
      <c r="I38" s="144">
        <v>38</v>
      </c>
      <c r="J38" s="140">
        <v>38</v>
      </c>
      <c r="K38" s="141">
        <v>38</v>
      </c>
      <c r="L38" s="145">
        <v>32</v>
      </c>
      <c r="M38" s="140">
        <v>32</v>
      </c>
      <c r="N38" s="287">
        <v>32</v>
      </c>
      <c r="O38" s="145">
        <v>7042</v>
      </c>
      <c r="P38" s="140">
        <v>7042</v>
      </c>
      <c r="Q38" s="143">
        <v>7042</v>
      </c>
      <c r="R38" s="144">
        <v>6</v>
      </c>
      <c r="S38" s="140">
        <v>6</v>
      </c>
      <c r="T38" s="289">
        <v>6</v>
      </c>
    </row>
    <row r="39" spans="2:20" ht="15" customHeight="1" x14ac:dyDescent="0.2">
      <c r="B39" s="43" t="s">
        <v>31</v>
      </c>
      <c r="C39" s="453">
        <v>4</v>
      </c>
      <c r="D39" s="454">
        <v>4</v>
      </c>
      <c r="E39" s="455">
        <v>4</v>
      </c>
      <c r="F39" s="456">
        <v>7</v>
      </c>
      <c r="G39" s="454">
        <v>6</v>
      </c>
      <c r="H39" s="457">
        <v>6</v>
      </c>
      <c r="I39" s="460">
        <v>5</v>
      </c>
      <c r="J39" s="454">
        <v>4</v>
      </c>
      <c r="K39" s="455">
        <v>3</v>
      </c>
      <c r="L39" s="461">
        <v>7</v>
      </c>
      <c r="M39" s="454">
        <v>8</v>
      </c>
      <c r="N39" s="458">
        <v>10</v>
      </c>
      <c r="O39" s="461">
        <v>642</v>
      </c>
      <c r="P39" s="454">
        <v>663</v>
      </c>
      <c r="Q39" s="457">
        <v>685</v>
      </c>
      <c r="R39" s="460">
        <v>2</v>
      </c>
      <c r="S39" s="454">
        <v>2</v>
      </c>
      <c r="T39" s="459">
        <v>2</v>
      </c>
    </row>
    <row r="40" spans="2:20" ht="15" customHeight="1" x14ac:dyDescent="0.2">
      <c r="B40" s="43" t="s">
        <v>32</v>
      </c>
      <c r="C40" s="579">
        <v>2</v>
      </c>
      <c r="D40" s="580">
        <v>2</v>
      </c>
      <c r="E40" s="581">
        <v>2</v>
      </c>
      <c r="F40" s="582">
        <v>2</v>
      </c>
      <c r="G40" s="580">
        <v>2</v>
      </c>
      <c r="H40" s="583">
        <v>2</v>
      </c>
      <c r="I40" s="584">
        <v>2</v>
      </c>
      <c r="J40" s="580">
        <v>2</v>
      </c>
      <c r="K40" s="581">
        <v>2</v>
      </c>
      <c r="L40" s="585">
        <v>1</v>
      </c>
      <c r="M40" s="580">
        <v>1</v>
      </c>
      <c r="N40" s="586">
        <v>1</v>
      </c>
      <c r="O40" s="585">
        <v>366</v>
      </c>
      <c r="P40" s="580">
        <v>366</v>
      </c>
      <c r="Q40" s="583">
        <v>366</v>
      </c>
      <c r="R40" s="584">
        <v>0</v>
      </c>
      <c r="S40" s="580">
        <v>0</v>
      </c>
      <c r="T40" s="587">
        <v>0</v>
      </c>
    </row>
    <row r="41" spans="2:20" ht="15" customHeight="1" x14ac:dyDescent="0.2">
      <c r="B41" s="43" t="s">
        <v>33</v>
      </c>
      <c r="C41" s="146">
        <v>16</v>
      </c>
      <c r="D41" s="147">
        <v>17</v>
      </c>
      <c r="E41" s="148">
        <v>18</v>
      </c>
      <c r="F41" s="286">
        <v>25</v>
      </c>
      <c r="G41" s="147">
        <v>30</v>
      </c>
      <c r="H41" s="151">
        <v>35</v>
      </c>
      <c r="I41" s="149">
        <v>51</v>
      </c>
      <c r="J41" s="147">
        <v>54</v>
      </c>
      <c r="K41" s="148">
        <v>57</v>
      </c>
      <c r="L41" s="150">
        <v>62</v>
      </c>
      <c r="M41" s="147">
        <v>67</v>
      </c>
      <c r="N41" s="288">
        <v>72</v>
      </c>
      <c r="O41" s="150">
        <v>5598</v>
      </c>
      <c r="P41" s="147">
        <v>5970</v>
      </c>
      <c r="Q41" s="151">
        <v>6342</v>
      </c>
      <c r="R41" s="149">
        <v>38</v>
      </c>
      <c r="S41" s="147">
        <v>40</v>
      </c>
      <c r="T41" s="290">
        <v>42</v>
      </c>
    </row>
    <row r="42" spans="2:20" ht="15" customHeight="1" x14ac:dyDescent="0.2">
      <c r="B42" s="43" t="s">
        <v>34</v>
      </c>
      <c r="C42" s="139">
        <v>20</v>
      </c>
      <c r="D42" s="140">
        <v>20</v>
      </c>
      <c r="E42" s="141">
        <v>20</v>
      </c>
      <c r="F42" s="142">
        <v>20</v>
      </c>
      <c r="G42" s="140">
        <v>20</v>
      </c>
      <c r="H42" s="143">
        <v>20</v>
      </c>
      <c r="I42" s="144">
        <v>20</v>
      </c>
      <c r="J42" s="140">
        <v>20</v>
      </c>
      <c r="K42" s="141">
        <v>20</v>
      </c>
      <c r="L42" s="145">
        <v>20</v>
      </c>
      <c r="M42" s="140">
        <v>20</v>
      </c>
      <c r="N42" s="287">
        <v>20</v>
      </c>
      <c r="O42" s="145">
        <v>2200</v>
      </c>
      <c r="P42" s="140">
        <v>2200</v>
      </c>
      <c r="Q42" s="143">
        <v>2200</v>
      </c>
      <c r="R42" s="144">
        <v>2</v>
      </c>
      <c r="S42" s="140">
        <v>2</v>
      </c>
      <c r="T42" s="289">
        <v>2</v>
      </c>
    </row>
    <row r="43" spans="2:20" ht="15" customHeight="1" x14ac:dyDescent="0.2">
      <c r="B43" s="43" t="s">
        <v>35</v>
      </c>
      <c r="C43" s="139">
        <v>9</v>
      </c>
      <c r="D43" s="140">
        <v>9</v>
      </c>
      <c r="E43" s="141">
        <v>9</v>
      </c>
      <c r="F43" s="142">
        <v>30</v>
      </c>
      <c r="G43" s="140">
        <v>30</v>
      </c>
      <c r="H43" s="143">
        <v>30</v>
      </c>
      <c r="I43" s="144">
        <v>20</v>
      </c>
      <c r="J43" s="140">
        <v>20</v>
      </c>
      <c r="K43" s="141">
        <v>20</v>
      </c>
      <c r="L43" s="145">
        <v>34</v>
      </c>
      <c r="M43" s="140">
        <v>34</v>
      </c>
      <c r="N43" s="287">
        <v>34</v>
      </c>
      <c r="O43" s="145">
        <v>2396</v>
      </c>
      <c r="P43" s="140">
        <v>2396</v>
      </c>
      <c r="Q43" s="143">
        <v>2396</v>
      </c>
      <c r="R43" s="144">
        <v>3</v>
      </c>
      <c r="S43" s="140">
        <v>3</v>
      </c>
      <c r="T43" s="289">
        <v>3</v>
      </c>
    </row>
    <row r="44" spans="2:20" ht="15" customHeight="1" x14ac:dyDescent="0.2">
      <c r="B44" s="43" t="s">
        <v>36</v>
      </c>
      <c r="C44" s="139">
        <v>5</v>
      </c>
      <c r="D44" s="140">
        <v>5</v>
      </c>
      <c r="E44" s="141">
        <v>5</v>
      </c>
      <c r="F44" s="142">
        <v>18</v>
      </c>
      <c r="G44" s="140">
        <v>18</v>
      </c>
      <c r="H44" s="143">
        <v>18</v>
      </c>
      <c r="I44" s="144">
        <v>8</v>
      </c>
      <c r="J44" s="140">
        <v>8</v>
      </c>
      <c r="K44" s="141">
        <v>8</v>
      </c>
      <c r="L44" s="145">
        <v>9</v>
      </c>
      <c r="M44" s="140">
        <v>9</v>
      </c>
      <c r="N44" s="287">
        <v>9</v>
      </c>
      <c r="O44" s="145">
        <v>1555</v>
      </c>
      <c r="P44" s="140">
        <v>1555</v>
      </c>
      <c r="Q44" s="143">
        <v>1555</v>
      </c>
      <c r="R44" s="144">
        <v>1</v>
      </c>
      <c r="S44" s="140">
        <v>1</v>
      </c>
      <c r="T44" s="289">
        <v>1</v>
      </c>
    </row>
    <row r="45" spans="2:20" ht="15" customHeight="1" x14ac:dyDescent="0.2">
      <c r="B45" s="43" t="s">
        <v>37</v>
      </c>
      <c r="C45" s="139">
        <v>5</v>
      </c>
      <c r="D45" s="140">
        <v>5</v>
      </c>
      <c r="E45" s="141">
        <v>5</v>
      </c>
      <c r="F45" s="142">
        <v>8</v>
      </c>
      <c r="G45" s="140">
        <v>8</v>
      </c>
      <c r="H45" s="143">
        <v>8</v>
      </c>
      <c r="I45" s="144">
        <v>7</v>
      </c>
      <c r="J45" s="140">
        <v>7</v>
      </c>
      <c r="K45" s="141">
        <v>7</v>
      </c>
      <c r="L45" s="145">
        <v>11</v>
      </c>
      <c r="M45" s="140">
        <v>11</v>
      </c>
      <c r="N45" s="287">
        <v>11</v>
      </c>
      <c r="O45" s="145">
        <v>1431</v>
      </c>
      <c r="P45" s="140">
        <v>1431</v>
      </c>
      <c r="Q45" s="143">
        <v>1431</v>
      </c>
      <c r="R45" s="144">
        <v>2</v>
      </c>
      <c r="S45" s="140">
        <v>2</v>
      </c>
      <c r="T45" s="289">
        <v>2</v>
      </c>
    </row>
    <row r="46" spans="2:20" ht="15" customHeight="1" x14ac:dyDescent="0.2">
      <c r="B46" s="43" t="s">
        <v>38</v>
      </c>
      <c r="C46" s="139">
        <v>3</v>
      </c>
      <c r="D46" s="140">
        <v>3</v>
      </c>
      <c r="E46" s="141">
        <v>3</v>
      </c>
      <c r="F46" s="142">
        <v>10</v>
      </c>
      <c r="G46" s="140">
        <v>10</v>
      </c>
      <c r="H46" s="143">
        <v>10</v>
      </c>
      <c r="I46" s="144">
        <v>10</v>
      </c>
      <c r="J46" s="140">
        <v>10</v>
      </c>
      <c r="K46" s="141">
        <v>10</v>
      </c>
      <c r="L46" s="145">
        <v>6</v>
      </c>
      <c r="M46" s="140">
        <v>6</v>
      </c>
      <c r="N46" s="287">
        <v>6</v>
      </c>
      <c r="O46" s="145">
        <v>1000</v>
      </c>
      <c r="P46" s="140">
        <v>1000</v>
      </c>
      <c r="Q46" s="143">
        <v>1000</v>
      </c>
      <c r="R46" s="144">
        <v>2</v>
      </c>
      <c r="S46" s="140">
        <v>2</v>
      </c>
      <c r="T46" s="289">
        <v>2</v>
      </c>
    </row>
    <row r="47" spans="2:20" ht="15" customHeight="1" x14ac:dyDescent="0.2">
      <c r="B47" s="43" t="s">
        <v>39</v>
      </c>
      <c r="C47" s="146">
        <v>2</v>
      </c>
      <c r="D47" s="147">
        <v>2</v>
      </c>
      <c r="E47" s="148">
        <v>2</v>
      </c>
      <c r="F47" s="286">
        <v>2</v>
      </c>
      <c r="G47" s="147">
        <v>2</v>
      </c>
      <c r="H47" s="151">
        <v>2</v>
      </c>
      <c r="I47" s="149">
        <v>4</v>
      </c>
      <c r="J47" s="147">
        <v>4</v>
      </c>
      <c r="K47" s="148">
        <v>4</v>
      </c>
      <c r="L47" s="150">
        <v>3</v>
      </c>
      <c r="M47" s="147">
        <v>3</v>
      </c>
      <c r="N47" s="288">
        <v>3</v>
      </c>
      <c r="O47" s="150">
        <v>270</v>
      </c>
      <c r="P47" s="147">
        <v>270</v>
      </c>
      <c r="Q47" s="151">
        <v>270</v>
      </c>
      <c r="R47" s="149">
        <v>0</v>
      </c>
      <c r="S47" s="147">
        <v>0</v>
      </c>
      <c r="T47" s="290">
        <v>0</v>
      </c>
    </row>
    <row r="48" spans="2:20" ht="15" customHeight="1" thickBot="1" x14ac:dyDescent="0.25">
      <c r="B48" s="44" t="s">
        <v>40</v>
      </c>
      <c r="C48" s="139">
        <v>3</v>
      </c>
      <c r="D48" s="140">
        <v>3</v>
      </c>
      <c r="E48" s="141">
        <v>3</v>
      </c>
      <c r="F48" s="142">
        <v>1</v>
      </c>
      <c r="G48" s="140">
        <v>1</v>
      </c>
      <c r="H48" s="143">
        <v>1</v>
      </c>
      <c r="I48" s="152">
        <v>2</v>
      </c>
      <c r="J48" s="153">
        <v>2</v>
      </c>
      <c r="K48" s="141">
        <v>2</v>
      </c>
      <c r="L48" s="154">
        <v>60</v>
      </c>
      <c r="M48" s="153">
        <v>60</v>
      </c>
      <c r="N48" s="287">
        <v>60</v>
      </c>
      <c r="O48" s="154">
        <v>350</v>
      </c>
      <c r="P48" s="153">
        <v>350</v>
      </c>
      <c r="Q48" s="143">
        <v>350</v>
      </c>
      <c r="R48" s="152">
        <v>1</v>
      </c>
      <c r="S48" s="153">
        <v>1</v>
      </c>
      <c r="T48" s="289">
        <v>1</v>
      </c>
    </row>
    <row r="49" spans="2:20" s="2" customFormat="1" ht="28.5" customHeight="1" thickBot="1" x14ac:dyDescent="0.25">
      <c r="B49" s="45" t="s">
        <v>43</v>
      </c>
      <c r="C49" s="46">
        <f t="shared" ref="C49:T49" si="0">SUM(C6:C48)</f>
        <v>845</v>
      </c>
      <c r="D49" s="47">
        <f t="shared" si="0"/>
        <v>854</v>
      </c>
      <c r="E49" s="48">
        <f t="shared" si="0"/>
        <v>865</v>
      </c>
      <c r="F49" s="49">
        <f t="shared" si="0"/>
        <v>2201</v>
      </c>
      <c r="G49" s="47">
        <f>SUM(G6:G48)</f>
        <v>2228</v>
      </c>
      <c r="H49" s="50">
        <f t="shared" si="0"/>
        <v>2255</v>
      </c>
      <c r="I49" s="48">
        <f t="shared" si="0"/>
        <v>1802</v>
      </c>
      <c r="J49" s="47">
        <f t="shared" si="0"/>
        <v>1816</v>
      </c>
      <c r="K49" s="48">
        <f t="shared" si="0"/>
        <v>1829</v>
      </c>
      <c r="L49" s="49">
        <f t="shared" si="0"/>
        <v>4707</v>
      </c>
      <c r="M49" s="47">
        <f t="shared" si="0"/>
        <v>4724</v>
      </c>
      <c r="N49" s="50">
        <f t="shared" si="0"/>
        <v>4743</v>
      </c>
      <c r="O49" s="49">
        <f t="shared" si="0"/>
        <v>223635</v>
      </c>
      <c r="P49" s="47">
        <f t="shared" si="0"/>
        <v>226986</v>
      </c>
      <c r="Q49" s="50">
        <f t="shared" si="0"/>
        <v>230397</v>
      </c>
      <c r="R49" s="48">
        <f t="shared" si="0"/>
        <v>225</v>
      </c>
      <c r="S49" s="47">
        <f t="shared" si="0"/>
        <v>228</v>
      </c>
      <c r="T49" s="291">
        <f t="shared" si="0"/>
        <v>232</v>
      </c>
    </row>
    <row r="50" spans="2:20" ht="18" customHeight="1" x14ac:dyDescent="0.2">
      <c r="B50" s="186" t="s">
        <v>78</v>
      </c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</row>
  </sheetData>
  <mergeCells count="8">
    <mergeCell ref="B2:B5"/>
    <mergeCell ref="C2:T2"/>
    <mergeCell ref="L3:N3"/>
    <mergeCell ref="O3:Q3"/>
    <mergeCell ref="R3:T3"/>
    <mergeCell ref="C3:E3"/>
    <mergeCell ref="F3:H3"/>
    <mergeCell ref="I3:K3"/>
  </mergeCells>
  <phoneticPr fontId="2"/>
  <printOptions horizontalCentered="1" verticalCentered="1"/>
  <pageMargins left="0.19685039370078741" right="0.31496062992125984" top="0.15748031496062992" bottom="0.35433070866141736" header="0.31496062992125984" footer="0.31496062992125984"/>
  <pageSetup paperSize="9" scale="70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  <pageSetUpPr fitToPage="1"/>
  </sheetPr>
  <dimension ref="B2:E50"/>
  <sheetViews>
    <sheetView topLeftCell="A19" workbookViewId="0">
      <selection activeCell="A2" sqref="A2:XFD2"/>
    </sheetView>
  </sheetViews>
  <sheetFormatPr defaultRowHeight="13.2" x14ac:dyDescent="0.2"/>
  <cols>
    <col min="2" max="2" width="12.33203125" customWidth="1"/>
  </cols>
  <sheetData>
    <row r="2" spans="2:5" ht="19.2" x14ac:dyDescent="0.2">
      <c r="B2" s="95" t="s">
        <v>158</v>
      </c>
    </row>
    <row r="3" spans="2:5" ht="8.4" customHeight="1" thickBot="1" x14ac:dyDescent="0.25"/>
    <row r="4" spans="2:5" x14ac:dyDescent="0.2">
      <c r="B4" s="837" t="s">
        <v>47</v>
      </c>
      <c r="C4" s="840" t="s">
        <v>77</v>
      </c>
      <c r="D4" s="841"/>
      <c r="E4" s="842"/>
    </row>
    <row r="5" spans="2:5" x14ac:dyDescent="0.2">
      <c r="B5" s="838"/>
      <c r="C5" s="184" t="s">
        <v>121</v>
      </c>
      <c r="D5" s="138" t="s">
        <v>123</v>
      </c>
      <c r="E5" s="185" t="s">
        <v>125</v>
      </c>
    </row>
    <row r="6" spans="2:5" ht="13.8" thickBot="1" x14ac:dyDescent="0.25">
      <c r="B6" s="839"/>
      <c r="C6" s="181" t="s">
        <v>66</v>
      </c>
      <c r="D6" s="182" t="s">
        <v>66</v>
      </c>
      <c r="E6" s="183" t="s">
        <v>66</v>
      </c>
    </row>
    <row r="7" spans="2:5" x14ac:dyDescent="0.2">
      <c r="B7" s="17" t="s">
        <v>42</v>
      </c>
      <c r="C7" s="356">
        <v>699</v>
      </c>
      <c r="D7" s="357">
        <v>699</v>
      </c>
      <c r="E7" s="358">
        <v>699</v>
      </c>
    </row>
    <row r="8" spans="2:5" x14ac:dyDescent="0.2">
      <c r="B8" s="18" t="s">
        <v>1</v>
      </c>
      <c r="C8" s="232">
        <v>13</v>
      </c>
      <c r="D8" s="258">
        <v>14</v>
      </c>
      <c r="E8" s="235">
        <v>15</v>
      </c>
    </row>
    <row r="9" spans="2:5" x14ac:dyDescent="0.2">
      <c r="B9" s="18" t="s">
        <v>2</v>
      </c>
      <c r="C9" s="232">
        <v>15</v>
      </c>
      <c r="D9" s="258">
        <v>15</v>
      </c>
      <c r="E9" s="235">
        <v>15</v>
      </c>
    </row>
    <row r="10" spans="2:5" x14ac:dyDescent="0.2">
      <c r="B10" s="18" t="s">
        <v>3</v>
      </c>
      <c r="C10" s="232">
        <v>0</v>
      </c>
      <c r="D10" s="258">
        <v>0</v>
      </c>
      <c r="E10" s="235">
        <v>0</v>
      </c>
    </row>
    <row r="11" spans="2:5" x14ac:dyDescent="0.2">
      <c r="B11" s="18" t="s">
        <v>4</v>
      </c>
      <c r="C11" s="232">
        <v>0</v>
      </c>
      <c r="D11" s="258">
        <v>0</v>
      </c>
      <c r="E11" s="235">
        <v>0</v>
      </c>
    </row>
    <row r="12" spans="2:5" x14ac:dyDescent="0.2">
      <c r="B12" s="18" t="s">
        <v>5</v>
      </c>
      <c r="C12" s="232">
        <v>40</v>
      </c>
      <c r="D12" s="258">
        <v>40</v>
      </c>
      <c r="E12" s="235">
        <v>40</v>
      </c>
    </row>
    <row r="13" spans="2:5" x14ac:dyDescent="0.2">
      <c r="B13" s="18" t="s">
        <v>6</v>
      </c>
      <c r="C13" s="232">
        <v>120</v>
      </c>
      <c r="D13" s="258">
        <v>120</v>
      </c>
      <c r="E13" s="235">
        <v>120</v>
      </c>
    </row>
    <row r="14" spans="2:5" x14ac:dyDescent="0.2">
      <c r="B14" s="18" t="s">
        <v>7</v>
      </c>
      <c r="C14" s="232">
        <v>60</v>
      </c>
      <c r="D14" s="258">
        <v>60</v>
      </c>
      <c r="E14" s="235">
        <v>60</v>
      </c>
    </row>
    <row r="15" spans="2:5" x14ac:dyDescent="0.2">
      <c r="B15" s="18" t="s">
        <v>8</v>
      </c>
      <c r="C15" s="232">
        <v>1</v>
      </c>
      <c r="D15" s="258">
        <v>1</v>
      </c>
      <c r="E15" s="235">
        <v>1</v>
      </c>
    </row>
    <row r="16" spans="2:5" x14ac:dyDescent="0.2">
      <c r="B16" s="18" t="s">
        <v>10</v>
      </c>
      <c r="C16" s="232">
        <v>0</v>
      </c>
      <c r="D16" s="258">
        <v>0</v>
      </c>
      <c r="E16" s="235">
        <v>0</v>
      </c>
    </row>
    <row r="17" spans="2:5" x14ac:dyDescent="0.2">
      <c r="B17" s="18" t="s">
        <v>9</v>
      </c>
      <c r="C17" s="232">
        <v>37</v>
      </c>
      <c r="D17" s="258">
        <v>38</v>
      </c>
      <c r="E17" s="235">
        <v>38</v>
      </c>
    </row>
    <row r="18" spans="2:5" x14ac:dyDescent="0.2">
      <c r="B18" s="18" t="s">
        <v>11</v>
      </c>
      <c r="C18" s="504">
        <v>34</v>
      </c>
      <c r="D18" s="506">
        <v>36</v>
      </c>
      <c r="E18" s="505">
        <v>38</v>
      </c>
    </row>
    <row r="19" spans="2:5" x14ac:dyDescent="0.2">
      <c r="B19" s="18" t="s">
        <v>12</v>
      </c>
      <c r="C19" s="232">
        <v>30</v>
      </c>
      <c r="D19" s="258">
        <v>30</v>
      </c>
      <c r="E19" s="235">
        <v>30</v>
      </c>
    </row>
    <row r="20" spans="2:5" x14ac:dyDescent="0.2">
      <c r="B20" s="18" t="s">
        <v>13</v>
      </c>
      <c r="C20" s="642">
        <v>11</v>
      </c>
      <c r="D20" s="643">
        <v>11</v>
      </c>
      <c r="E20" s="644">
        <v>12</v>
      </c>
    </row>
    <row r="21" spans="2:5" x14ac:dyDescent="0.2">
      <c r="B21" s="18" t="s">
        <v>14</v>
      </c>
      <c r="C21" s="629">
        <v>15</v>
      </c>
      <c r="D21" s="631">
        <v>15</v>
      </c>
      <c r="E21" s="630">
        <v>15</v>
      </c>
    </row>
    <row r="22" spans="2:5" x14ac:dyDescent="0.2">
      <c r="B22" s="18" t="s">
        <v>15</v>
      </c>
      <c r="C22" s="232">
        <v>30</v>
      </c>
      <c r="D22" s="258">
        <v>30</v>
      </c>
      <c r="E22" s="235">
        <v>30</v>
      </c>
    </row>
    <row r="23" spans="2:5" x14ac:dyDescent="0.2">
      <c r="B23" s="18" t="s">
        <v>41</v>
      </c>
      <c r="C23" s="232">
        <v>8</v>
      </c>
      <c r="D23" s="258">
        <v>8</v>
      </c>
      <c r="E23" s="235">
        <v>8</v>
      </c>
    </row>
    <row r="24" spans="2:5" x14ac:dyDescent="0.2">
      <c r="B24" s="18" t="s">
        <v>16</v>
      </c>
      <c r="C24" s="232">
        <v>33</v>
      </c>
      <c r="D24" s="258">
        <v>33</v>
      </c>
      <c r="E24" s="235">
        <v>33</v>
      </c>
    </row>
    <row r="25" spans="2:5" x14ac:dyDescent="0.2">
      <c r="B25" s="18" t="s">
        <v>17</v>
      </c>
      <c r="C25" s="232">
        <v>15</v>
      </c>
      <c r="D25" s="258">
        <v>15</v>
      </c>
      <c r="E25" s="235">
        <v>15</v>
      </c>
    </row>
    <row r="26" spans="2:5" x14ac:dyDescent="0.2">
      <c r="B26" s="18" t="s">
        <v>19</v>
      </c>
      <c r="C26" s="232">
        <v>40</v>
      </c>
      <c r="D26" s="258">
        <v>40</v>
      </c>
      <c r="E26" s="235">
        <v>40</v>
      </c>
    </row>
    <row r="27" spans="2:5" x14ac:dyDescent="0.2">
      <c r="B27" s="18" t="s">
        <v>20</v>
      </c>
      <c r="C27" s="232">
        <v>40</v>
      </c>
      <c r="D27" s="258">
        <v>40</v>
      </c>
      <c r="E27" s="235">
        <v>40</v>
      </c>
    </row>
    <row r="28" spans="2:5" x14ac:dyDescent="0.2">
      <c r="B28" s="18" t="s">
        <v>18</v>
      </c>
      <c r="C28" s="232">
        <v>25</v>
      </c>
      <c r="D28" s="258">
        <v>23</v>
      </c>
      <c r="E28" s="235">
        <v>21</v>
      </c>
    </row>
    <row r="29" spans="2:5" x14ac:dyDescent="0.2">
      <c r="B29" s="18" t="s">
        <v>21</v>
      </c>
      <c r="C29" s="232">
        <v>40</v>
      </c>
      <c r="D29" s="258">
        <v>40</v>
      </c>
      <c r="E29" s="235">
        <v>40</v>
      </c>
    </row>
    <row r="30" spans="2:5" x14ac:dyDescent="0.2">
      <c r="B30" s="18" t="s">
        <v>23</v>
      </c>
      <c r="C30" s="232">
        <v>31</v>
      </c>
      <c r="D30" s="258">
        <v>32</v>
      </c>
      <c r="E30" s="235">
        <v>33</v>
      </c>
    </row>
    <row r="31" spans="2:5" x14ac:dyDescent="0.2">
      <c r="B31" s="18" t="s">
        <v>22</v>
      </c>
      <c r="C31" s="232">
        <v>25</v>
      </c>
      <c r="D31" s="258">
        <v>25</v>
      </c>
      <c r="E31" s="235">
        <v>25</v>
      </c>
    </row>
    <row r="32" spans="2:5" x14ac:dyDescent="0.2">
      <c r="B32" s="18" t="s">
        <v>24</v>
      </c>
      <c r="C32" s="551">
        <v>12</v>
      </c>
      <c r="D32" s="553">
        <v>12</v>
      </c>
      <c r="E32" s="552">
        <v>12</v>
      </c>
    </row>
    <row r="33" spans="2:5" x14ac:dyDescent="0.2">
      <c r="B33" s="18" t="s">
        <v>25</v>
      </c>
      <c r="C33" s="232">
        <v>15</v>
      </c>
      <c r="D33" s="258">
        <v>15</v>
      </c>
      <c r="E33" s="235">
        <v>15</v>
      </c>
    </row>
    <row r="34" spans="2:5" x14ac:dyDescent="0.2">
      <c r="B34" s="18" t="s">
        <v>26</v>
      </c>
      <c r="C34" s="232">
        <v>3</v>
      </c>
      <c r="D34" s="258">
        <v>3</v>
      </c>
      <c r="E34" s="235">
        <v>3</v>
      </c>
    </row>
    <row r="35" spans="2:5" x14ac:dyDescent="0.2">
      <c r="B35" s="18" t="s">
        <v>27</v>
      </c>
      <c r="C35" s="232">
        <v>7</v>
      </c>
      <c r="D35" s="258">
        <v>7</v>
      </c>
      <c r="E35" s="235">
        <v>7</v>
      </c>
    </row>
    <row r="36" spans="2:5" x14ac:dyDescent="0.2">
      <c r="B36" s="18" t="s">
        <v>28</v>
      </c>
      <c r="C36" s="232">
        <v>0</v>
      </c>
      <c r="D36" s="258">
        <v>0</v>
      </c>
      <c r="E36" s="235">
        <v>0</v>
      </c>
    </row>
    <row r="37" spans="2:5" x14ac:dyDescent="0.2">
      <c r="B37" s="18" t="s">
        <v>0</v>
      </c>
      <c r="C37" s="232">
        <v>20</v>
      </c>
      <c r="D37" s="258">
        <v>20</v>
      </c>
      <c r="E37" s="235">
        <v>20</v>
      </c>
    </row>
    <row r="38" spans="2:5" x14ac:dyDescent="0.2">
      <c r="B38" s="18" t="s">
        <v>29</v>
      </c>
      <c r="C38" s="232">
        <v>14</v>
      </c>
      <c r="D38" s="258">
        <v>15</v>
      </c>
      <c r="E38" s="235">
        <v>15</v>
      </c>
    </row>
    <row r="39" spans="2:5" x14ac:dyDescent="0.2">
      <c r="B39" s="18" t="s">
        <v>30</v>
      </c>
      <c r="C39" s="232">
        <v>50</v>
      </c>
      <c r="D39" s="258">
        <v>50</v>
      </c>
      <c r="E39" s="235">
        <v>50</v>
      </c>
    </row>
    <row r="40" spans="2:5" x14ac:dyDescent="0.2">
      <c r="B40" s="18" t="s">
        <v>31</v>
      </c>
      <c r="C40" s="462">
        <v>11</v>
      </c>
      <c r="D40" s="463">
        <v>14</v>
      </c>
      <c r="E40" s="464">
        <v>18</v>
      </c>
    </row>
    <row r="41" spans="2:5" x14ac:dyDescent="0.2">
      <c r="B41" s="18" t="s">
        <v>32</v>
      </c>
      <c r="C41" s="588">
        <v>0</v>
      </c>
      <c r="D41" s="590">
        <v>0</v>
      </c>
      <c r="E41" s="589">
        <v>0</v>
      </c>
    </row>
    <row r="42" spans="2:5" x14ac:dyDescent="0.2">
      <c r="B42" s="18" t="s">
        <v>33</v>
      </c>
      <c r="C42" s="232">
        <v>30</v>
      </c>
      <c r="D42" s="258">
        <v>30</v>
      </c>
      <c r="E42" s="235">
        <v>30</v>
      </c>
    </row>
    <row r="43" spans="2:5" x14ac:dyDescent="0.2">
      <c r="B43" s="18" t="s">
        <v>34</v>
      </c>
      <c r="C43" s="232">
        <v>30</v>
      </c>
      <c r="D43" s="258">
        <v>30</v>
      </c>
      <c r="E43" s="235">
        <v>30</v>
      </c>
    </row>
    <row r="44" spans="2:5" x14ac:dyDescent="0.2">
      <c r="B44" s="18" t="s">
        <v>35</v>
      </c>
      <c r="C44" s="232">
        <v>20</v>
      </c>
      <c r="D44" s="258">
        <v>20</v>
      </c>
      <c r="E44" s="235">
        <v>20</v>
      </c>
    </row>
    <row r="45" spans="2:5" x14ac:dyDescent="0.2">
      <c r="B45" s="18" t="s">
        <v>36</v>
      </c>
      <c r="C45" s="232">
        <v>7</v>
      </c>
      <c r="D45" s="258">
        <v>7</v>
      </c>
      <c r="E45" s="235">
        <v>7</v>
      </c>
    </row>
    <row r="46" spans="2:5" x14ac:dyDescent="0.2">
      <c r="B46" s="18" t="s">
        <v>37</v>
      </c>
      <c r="C46" s="232">
        <v>10</v>
      </c>
      <c r="D46" s="258">
        <v>10</v>
      </c>
      <c r="E46" s="235">
        <v>10</v>
      </c>
    </row>
    <row r="47" spans="2:5" x14ac:dyDescent="0.2">
      <c r="B47" s="18" t="s">
        <v>38</v>
      </c>
      <c r="C47" s="232">
        <v>10</v>
      </c>
      <c r="D47" s="258">
        <v>10</v>
      </c>
      <c r="E47" s="235">
        <v>10</v>
      </c>
    </row>
    <row r="48" spans="2:5" x14ac:dyDescent="0.2">
      <c r="B48" s="18" t="s">
        <v>39</v>
      </c>
      <c r="C48" s="232">
        <v>3</v>
      </c>
      <c r="D48" s="258">
        <v>3</v>
      </c>
      <c r="E48" s="235">
        <v>3</v>
      </c>
    </row>
    <row r="49" spans="2:5" ht="13.8" thickBot="1" x14ac:dyDescent="0.25">
      <c r="B49" s="19" t="s">
        <v>40</v>
      </c>
      <c r="C49" s="233">
        <v>5</v>
      </c>
      <c r="D49" s="284">
        <v>5</v>
      </c>
      <c r="E49" s="236">
        <v>5</v>
      </c>
    </row>
    <row r="50" spans="2:5" ht="13.8" thickBot="1" x14ac:dyDescent="0.25">
      <c r="B50" s="20" t="s">
        <v>43</v>
      </c>
      <c r="C50" s="234">
        <f>SUM(C7:C49)</f>
        <v>1609</v>
      </c>
      <c r="D50" s="285">
        <f t="shared" ref="D50:E50" si="0">SUM(D7:D49)</f>
        <v>1616</v>
      </c>
      <c r="E50" s="237">
        <f t="shared" si="0"/>
        <v>1623</v>
      </c>
    </row>
  </sheetData>
  <mergeCells count="2">
    <mergeCell ref="B4:B6"/>
    <mergeCell ref="C4:E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orientation="portrait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  <pageSetUpPr fitToPage="1"/>
  </sheetPr>
  <dimension ref="B1:AL51"/>
  <sheetViews>
    <sheetView view="pageBreakPreview" zoomScale="70" zoomScaleNormal="75" zoomScaleSheetLayoutView="70" workbookViewId="0">
      <pane xSplit="2" ySplit="6" topLeftCell="N39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22.44140625" style="53" customWidth="1"/>
    <col min="2" max="2" width="14.77734375" style="53" bestFit="1" customWidth="1"/>
    <col min="3" max="3" width="11.109375" style="53" customWidth="1"/>
    <col min="4" max="4" width="14.6640625" style="53" customWidth="1"/>
    <col min="5" max="5" width="11.109375" style="53" bestFit="1" customWidth="1"/>
    <col min="6" max="6" width="14.6640625" style="53" customWidth="1"/>
    <col min="7" max="7" width="11.109375" style="53" bestFit="1" customWidth="1"/>
    <col min="8" max="8" width="14.6640625" style="53" customWidth="1"/>
    <col min="9" max="9" width="9.33203125" style="53" customWidth="1"/>
    <col min="10" max="10" width="13.33203125" style="53" customWidth="1"/>
    <col min="11" max="11" width="9.33203125" style="53" customWidth="1"/>
    <col min="12" max="12" width="13.33203125" style="53" customWidth="1"/>
    <col min="13" max="13" width="9.33203125" style="53" customWidth="1"/>
    <col min="14" max="14" width="13.33203125" style="53" customWidth="1"/>
    <col min="15" max="15" width="9.33203125" style="53" customWidth="1"/>
    <col min="16" max="16" width="13.33203125" style="53" customWidth="1"/>
    <col min="17" max="17" width="9.33203125" style="53" customWidth="1"/>
    <col min="18" max="18" width="13.33203125" style="53" customWidth="1"/>
    <col min="19" max="19" width="9.33203125" style="53" customWidth="1"/>
    <col min="20" max="20" width="13.33203125" style="53" customWidth="1"/>
    <col min="21" max="21" width="9.33203125" style="53" customWidth="1"/>
    <col min="22" max="22" width="11.21875" style="53" customWidth="1"/>
    <col min="23" max="23" width="9.33203125" style="53" customWidth="1"/>
    <col min="24" max="24" width="11.21875" style="53" customWidth="1"/>
    <col min="25" max="25" width="9.33203125" style="53" customWidth="1"/>
    <col min="26" max="26" width="13.33203125" style="53" customWidth="1"/>
    <col min="27" max="27" width="9.33203125" style="53" customWidth="1"/>
    <col min="28" max="28" width="10.77734375" style="53" customWidth="1"/>
    <col min="29" max="29" width="9.33203125" style="53" customWidth="1"/>
    <col min="30" max="30" width="10.88671875" style="53" customWidth="1"/>
    <col min="31" max="31" width="9.33203125" style="53" customWidth="1"/>
    <col min="32" max="32" width="10.88671875" style="53" customWidth="1"/>
    <col min="33" max="38" width="10.6640625" style="53" customWidth="1"/>
    <col min="39" max="16384" width="9" style="53"/>
  </cols>
  <sheetData>
    <row r="1" spans="2:38" s="71" customFormat="1" ht="52.5" customHeight="1" x14ac:dyDescent="0.2">
      <c r="B1" s="96" t="s">
        <v>158</v>
      </c>
      <c r="C1" s="69"/>
      <c r="D1" s="69"/>
      <c r="E1" s="69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38" ht="8.4" customHeight="1" thickBot="1" x14ac:dyDescent="0.25">
      <c r="B2" s="97"/>
      <c r="C2" s="51"/>
      <c r="D2" s="51"/>
      <c r="E2" s="51"/>
      <c r="F2" s="51"/>
      <c r="G2" s="51"/>
      <c r="H2" s="51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</row>
    <row r="3" spans="2:38" ht="27" customHeight="1" x14ac:dyDescent="0.2">
      <c r="B3" s="853" t="s">
        <v>47</v>
      </c>
      <c r="C3" s="856" t="s">
        <v>117</v>
      </c>
      <c r="D3" s="857"/>
      <c r="E3" s="857"/>
      <c r="F3" s="857"/>
      <c r="G3" s="857"/>
      <c r="H3" s="857"/>
      <c r="I3" s="857"/>
      <c r="J3" s="857"/>
      <c r="K3" s="857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8"/>
      <c r="AG3" s="54"/>
      <c r="AH3" s="54"/>
      <c r="AI3" s="54"/>
      <c r="AJ3" s="54"/>
      <c r="AK3" s="54"/>
      <c r="AL3" s="54"/>
    </row>
    <row r="4" spans="2:38" ht="27" customHeight="1" x14ac:dyDescent="0.2">
      <c r="B4" s="854"/>
      <c r="C4" s="847" t="s">
        <v>43</v>
      </c>
      <c r="D4" s="848"/>
      <c r="E4" s="848"/>
      <c r="F4" s="848"/>
      <c r="G4" s="848"/>
      <c r="H4" s="845"/>
      <c r="I4" s="866" t="s">
        <v>49</v>
      </c>
      <c r="J4" s="847"/>
      <c r="K4" s="847"/>
      <c r="L4" s="848"/>
      <c r="M4" s="848"/>
      <c r="N4" s="867"/>
      <c r="O4" s="843" t="s">
        <v>50</v>
      </c>
      <c r="P4" s="843"/>
      <c r="Q4" s="868"/>
      <c r="R4" s="845"/>
      <c r="S4" s="845"/>
      <c r="T4" s="845"/>
      <c r="U4" s="863" t="s">
        <v>56</v>
      </c>
      <c r="V4" s="864"/>
      <c r="W4" s="864"/>
      <c r="X4" s="864"/>
      <c r="Y4" s="864"/>
      <c r="Z4" s="865"/>
      <c r="AA4" s="843" t="s">
        <v>51</v>
      </c>
      <c r="AB4" s="844"/>
      <c r="AC4" s="844"/>
      <c r="AD4" s="845"/>
      <c r="AE4" s="845"/>
      <c r="AF4" s="846"/>
    </row>
    <row r="5" spans="2:38" s="55" customFormat="1" ht="27" customHeight="1" x14ac:dyDescent="0.2">
      <c r="B5" s="854"/>
      <c r="C5" s="860" t="s">
        <v>121</v>
      </c>
      <c r="D5" s="860"/>
      <c r="E5" s="851" t="s">
        <v>123</v>
      </c>
      <c r="F5" s="861"/>
      <c r="G5" s="851" t="s">
        <v>125</v>
      </c>
      <c r="H5" s="862"/>
      <c r="I5" s="849" t="s">
        <v>121</v>
      </c>
      <c r="J5" s="850"/>
      <c r="K5" s="851" t="s">
        <v>123</v>
      </c>
      <c r="L5" s="850"/>
      <c r="M5" s="851" t="s">
        <v>125</v>
      </c>
      <c r="N5" s="852"/>
      <c r="O5" s="849" t="s">
        <v>121</v>
      </c>
      <c r="P5" s="850"/>
      <c r="Q5" s="851" t="s">
        <v>123</v>
      </c>
      <c r="R5" s="850"/>
      <c r="S5" s="851" t="s">
        <v>125</v>
      </c>
      <c r="T5" s="852"/>
      <c r="U5" s="849" t="s">
        <v>121</v>
      </c>
      <c r="V5" s="850"/>
      <c r="W5" s="851" t="s">
        <v>123</v>
      </c>
      <c r="X5" s="850"/>
      <c r="Y5" s="851" t="s">
        <v>125</v>
      </c>
      <c r="Z5" s="852"/>
      <c r="AA5" s="849" t="s">
        <v>121</v>
      </c>
      <c r="AB5" s="850"/>
      <c r="AC5" s="851" t="s">
        <v>123</v>
      </c>
      <c r="AD5" s="850"/>
      <c r="AE5" s="851" t="s">
        <v>125</v>
      </c>
      <c r="AF5" s="859"/>
    </row>
    <row r="6" spans="2:38" s="55" customFormat="1" ht="24.9" customHeight="1" thickBot="1" x14ac:dyDescent="0.25">
      <c r="B6" s="855"/>
      <c r="C6" s="38" t="s">
        <v>66</v>
      </c>
      <c r="D6" s="37" t="s">
        <v>57</v>
      </c>
      <c r="E6" s="56" t="s">
        <v>66</v>
      </c>
      <c r="F6" s="37" t="s">
        <v>57</v>
      </c>
      <c r="G6" s="57" t="s">
        <v>66</v>
      </c>
      <c r="H6" s="57" t="s">
        <v>57</v>
      </c>
      <c r="I6" s="39" t="s">
        <v>66</v>
      </c>
      <c r="J6" s="37" t="s">
        <v>57</v>
      </c>
      <c r="K6" s="37" t="s">
        <v>66</v>
      </c>
      <c r="L6" s="37" t="s">
        <v>57</v>
      </c>
      <c r="M6" s="57" t="s">
        <v>66</v>
      </c>
      <c r="N6" s="58" t="s">
        <v>57</v>
      </c>
      <c r="O6" s="38" t="s">
        <v>66</v>
      </c>
      <c r="P6" s="37" t="s">
        <v>57</v>
      </c>
      <c r="Q6" s="37" t="s">
        <v>66</v>
      </c>
      <c r="R6" s="37" t="s">
        <v>57</v>
      </c>
      <c r="S6" s="57" t="s">
        <v>66</v>
      </c>
      <c r="T6" s="57" t="s">
        <v>57</v>
      </c>
      <c r="U6" s="39" t="s">
        <v>66</v>
      </c>
      <c r="V6" s="37" t="s">
        <v>57</v>
      </c>
      <c r="W6" s="37" t="s">
        <v>66</v>
      </c>
      <c r="X6" s="37" t="s">
        <v>57</v>
      </c>
      <c r="Y6" s="57" t="s">
        <v>66</v>
      </c>
      <c r="Z6" s="58" t="s">
        <v>57</v>
      </c>
      <c r="AA6" s="38" t="s">
        <v>66</v>
      </c>
      <c r="AB6" s="37" t="s">
        <v>57</v>
      </c>
      <c r="AC6" s="37" t="s">
        <v>66</v>
      </c>
      <c r="AD6" s="37" t="s">
        <v>57</v>
      </c>
      <c r="AE6" s="57" t="s">
        <v>66</v>
      </c>
      <c r="AF6" s="59" t="s">
        <v>57</v>
      </c>
    </row>
    <row r="7" spans="2:38" s="81" customFormat="1" ht="27.9" customHeight="1" x14ac:dyDescent="0.2">
      <c r="B7" s="79" t="s">
        <v>42</v>
      </c>
      <c r="C7" s="92">
        <f t="shared" ref="C7:H8" si="0">SUM(I7,O7,U7,AA7)</f>
        <v>6117</v>
      </c>
      <c r="D7" s="264">
        <f t="shared" si="0"/>
        <v>139661</v>
      </c>
      <c r="E7" s="163">
        <f t="shared" si="0"/>
        <v>6200</v>
      </c>
      <c r="F7" s="265">
        <f t="shared" si="0"/>
        <v>141582</v>
      </c>
      <c r="G7" s="80">
        <f t="shared" si="0"/>
        <v>6287</v>
      </c>
      <c r="H7" s="266">
        <f t="shared" si="0"/>
        <v>143553</v>
      </c>
      <c r="I7" s="164">
        <v>292</v>
      </c>
      <c r="J7" s="165">
        <v>6178</v>
      </c>
      <c r="K7" s="165">
        <v>293</v>
      </c>
      <c r="L7" s="267">
        <v>6178</v>
      </c>
      <c r="M7" s="166">
        <v>294</v>
      </c>
      <c r="N7" s="268">
        <v>6178</v>
      </c>
      <c r="O7" s="166">
        <v>3633</v>
      </c>
      <c r="P7" s="165">
        <v>87174</v>
      </c>
      <c r="Q7" s="165">
        <v>3654</v>
      </c>
      <c r="R7" s="166">
        <v>87697</v>
      </c>
      <c r="S7" s="165">
        <v>3676</v>
      </c>
      <c r="T7" s="166">
        <v>88223</v>
      </c>
      <c r="U7" s="164">
        <v>407</v>
      </c>
      <c r="V7" s="165">
        <v>5197</v>
      </c>
      <c r="W7" s="166">
        <v>408</v>
      </c>
      <c r="X7" s="165">
        <v>5197</v>
      </c>
      <c r="Y7" s="166">
        <v>409</v>
      </c>
      <c r="Z7" s="268">
        <v>5197</v>
      </c>
      <c r="AA7" s="166">
        <v>1785</v>
      </c>
      <c r="AB7" s="165">
        <v>41112</v>
      </c>
      <c r="AC7" s="166">
        <v>1845</v>
      </c>
      <c r="AD7" s="165">
        <v>42510</v>
      </c>
      <c r="AE7" s="166">
        <v>1908</v>
      </c>
      <c r="AF7" s="269">
        <v>43955</v>
      </c>
    </row>
    <row r="8" spans="2:38" s="83" customFormat="1" ht="27.9" customHeight="1" x14ac:dyDescent="0.2">
      <c r="B8" s="82" t="s">
        <v>1</v>
      </c>
      <c r="C8" s="92">
        <f t="shared" si="0"/>
        <v>306</v>
      </c>
      <c r="D8" s="264">
        <f t="shared" si="0"/>
        <v>71973</v>
      </c>
      <c r="E8" s="163">
        <f t="shared" si="0"/>
        <v>329</v>
      </c>
      <c r="F8" s="265">
        <f t="shared" si="0"/>
        <v>77032</v>
      </c>
      <c r="G8" s="80">
        <f t="shared" si="0"/>
        <v>349</v>
      </c>
      <c r="H8" s="266">
        <f t="shared" si="0"/>
        <v>81450</v>
      </c>
      <c r="I8" s="164">
        <v>54</v>
      </c>
      <c r="J8" s="165">
        <v>12209</v>
      </c>
      <c r="K8" s="165">
        <v>59</v>
      </c>
      <c r="L8" s="267">
        <v>13340</v>
      </c>
      <c r="M8" s="166">
        <v>64</v>
      </c>
      <c r="N8" s="268">
        <v>14470</v>
      </c>
      <c r="O8" s="166">
        <v>170</v>
      </c>
      <c r="P8" s="165">
        <v>43322</v>
      </c>
      <c r="Q8" s="165">
        <v>180</v>
      </c>
      <c r="R8" s="166">
        <v>45871</v>
      </c>
      <c r="S8" s="165">
        <v>188</v>
      </c>
      <c r="T8" s="166">
        <v>47910</v>
      </c>
      <c r="U8" s="164">
        <v>51</v>
      </c>
      <c r="V8" s="165">
        <v>12423</v>
      </c>
      <c r="W8" s="166">
        <v>54</v>
      </c>
      <c r="X8" s="165">
        <v>13153</v>
      </c>
      <c r="Y8" s="166">
        <v>57</v>
      </c>
      <c r="Z8" s="268">
        <v>13884</v>
      </c>
      <c r="AA8" s="166">
        <v>31</v>
      </c>
      <c r="AB8" s="165">
        <v>4019</v>
      </c>
      <c r="AC8" s="166">
        <v>36</v>
      </c>
      <c r="AD8" s="165">
        <v>4668</v>
      </c>
      <c r="AE8" s="166">
        <v>40</v>
      </c>
      <c r="AF8" s="269">
        <v>5186</v>
      </c>
    </row>
    <row r="9" spans="2:38" s="83" customFormat="1" ht="27.9" customHeight="1" x14ac:dyDescent="0.2">
      <c r="B9" s="84" t="s">
        <v>2</v>
      </c>
      <c r="C9" s="92">
        <f t="shared" ref="C9:C49" si="1">SUM(I9,O9,U9,AA9)</f>
        <v>359</v>
      </c>
      <c r="D9" s="264">
        <f t="shared" ref="D9:D49" si="2">SUM(J9,P9,V9,AB9)</f>
        <v>53583</v>
      </c>
      <c r="E9" s="163">
        <f t="shared" ref="E9:E49" si="3">SUM(K9,Q9,W9,AC9)</f>
        <v>374</v>
      </c>
      <c r="F9" s="265">
        <f t="shared" ref="F9:F49" si="4">SUM(L9,R9,X9,AD9)</f>
        <v>55674</v>
      </c>
      <c r="G9" s="80">
        <f t="shared" ref="G9:G49" si="5">SUM(M9,S9,Y9,AE9)</f>
        <v>389</v>
      </c>
      <c r="H9" s="266">
        <f t="shared" ref="H9:H49" si="6">SUM(N9,T9,Z9,AF9)</f>
        <v>57858</v>
      </c>
      <c r="I9" s="167">
        <v>110</v>
      </c>
      <c r="J9" s="168">
        <v>20757</v>
      </c>
      <c r="K9" s="168">
        <v>113</v>
      </c>
      <c r="L9" s="270">
        <v>21261</v>
      </c>
      <c r="M9" s="169">
        <v>115</v>
      </c>
      <c r="N9" s="271">
        <v>21778</v>
      </c>
      <c r="O9" s="169">
        <v>182</v>
      </c>
      <c r="P9" s="168">
        <v>27253</v>
      </c>
      <c r="Q9" s="168">
        <v>190</v>
      </c>
      <c r="R9" s="169">
        <v>28463</v>
      </c>
      <c r="S9" s="168">
        <v>199</v>
      </c>
      <c r="T9" s="169">
        <v>29726</v>
      </c>
      <c r="U9" s="167">
        <v>37</v>
      </c>
      <c r="V9" s="168">
        <v>3860</v>
      </c>
      <c r="W9" s="169">
        <v>40</v>
      </c>
      <c r="X9" s="168">
        <v>4180</v>
      </c>
      <c r="Y9" s="169">
        <v>43</v>
      </c>
      <c r="Z9" s="271">
        <v>4527</v>
      </c>
      <c r="AA9" s="169">
        <v>30</v>
      </c>
      <c r="AB9" s="168">
        <v>1713</v>
      </c>
      <c r="AC9" s="169">
        <v>31</v>
      </c>
      <c r="AD9" s="168">
        <v>1770</v>
      </c>
      <c r="AE9" s="169">
        <v>32</v>
      </c>
      <c r="AF9" s="272">
        <v>1827</v>
      </c>
    </row>
    <row r="10" spans="2:38" s="83" customFormat="1" ht="27.9" customHeight="1" x14ac:dyDescent="0.2">
      <c r="B10" s="84" t="s">
        <v>3</v>
      </c>
      <c r="C10" s="92">
        <f t="shared" si="1"/>
        <v>13</v>
      </c>
      <c r="D10" s="264">
        <f t="shared" si="2"/>
        <v>450</v>
      </c>
      <c r="E10" s="163">
        <f t="shared" si="3"/>
        <v>15</v>
      </c>
      <c r="F10" s="265">
        <f t="shared" si="4"/>
        <v>530</v>
      </c>
      <c r="G10" s="80">
        <f t="shared" si="5"/>
        <v>17</v>
      </c>
      <c r="H10" s="266">
        <f t="shared" si="6"/>
        <v>610</v>
      </c>
      <c r="I10" s="167">
        <v>5</v>
      </c>
      <c r="J10" s="168">
        <v>160</v>
      </c>
      <c r="K10" s="168">
        <v>6</v>
      </c>
      <c r="L10" s="270">
        <v>190</v>
      </c>
      <c r="M10" s="169">
        <v>7</v>
      </c>
      <c r="N10" s="271">
        <v>220</v>
      </c>
      <c r="O10" s="169">
        <v>6</v>
      </c>
      <c r="P10" s="168">
        <v>270</v>
      </c>
      <c r="Q10" s="168">
        <v>7</v>
      </c>
      <c r="R10" s="169">
        <v>320</v>
      </c>
      <c r="S10" s="168">
        <v>8</v>
      </c>
      <c r="T10" s="169">
        <v>370</v>
      </c>
      <c r="U10" s="167">
        <v>1</v>
      </c>
      <c r="V10" s="168">
        <v>10</v>
      </c>
      <c r="W10" s="169">
        <v>1</v>
      </c>
      <c r="X10" s="168">
        <v>10</v>
      </c>
      <c r="Y10" s="169">
        <v>1</v>
      </c>
      <c r="Z10" s="271">
        <v>10</v>
      </c>
      <c r="AA10" s="169">
        <v>1</v>
      </c>
      <c r="AB10" s="168">
        <v>10</v>
      </c>
      <c r="AC10" s="169">
        <v>1</v>
      </c>
      <c r="AD10" s="168">
        <v>10</v>
      </c>
      <c r="AE10" s="169">
        <v>1</v>
      </c>
      <c r="AF10" s="272">
        <v>10</v>
      </c>
    </row>
    <row r="11" spans="2:38" s="83" customFormat="1" ht="27.9" customHeight="1" x14ac:dyDescent="0.2">
      <c r="B11" s="84" t="s">
        <v>4</v>
      </c>
      <c r="C11" s="92">
        <f t="shared" si="1"/>
        <v>9</v>
      </c>
      <c r="D11" s="264">
        <f t="shared" si="2"/>
        <v>274</v>
      </c>
      <c r="E11" s="163">
        <f t="shared" si="3"/>
        <v>9</v>
      </c>
      <c r="F11" s="265">
        <f t="shared" si="4"/>
        <v>274</v>
      </c>
      <c r="G11" s="80">
        <f t="shared" si="5"/>
        <v>9</v>
      </c>
      <c r="H11" s="266">
        <f t="shared" si="6"/>
        <v>274</v>
      </c>
      <c r="I11" s="170">
        <v>5</v>
      </c>
      <c r="J11" s="171">
        <v>93</v>
      </c>
      <c r="K11" s="171">
        <v>5</v>
      </c>
      <c r="L11" s="273">
        <v>93</v>
      </c>
      <c r="M11" s="172">
        <v>5</v>
      </c>
      <c r="N11" s="274">
        <v>93</v>
      </c>
      <c r="O11" s="172">
        <v>3</v>
      </c>
      <c r="P11" s="171">
        <v>168</v>
      </c>
      <c r="Q11" s="171">
        <v>3</v>
      </c>
      <c r="R11" s="172">
        <v>168</v>
      </c>
      <c r="S11" s="171">
        <v>3</v>
      </c>
      <c r="T11" s="172">
        <v>168</v>
      </c>
      <c r="U11" s="170">
        <v>0</v>
      </c>
      <c r="V11" s="171">
        <v>0</v>
      </c>
      <c r="W11" s="172">
        <v>0</v>
      </c>
      <c r="X11" s="171">
        <v>0</v>
      </c>
      <c r="Y11" s="172">
        <v>0</v>
      </c>
      <c r="Z11" s="274">
        <v>0</v>
      </c>
      <c r="AA11" s="172">
        <v>1</v>
      </c>
      <c r="AB11" s="171">
        <v>13</v>
      </c>
      <c r="AC11" s="172">
        <v>1</v>
      </c>
      <c r="AD11" s="171">
        <v>13</v>
      </c>
      <c r="AE11" s="172">
        <v>1</v>
      </c>
      <c r="AF11" s="275">
        <v>13</v>
      </c>
    </row>
    <row r="12" spans="2:38" s="83" customFormat="1" ht="27.9" customHeight="1" x14ac:dyDescent="0.2">
      <c r="B12" s="84" t="s">
        <v>5</v>
      </c>
      <c r="C12" s="92">
        <f t="shared" si="1"/>
        <v>1491</v>
      </c>
      <c r="D12" s="264">
        <f t="shared" si="2"/>
        <v>240220</v>
      </c>
      <c r="E12" s="163">
        <f t="shared" si="3"/>
        <v>1550</v>
      </c>
      <c r="F12" s="265">
        <f t="shared" si="4"/>
        <v>248838</v>
      </c>
      <c r="G12" s="80">
        <f t="shared" si="5"/>
        <v>1609</v>
      </c>
      <c r="H12" s="266">
        <f t="shared" si="6"/>
        <v>257457</v>
      </c>
      <c r="I12" s="167">
        <v>234</v>
      </c>
      <c r="J12" s="168">
        <v>37870</v>
      </c>
      <c r="K12" s="168">
        <v>234</v>
      </c>
      <c r="L12" s="270">
        <v>37870</v>
      </c>
      <c r="M12" s="169">
        <v>234</v>
      </c>
      <c r="N12" s="271">
        <v>37870</v>
      </c>
      <c r="O12" s="169">
        <v>679</v>
      </c>
      <c r="P12" s="168">
        <v>128997</v>
      </c>
      <c r="Q12" s="168">
        <v>697</v>
      </c>
      <c r="R12" s="169">
        <v>132417</v>
      </c>
      <c r="S12" s="168">
        <v>715</v>
      </c>
      <c r="T12" s="169">
        <v>135837</v>
      </c>
      <c r="U12" s="167">
        <v>138</v>
      </c>
      <c r="V12" s="168">
        <v>14953</v>
      </c>
      <c r="W12" s="169">
        <v>148</v>
      </c>
      <c r="X12" s="168">
        <v>16036</v>
      </c>
      <c r="Y12" s="169">
        <v>158</v>
      </c>
      <c r="Z12" s="271">
        <v>17120</v>
      </c>
      <c r="AA12" s="169">
        <v>440</v>
      </c>
      <c r="AB12" s="168">
        <v>58400</v>
      </c>
      <c r="AC12" s="169">
        <v>471</v>
      </c>
      <c r="AD12" s="168">
        <v>62515</v>
      </c>
      <c r="AE12" s="169">
        <v>502</v>
      </c>
      <c r="AF12" s="272">
        <v>66630</v>
      </c>
    </row>
    <row r="13" spans="2:38" s="83" customFormat="1" ht="27.9" customHeight="1" x14ac:dyDescent="0.2">
      <c r="B13" s="84" t="s">
        <v>6</v>
      </c>
      <c r="C13" s="92">
        <f t="shared" si="1"/>
        <v>1077</v>
      </c>
      <c r="D13" s="264">
        <f t="shared" si="2"/>
        <v>157800</v>
      </c>
      <c r="E13" s="163">
        <f t="shared" si="3"/>
        <v>1129</v>
      </c>
      <c r="F13" s="265">
        <f t="shared" si="4"/>
        <v>164782</v>
      </c>
      <c r="G13" s="80">
        <f t="shared" si="5"/>
        <v>1181</v>
      </c>
      <c r="H13" s="266">
        <f t="shared" si="6"/>
        <v>171764</v>
      </c>
      <c r="I13" s="167">
        <v>234</v>
      </c>
      <c r="J13" s="168">
        <v>39659</v>
      </c>
      <c r="K13" s="168">
        <v>252</v>
      </c>
      <c r="L13" s="270">
        <v>42710</v>
      </c>
      <c r="M13" s="169">
        <v>270</v>
      </c>
      <c r="N13" s="271">
        <v>45760</v>
      </c>
      <c r="O13" s="169">
        <v>586</v>
      </c>
      <c r="P13" s="168">
        <v>92722</v>
      </c>
      <c r="Q13" s="168">
        <v>597</v>
      </c>
      <c r="R13" s="169">
        <v>94462</v>
      </c>
      <c r="S13" s="168">
        <v>608</v>
      </c>
      <c r="T13" s="169">
        <v>96203</v>
      </c>
      <c r="U13" s="167">
        <v>78</v>
      </c>
      <c r="V13" s="168">
        <v>6581</v>
      </c>
      <c r="W13" s="169">
        <v>89</v>
      </c>
      <c r="X13" s="168">
        <v>7509</v>
      </c>
      <c r="Y13" s="169">
        <v>100</v>
      </c>
      <c r="Z13" s="271">
        <v>8437</v>
      </c>
      <c r="AA13" s="169">
        <v>179</v>
      </c>
      <c r="AB13" s="168">
        <v>18838</v>
      </c>
      <c r="AC13" s="169">
        <v>191</v>
      </c>
      <c r="AD13" s="168">
        <v>20101</v>
      </c>
      <c r="AE13" s="169">
        <v>203</v>
      </c>
      <c r="AF13" s="272">
        <v>21364</v>
      </c>
    </row>
    <row r="14" spans="2:38" s="83" customFormat="1" ht="27.9" customHeight="1" x14ac:dyDescent="0.2">
      <c r="B14" s="84" t="s">
        <v>7</v>
      </c>
      <c r="C14" s="92">
        <f t="shared" si="1"/>
        <v>558</v>
      </c>
      <c r="D14" s="264">
        <f t="shared" si="2"/>
        <v>94866</v>
      </c>
      <c r="E14" s="163">
        <f t="shared" si="3"/>
        <v>614</v>
      </c>
      <c r="F14" s="265">
        <f t="shared" si="4"/>
        <v>99609</v>
      </c>
      <c r="G14" s="80">
        <f t="shared" si="5"/>
        <v>676</v>
      </c>
      <c r="H14" s="266">
        <f t="shared" si="6"/>
        <v>104590</v>
      </c>
      <c r="I14" s="167">
        <v>91</v>
      </c>
      <c r="J14" s="168">
        <v>17111</v>
      </c>
      <c r="K14" s="168">
        <v>100</v>
      </c>
      <c r="L14" s="270">
        <v>17966</v>
      </c>
      <c r="M14" s="169">
        <v>110</v>
      </c>
      <c r="N14" s="271">
        <v>18865</v>
      </c>
      <c r="O14" s="169">
        <v>328</v>
      </c>
      <c r="P14" s="168">
        <v>58266</v>
      </c>
      <c r="Q14" s="168">
        <v>361</v>
      </c>
      <c r="R14" s="169">
        <v>61179</v>
      </c>
      <c r="S14" s="168">
        <v>397</v>
      </c>
      <c r="T14" s="169">
        <v>64238</v>
      </c>
      <c r="U14" s="167">
        <v>48</v>
      </c>
      <c r="V14" s="168">
        <v>5257</v>
      </c>
      <c r="W14" s="169">
        <v>53</v>
      </c>
      <c r="X14" s="168">
        <v>5520</v>
      </c>
      <c r="Y14" s="169">
        <v>59</v>
      </c>
      <c r="Z14" s="271">
        <v>5796</v>
      </c>
      <c r="AA14" s="169">
        <v>91</v>
      </c>
      <c r="AB14" s="168">
        <v>14232</v>
      </c>
      <c r="AC14" s="169">
        <v>100</v>
      </c>
      <c r="AD14" s="168">
        <v>14944</v>
      </c>
      <c r="AE14" s="169">
        <v>110</v>
      </c>
      <c r="AF14" s="272">
        <v>15691</v>
      </c>
    </row>
    <row r="15" spans="2:38" s="83" customFormat="1" ht="27.9" customHeight="1" x14ac:dyDescent="0.2">
      <c r="B15" s="84" t="s">
        <v>8</v>
      </c>
      <c r="C15" s="92">
        <f t="shared" si="1"/>
        <v>151</v>
      </c>
      <c r="D15" s="264">
        <f t="shared" si="2"/>
        <v>16230</v>
      </c>
      <c r="E15" s="163">
        <f t="shared" si="3"/>
        <v>161</v>
      </c>
      <c r="F15" s="265">
        <f t="shared" si="4"/>
        <v>16595</v>
      </c>
      <c r="G15" s="80">
        <f t="shared" si="5"/>
        <v>171</v>
      </c>
      <c r="H15" s="266">
        <f t="shared" si="6"/>
        <v>16878</v>
      </c>
      <c r="I15" s="167">
        <v>49</v>
      </c>
      <c r="J15" s="168">
        <v>6853</v>
      </c>
      <c r="K15" s="168">
        <v>52</v>
      </c>
      <c r="L15" s="270">
        <v>6981</v>
      </c>
      <c r="M15" s="169">
        <v>55</v>
      </c>
      <c r="N15" s="271">
        <v>7076</v>
      </c>
      <c r="O15" s="169">
        <v>86</v>
      </c>
      <c r="P15" s="168">
        <v>7973</v>
      </c>
      <c r="Q15" s="168">
        <v>91</v>
      </c>
      <c r="R15" s="169">
        <v>8099</v>
      </c>
      <c r="S15" s="168">
        <v>96</v>
      </c>
      <c r="T15" s="169">
        <v>8188</v>
      </c>
      <c r="U15" s="167">
        <v>8</v>
      </c>
      <c r="V15" s="168">
        <v>924</v>
      </c>
      <c r="W15" s="169">
        <v>9</v>
      </c>
      <c r="X15" s="168">
        <v>997</v>
      </c>
      <c r="Y15" s="169">
        <v>10</v>
      </c>
      <c r="Z15" s="271">
        <v>1062</v>
      </c>
      <c r="AA15" s="169">
        <v>8</v>
      </c>
      <c r="AB15" s="168">
        <v>480</v>
      </c>
      <c r="AC15" s="169">
        <v>9</v>
      </c>
      <c r="AD15" s="168">
        <v>518</v>
      </c>
      <c r="AE15" s="169">
        <v>10</v>
      </c>
      <c r="AF15" s="272">
        <v>552</v>
      </c>
    </row>
    <row r="16" spans="2:38" s="83" customFormat="1" ht="27.9" customHeight="1" x14ac:dyDescent="0.2">
      <c r="B16" s="699" t="s">
        <v>154</v>
      </c>
      <c r="C16" s="92">
        <f t="shared" ref="C16" si="7">SUM(I16,O16,U16,AA16)</f>
        <v>90</v>
      </c>
      <c r="D16" s="264">
        <f t="shared" ref="D16" si="8">SUM(J16,P16,V16,AB16)</f>
        <v>7573</v>
      </c>
      <c r="E16" s="163">
        <f t="shared" ref="E16" si="9">SUM(K16,Q16,W16,AC16)</f>
        <v>95</v>
      </c>
      <c r="F16" s="265">
        <f t="shared" ref="F16" si="10">SUM(L16,R16,X16,AD16)</f>
        <v>8081</v>
      </c>
      <c r="G16" s="80">
        <f t="shared" ref="G16" si="11">SUM(M16,S16,Y16,AE16)</f>
        <v>100</v>
      </c>
      <c r="H16" s="266">
        <f t="shared" ref="H16" si="12">SUM(N16,T16,Z16,AF16)</f>
        <v>8589</v>
      </c>
      <c r="I16" s="700">
        <v>11</v>
      </c>
      <c r="J16" s="701">
        <v>1089</v>
      </c>
      <c r="K16" s="701">
        <v>12</v>
      </c>
      <c r="L16" s="703">
        <v>1188</v>
      </c>
      <c r="M16" s="702">
        <v>13</v>
      </c>
      <c r="N16" s="704">
        <v>1287</v>
      </c>
      <c r="O16" s="702">
        <v>47</v>
      </c>
      <c r="P16" s="701">
        <v>4230</v>
      </c>
      <c r="Q16" s="701">
        <v>49</v>
      </c>
      <c r="R16" s="702">
        <v>4410</v>
      </c>
      <c r="S16" s="701">
        <v>51</v>
      </c>
      <c r="T16" s="702">
        <v>4590</v>
      </c>
      <c r="U16" s="700">
        <v>6</v>
      </c>
      <c r="V16" s="701">
        <v>1110</v>
      </c>
      <c r="W16" s="702">
        <v>7</v>
      </c>
      <c r="X16" s="701">
        <v>1295</v>
      </c>
      <c r="Y16" s="702">
        <v>8</v>
      </c>
      <c r="Z16" s="704">
        <v>1480</v>
      </c>
      <c r="AA16" s="702">
        <v>26</v>
      </c>
      <c r="AB16" s="701">
        <v>1144</v>
      </c>
      <c r="AC16" s="702">
        <v>27</v>
      </c>
      <c r="AD16" s="701">
        <v>1188</v>
      </c>
      <c r="AE16" s="702">
        <v>28</v>
      </c>
      <c r="AF16" s="705">
        <v>1232</v>
      </c>
      <c r="AG16" s="698"/>
      <c r="AH16" s="698"/>
      <c r="AI16" s="698"/>
      <c r="AJ16" s="698"/>
      <c r="AK16" s="698"/>
      <c r="AL16" s="698"/>
    </row>
    <row r="17" spans="2:32" s="83" customFormat="1" ht="27.9" customHeight="1" x14ac:dyDescent="0.2">
      <c r="B17" s="84" t="s">
        <v>9</v>
      </c>
      <c r="C17" s="92">
        <f t="shared" si="1"/>
        <v>966</v>
      </c>
      <c r="D17" s="264">
        <f t="shared" si="2"/>
        <v>147325</v>
      </c>
      <c r="E17" s="163">
        <f t="shared" si="3"/>
        <v>984</v>
      </c>
      <c r="F17" s="265">
        <f t="shared" si="4"/>
        <v>149944</v>
      </c>
      <c r="G17" s="80">
        <f t="shared" si="5"/>
        <v>1004</v>
      </c>
      <c r="H17" s="266">
        <f t="shared" si="6"/>
        <v>152634</v>
      </c>
      <c r="I17" s="170">
        <v>188</v>
      </c>
      <c r="J17" s="171">
        <v>34027</v>
      </c>
      <c r="K17" s="171">
        <v>187</v>
      </c>
      <c r="L17" s="273">
        <v>33849</v>
      </c>
      <c r="M17" s="172">
        <v>186</v>
      </c>
      <c r="N17" s="274">
        <v>33672</v>
      </c>
      <c r="O17" s="172">
        <v>570</v>
      </c>
      <c r="P17" s="171">
        <v>99839</v>
      </c>
      <c r="Q17" s="171">
        <v>584</v>
      </c>
      <c r="R17" s="172">
        <v>102288</v>
      </c>
      <c r="S17" s="171">
        <v>598</v>
      </c>
      <c r="T17" s="172">
        <v>104797</v>
      </c>
      <c r="U17" s="170">
        <v>77</v>
      </c>
      <c r="V17" s="171">
        <v>4892</v>
      </c>
      <c r="W17" s="172">
        <v>79</v>
      </c>
      <c r="X17" s="171">
        <v>5030</v>
      </c>
      <c r="Y17" s="172">
        <v>82</v>
      </c>
      <c r="Z17" s="274">
        <v>5172</v>
      </c>
      <c r="AA17" s="172">
        <v>131</v>
      </c>
      <c r="AB17" s="171">
        <v>8567</v>
      </c>
      <c r="AC17" s="172">
        <v>134</v>
      </c>
      <c r="AD17" s="171">
        <v>8777</v>
      </c>
      <c r="AE17" s="172">
        <v>138</v>
      </c>
      <c r="AF17" s="275">
        <v>8993</v>
      </c>
    </row>
    <row r="18" spans="2:32" s="83" customFormat="1" ht="27.9" customHeight="1" x14ac:dyDescent="0.2">
      <c r="B18" s="84" t="s">
        <v>11</v>
      </c>
      <c r="C18" s="92">
        <f t="shared" si="1"/>
        <v>1075</v>
      </c>
      <c r="D18" s="264">
        <f t="shared" si="2"/>
        <v>221423</v>
      </c>
      <c r="E18" s="163">
        <f t="shared" si="3"/>
        <v>1183</v>
      </c>
      <c r="F18" s="265">
        <f t="shared" si="4"/>
        <v>243566</v>
      </c>
      <c r="G18" s="80">
        <f t="shared" si="5"/>
        <v>1302</v>
      </c>
      <c r="H18" s="266">
        <f t="shared" si="6"/>
        <v>267822</v>
      </c>
      <c r="I18" s="507">
        <v>400</v>
      </c>
      <c r="J18" s="508">
        <v>75572</v>
      </c>
      <c r="K18" s="508">
        <v>440</v>
      </c>
      <c r="L18" s="510">
        <v>83129</v>
      </c>
      <c r="M18" s="509">
        <v>484</v>
      </c>
      <c r="N18" s="511">
        <v>91442</v>
      </c>
      <c r="O18" s="509">
        <v>464</v>
      </c>
      <c r="P18" s="508">
        <v>112559</v>
      </c>
      <c r="Q18" s="508">
        <v>511</v>
      </c>
      <c r="R18" s="509">
        <v>123815</v>
      </c>
      <c r="S18" s="508">
        <v>562</v>
      </c>
      <c r="T18" s="509">
        <v>136196</v>
      </c>
      <c r="U18" s="507">
        <v>26</v>
      </c>
      <c r="V18" s="508">
        <v>2743</v>
      </c>
      <c r="W18" s="509">
        <v>29</v>
      </c>
      <c r="X18" s="508">
        <v>3018</v>
      </c>
      <c r="Y18" s="509">
        <v>32</v>
      </c>
      <c r="Z18" s="511">
        <v>3220</v>
      </c>
      <c r="AA18" s="509">
        <v>185</v>
      </c>
      <c r="AB18" s="508">
        <v>30549</v>
      </c>
      <c r="AC18" s="509">
        <v>203</v>
      </c>
      <c r="AD18" s="508">
        <v>33604</v>
      </c>
      <c r="AE18" s="509">
        <v>224</v>
      </c>
      <c r="AF18" s="512">
        <v>36964</v>
      </c>
    </row>
    <row r="19" spans="2:32" s="83" customFormat="1" ht="27.9" customHeight="1" x14ac:dyDescent="0.2">
      <c r="B19" s="84" t="s">
        <v>12</v>
      </c>
      <c r="C19" s="92">
        <f t="shared" si="1"/>
        <v>364</v>
      </c>
      <c r="D19" s="264">
        <f t="shared" si="2"/>
        <v>97080</v>
      </c>
      <c r="E19" s="163">
        <f t="shared" si="3"/>
        <v>376</v>
      </c>
      <c r="F19" s="265">
        <f t="shared" si="4"/>
        <v>100032</v>
      </c>
      <c r="G19" s="80">
        <f t="shared" si="5"/>
        <v>388</v>
      </c>
      <c r="H19" s="266">
        <f t="shared" si="6"/>
        <v>102960</v>
      </c>
      <c r="I19" s="167">
        <v>84</v>
      </c>
      <c r="J19" s="168">
        <v>18948</v>
      </c>
      <c r="K19" s="168">
        <v>87</v>
      </c>
      <c r="L19" s="270">
        <v>19632</v>
      </c>
      <c r="M19" s="169">
        <v>90</v>
      </c>
      <c r="N19" s="271">
        <v>20304</v>
      </c>
      <c r="O19" s="169">
        <v>209</v>
      </c>
      <c r="P19" s="168">
        <v>67212</v>
      </c>
      <c r="Q19" s="168">
        <v>214</v>
      </c>
      <c r="R19" s="169">
        <v>68820</v>
      </c>
      <c r="S19" s="168">
        <v>219</v>
      </c>
      <c r="T19" s="169">
        <v>70428</v>
      </c>
      <c r="U19" s="167">
        <v>27</v>
      </c>
      <c r="V19" s="168">
        <v>3024</v>
      </c>
      <c r="W19" s="169">
        <v>28</v>
      </c>
      <c r="X19" s="168">
        <v>3144</v>
      </c>
      <c r="Y19" s="169">
        <v>29</v>
      </c>
      <c r="Z19" s="271">
        <v>3252</v>
      </c>
      <c r="AA19" s="169">
        <v>44</v>
      </c>
      <c r="AB19" s="168">
        <v>7896</v>
      </c>
      <c r="AC19" s="169">
        <v>47</v>
      </c>
      <c r="AD19" s="168">
        <v>8436</v>
      </c>
      <c r="AE19" s="169">
        <v>50</v>
      </c>
      <c r="AF19" s="272">
        <v>8976</v>
      </c>
    </row>
    <row r="20" spans="2:32" s="645" customFormat="1" ht="27.9" customHeight="1" x14ac:dyDescent="0.2">
      <c r="B20" s="84" t="s">
        <v>153</v>
      </c>
      <c r="C20" s="646">
        <f>SUM(I20,O20,U20,AA20)</f>
        <v>465</v>
      </c>
      <c r="D20" s="647">
        <f>SUM(J20,P20,V20,AB20)</f>
        <v>66896</v>
      </c>
      <c r="E20" s="648">
        <f t="shared" si="3"/>
        <v>465</v>
      </c>
      <c r="F20" s="649">
        <f t="shared" si="4"/>
        <v>66896</v>
      </c>
      <c r="G20" s="650">
        <f t="shared" si="5"/>
        <v>465</v>
      </c>
      <c r="H20" s="651">
        <f t="shared" si="6"/>
        <v>66896</v>
      </c>
      <c r="I20" s="554">
        <v>168</v>
      </c>
      <c r="J20" s="555">
        <v>23444</v>
      </c>
      <c r="K20" s="555">
        <v>168</v>
      </c>
      <c r="L20" s="557">
        <v>23444</v>
      </c>
      <c r="M20" s="556">
        <v>168</v>
      </c>
      <c r="N20" s="558">
        <v>23444</v>
      </c>
      <c r="O20" s="556">
        <v>220</v>
      </c>
      <c r="P20" s="555">
        <v>37080</v>
      </c>
      <c r="Q20" s="555">
        <v>220</v>
      </c>
      <c r="R20" s="556">
        <v>37080</v>
      </c>
      <c r="S20" s="555">
        <v>220</v>
      </c>
      <c r="T20" s="556">
        <v>37080</v>
      </c>
      <c r="U20" s="554">
        <v>27</v>
      </c>
      <c r="V20" s="555">
        <v>1338</v>
      </c>
      <c r="W20" s="556">
        <v>27</v>
      </c>
      <c r="X20" s="555">
        <v>1338</v>
      </c>
      <c r="Y20" s="556">
        <v>27</v>
      </c>
      <c r="Z20" s="558">
        <v>1338</v>
      </c>
      <c r="AA20" s="556">
        <v>50</v>
      </c>
      <c r="AB20" s="555">
        <v>5034</v>
      </c>
      <c r="AC20" s="556">
        <v>50</v>
      </c>
      <c r="AD20" s="555">
        <v>5034</v>
      </c>
      <c r="AE20" s="556">
        <v>50</v>
      </c>
      <c r="AF20" s="559">
        <v>5034</v>
      </c>
    </row>
    <row r="21" spans="2:32" s="83" customFormat="1" ht="27.9" customHeight="1" x14ac:dyDescent="0.2">
      <c r="B21" s="84" t="s">
        <v>14</v>
      </c>
      <c r="C21" s="92">
        <f t="shared" si="1"/>
        <v>313</v>
      </c>
      <c r="D21" s="264">
        <f t="shared" si="2"/>
        <v>40510</v>
      </c>
      <c r="E21" s="163">
        <f t="shared" si="3"/>
        <v>313</v>
      </c>
      <c r="F21" s="265">
        <f t="shared" si="4"/>
        <v>40510</v>
      </c>
      <c r="G21" s="80">
        <f t="shared" si="5"/>
        <v>313</v>
      </c>
      <c r="H21" s="266">
        <f t="shared" si="6"/>
        <v>40510</v>
      </c>
      <c r="I21" s="632">
        <v>128</v>
      </c>
      <c r="J21" s="633">
        <v>15865</v>
      </c>
      <c r="K21" s="633">
        <v>128</v>
      </c>
      <c r="L21" s="635">
        <v>15865</v>
      </c>
      <c r="M21" s="634">
        <v>128</v>
      </c>
      <c r="N21" s="636">
        <v>15865</v>
      </c>
      <c r="O21" s="634">
        <v>142</v>
      </c>
      <c r="P21" s="633">
        <v>20486</v>
      </c>
      <c r="Q21" s="633">
        <v>142</v>
      </c>
      <c r="R21" s="634">
        <v>20486</v>
      </c>
      <c r="S21" s="633">
        <v>142</v>
      </c>
      <c r="T21" s="634">
        <v>20486</v>
      </c>
      <c r="U21" s="632">
        <v>30</v>
      </c>
      <c r="V21" s="633">
        <v>2023</v>
      </c>
      <c r="W21" s="634">
        <v>30</v>
      </c>
      <c r="X21" s="633">
        <v>2023</v>
      </c>
      <c r="Y21" s="634">
        <v>30</v>
      </c>
      <c r="Z21" s="636">
        <v>2023</v>
      </c>
      <c r="AA21" s="634">
        <v>13</v>
      </c>
      <c r="AB21" s="633">
        <v>2136</v>
      </c>
      <c r="AC21" s="634">
        <v>13</v>
      </c>
      <c r="AD21" s="633">
        <v>2136</v>
      </c>
      <c r="AE21" s="634">
        <v>13</v>
      </c>
      <c r="AF21" s="637">
        <v>2136</v>
      </c>
    </row>
    <row r="22" spans="2:32" s="83" customFormat="1" ht="27.9" customHeight="1" x14ac:dyDescent="0.2">
      <c r="B22" s="84" t="s">
        <v>15</v>
      </c>
      <c r="C22" s="92">
        <f t="shared" si="1"/>
        <v>304</v>
      </c>
      <c r="D22" s="264">
        <f t="shared" si="2"/>
        <v>43160</v>
      </c>
      <c r="E22" s="163">
        <f t="shared" si="3"/>
        <v>317</v>
      </c>
      <c r="F22" s="265">
        <f t="shared" si="4"/>
        <v>46879</v>
      </c>
      <c r="G22" s="80">
        <f t="shared" si="5"/>
        <v>330</v>
      </c>
      <c r="H22" s="266">
        <f t="shared" si="6"/>
        <v>48786</v>
      </c>
      <c r="I22" s="167">
        <v>89</v>
      </c>
      <c r="J22" s="168">
        <v>14215</v>
      </c>
      <c r="K22" s="168">
        <v>92</v>
      </c>
      <c r="L22" s="270">
        <v>16239</v>
      </c>
      <c r="M22" s="169">
        <v>95</v>
      </c>
      <c r="N22" s="271">
        <v>16769</v>
      </c>
      <c r="O22" s="169">
        <v>157</v>
      </c>
      <c r="P22" s="168">
        <v>20922</v>
      </c>
      <c r="Q22" s="168">
        <v>164</v>
      </c>
      <c r="R22" s="169">
        <v>21888</v>
      </c>
      <c r="S22" s="168">
        <v>171</v>
      </c>
      <c r="T22" s="169">
        <v>22856</v>
      </c>
      <c r="U22" s="167">
        <v>20</v>
      </c>
      <c r="V22" s="168">
        <v>2601</v>
      </c>
      <c r="W22" s="169">
        <v>21</v>
      </c>
      <c r="X22" s="168">
        <v>2708</v>
      </c>
      <c r="Y22" s="169">
        <v>22</v>
      </c>
      <c r="Z22" s="271">
        <v>2814</v>
      </c>
      <c r="AA22" s="169">
        <v>38</v>
      </c>
      <c r="AB22" s="168">
        <v>5422</v>
      </c>
      <c r="AC22" s="169">
        <v>40</v>
      </c>
      <c r="AD22" s="168">
        <v>6044</v>
      </c>
      <c r="AE22" s="169">
        <v>42</v>
      </c>
      <c r="AF22" s="272">
        <v>6347</v>
      </c>
    </row>
    <row r="23" spans="2:32" s="83" customFormat="1" ht="27.9" customHeight="1" x14ac:dyDescent="0.2">
      <c r="B23" s="84" t="s">
        <v>41</v>
      </c>
      <c r="C23" s="92">
        <f t="shared" si="1"/>
        <v>141</v>
      </c>
      <c r="D23" s="264">
        <f t="shared" si="2"/>
        <v>19684</v>
      </c>
      <c r="E23" s="163">
        <f t="shared" si="3"/>
        <v>141</v>
      </c>
      <c r="F23" s="265">
        <f t="shared" si="4"/>
        <v>19684</v>
      </c>
      <c r="G23" s="80">
        <f t="shared" si="5"/>
        <v>141</v>
      </c>
      <c r="H23" s="266">
        <f t="shared" si="6"/>
        <v>19684</v>
      </c>
      <c r="I23" s="167">
        <v>33</v>
      </c>
      <c r="J23" s="168">
        <v>3210</v>
      </c>
      <c r="K23" s="168">
        <v>33</v>
      </c>
      <c r="L23" s="270">
        <v>3210</v>
      </c>
      <c r="M23" s="169">
        <v>33</v>
      </c>
      <c r="N23" s="271">
        <v>3210</v>
      </c>
      <c r="O23" s="169">
        <v>83</v>
      </c>
      <c r="P23" s="168">
        <v>13943</v>
      </c>
      <c r="Q23" s="168">
        <v>83</v>
      </c>
      <c r="R23" s="169">
        <v>13943</v>
      </c>
      <c r="S23" s="168">
        <v>83</v>
      </c>
      <c r="T23" s="169">
        <v>13943</v>
      </c>
      <c r="U23" s="167">
        <v>8</v>
      </c>
      <c r="V23" s="168">
        <v>814</v>
      </c>
      <c r="W23" s="169">
        <v>8</v>
      </c>
      <c r="X23" s="168">
        <v>814</v>
      </c>
      <c r="Y23" s="169">
        <v>8</v>
      </c>
      <c r="Z23" s="271">
        <v>814</v>
      </c>
      <c r="AA23" s="169">
        <v>17</v>
      </c>
      <c r="AB23" s="168">
        <v>1717</v>
      </c>
      <c r="AC23" s="169">
        <v>17</v>
      </c>
      <c r="AD23" s="168">
        <v>1717</v>
      </c>
      <c r="AE23" s="169">
        <v>17</v>
      </c>
      <c r="AF23" s="272">
        <v>1717</v>
      </c>
    </row>
    <row r="24" spans="2:32" s="83" customFormat="1" ht="27.9" customHeight="1" x14ac:dyDescent="0.2">
      <c r="B24" s="84" t="s">
        <v>16</v>
      </c>
      <c r="C24" s="92">
        <f t="shared" si="1"/>
        <v>1526</v>
      </c>
      <c r="D24" s="264">
        <f t="shared" si="2"/>
        <v>24727</v>
      </c>
      <c r="E24" s="163">
        <f t="shared" si="3"/>
        <v>1631</v>
      </c>
      <c r="F24" s="265">
        <f t="shared" si="4"/>
        <v>26295</v>
      </c>
      <c r="G24" s="80">
        <f t="shared" si="5"/>
        <v>1743</v>
      </c>
      <c r="H24" s="266">
        <f t="shared" si="6"/>
        <v>27965</v>
      </c>
      <c r="I24" s="167">
        <v>638</v>
      </c>
      <c r="J24" s="168">
        <v>8230</v>
      </c>
      <c r="K24" s="168">
        <v>694</v>
      </c>
      <c r="L24" s="270">
        <v>8953</v>
      </c>
      <c r="M24" s="169">
        <v>755</v>
      </c>
      <c r="N24" s="271">
        <v>9740</v>
      </c>
      <c r="O24" s="169">
        <v>688</v>
      </c>
      <c r="P24" s="168">
        <v>13966</v>
      </c>
      <c r="Q24" s="168">
        <v>722</v>
      </c>
      <c r="R24" s="169">
        <v>14657</v>
      </c>
      <c r="S24" s="168">
        <v>758</v>
      </c>
      <c r="T24" s="169">
        <v>15387</v>
      </c>
      <c r="U24" s="167">
        <v>24</v>
      </c>
      <c r="V24" s="168">
        <v>120</v>
      </c>
      <c r="W24" s="169">
        <v>30</v>
      </c>
      <c r="X24" s="168">
        <v>150</v>
      </c>
      <c r="Y24" s="169">
        <v>36</v>
      </c>
      <c r="Z24" s="271">
        <v>180</v>
      </c>
      <c r="AA24" s="169">
        <v>176</v>
      </c>
      <c r="AB24" s="168">
        <v>2411</v>
      </c>
      <c r="AC24" s="169">
        <v>185</v>
      </c>
      <c r="AD24" s="168">
        <v>2535</v>
      </c>
      <c r="AE24" s="169">
        <v>194</v>
      </c>
      <c r="AF24" s="272">
        <v>2658</v>
      </c>
    </row>
    <row r="25" spans="2:32" s="83" customFormat="1" ht="27.9" customHeight="1" x14ac:dyDescent="0.2">
      <c r="B25" s="84" t="s">
        <v>17</v>
      </c>
      <c r="C25" s="92">
        <f t="shared" si="1"/>
        <v>827</v>
      </c>
      <c r="D25" s="264">
        <f t="shared" si="2"/>
        <v>123174</v>
      </c>
      <c r="E25" s="163">
        <f t="shared" si="3"/>
        <v>908</v>
      </c>
      <c r="F25" s="265">
        <f t="shared" si="4"/>
        <v>134361</v>
      </c>
      <c r="G25" s="80">
        <f t="shared" si="5"/>
        <v>1003</v>
      </c>
      <c r="H25" s="266">
        <f t="shared" si="6"/>
        <v>147846</v>
      </c>
      <c r="I25" s="170">
        <v>214</v>
      </c>
      <c r="J25" s="171">
        <v>39891</v>
      </c>
      <c r="K25" s="171">
        <v>206</v>
      </c>
      <c r="L25" s="273">
        <v>38295</v>
      </c>
      <c r="M25" s="172">
        <v>197</v>
      </c>
      <c r="N25" s="274">
        <v>36763</v>
      </c>
      <c r="O25" s="172">
        <v>415</v>
      </c>
      <c r="P25" s="171">
        <v>61936</v>
      </c>
      <c r="Q25" s="171">
        <v>494</v>
      </c>
      <c r="R25" s="172">
        <v>73704</v>
      </c>
      <c r="S25" s="171">
        <v>588</v>
      </c>
      <c r="T25" s="172">
        <v>87707</v>
      </c>
      <c r="U25" s="170">
        <v>18</v>
      </c>
      <c r="V25" s="171">
        <v>3087</v>
      </c>
      <c r="W25" s="172">
        <v>18</v>
      </c>
      <c r="X25" s="171">
        <v>3087</v>
      </c>
      <c r="Y25" s="172">
        <v>18</v>
      </c>
      <c r="Z25" s="274">
        <v>3087</v>
      </c>
      <c r="AA25" s="172">
        <v>180</v>
      </c>
      <c r="AB25" s="171">
        <v>18260</v>
      </c>
      <c r="AC25" s="172">
        <v>190</v>
      </c>
      <c r="AD25" s="171">
        <v>19275</v>
      </c>
      <c r="AE25" s="172">
        <v>200</v>
      </c>
      <c r="AF25" s="275">
        <v>20289</v>
      </c>
    </row>
    <row r="26" spans="2:32" s="83" customFormat="1" ht="27.9" customHeight="1" x14ac:dyDescent="0.2">
      <c r="B26" s="84" t="s">
        <v>19</v>
      </c>
      <c r="C26" s="92">
        <f t="shared" si="1"/>
        <v>1882</v>
      </c>
      <c r="D26" s="264">
        <f t="shared" si="2"/>
        <v>23607</v>
      </c>
      <c r="E26" s="163">
        <f t="shared" si="3"/>
        <v>1852</v>
      </c>
      <c r="F26" s="265">
        <f t="shared" si="4"/>
        <v>23283</v>
      </c>
      <c r="G26" s="80">
        <f t="shared" si="5"/>
        <v>1825</v>
      </c>
      <c r="H26" s="266">
        <f t="shared" si="6"/>
        <v>22988</v>
      </c>
      <c r="I26" s="170">
        <v>500</v>
      </c>
      <c r="J26" s="171">
        <v>7047</v>
      </c>
      <c r="K26" s="171">
        <v>468</v>
      </c>
      <c r="L26" s="273">
        <v>6596</v>
      </c>
      <c r="M26" s="172">
        <v>437</v>
      </c>
      <c r="N26" s="274">
        <v>6159</v>
      </c>
      <c r="O26" s="172">
        <v>817</v>
      </c>
      <c r="P26" s="171">
        <v>11565</v>
      </c>
      <c r="Q26" s="171">
        <v>837</v>
      </c>
      <c r="R26" s="172">
        <v>11848</v>
      </c>
      <c r="S26" s="171">
        <v>857</v>
      </c>
      <c r="T26" s="172">
        <v>12131</v>
      </c>
      <c r="U26" s="170">
        <v>115</v>
      </c>
      <c r="V26" s="171">
        <v>883</v>
      </c>
      <c r="W26" s="172">
        <v>110</v>
      </c>
      <c r="X26" s="171">
        <v>845</v>
      </c>
      <c r="Y26" s="172">
        <v>106</v>
      </c>
      <c r="Z26" s="274">
        <v>814</v>
      </c>
      <c r="AA26" s="172">
        <v>450</v>
      </c>
      <c r="AB26" s="171">
        <v>4112</v>
      </c>
      <c r="AC26" s="172">
        <v>437</v>
      </c>
      <c r="AD26" s="171">
        <v>3994</v>
      </c>
      <c r="AE26" s="172">
        <v>425</v>
      </c>
      <c r="AF26" s="275">
        <v>3884</v>
      </c>
    </row>
    <row r="27" spans="2:32" s="83" customFormat="1" ht="27.9" customHeight="1" x14ac:dyDescent="0.2">
      <c r="B27" s="84" t="s">
        <v>20</v>
      </c>
      <c r="C27" s="92">
        <f t="shared" si="1"/>
        <v>286</v>
      </c>
      <c r="D27" s="264">
        <f t="shared" si="2"/>
        <v>44330</v>
      </c>
      <c r="E27" s="163">
        <f t="shared" si="3"/>
        <v>330</v>
      </c>
      <c r="F27" s="265">
        <f t="shared" si="4"/>
        <v>51150</v>
      </c>
      <c r="G27" s="80">
        <f t="shared" si="5"/>
        <v>374</v>
      </c>
      <c r="H27" s="266">
        <f t="shared" si="6"/>
        <v>57970</v>
      </c>
      <c r="I27" s="170">
        <v>52</v>
      </c>
      <c r="J27" s="171">
        <v>8060</v>
      </c>
      <c r="K27" s="171">
        <v>60</v>
      </c>
      <c r="L27" s="273">
        <v>9300</v>
      </c>
      <c r="M27" s="172">
        <v>68</v>
      </c>
      <c r="N27" s="274">
        <v>10540</v>
      </c>
      <c r="O27" s="172">
        <v>170</v>
      </c>
      <c r="P27" s="171">
        <v>26350</v>
      </c>
      <c r="Q27" s="171">
        <v>185</v>
      </c>
      <c r="R27" s="172">
        <v>28675</v>
      </c>
      <c r="S27" s="171">
        <v>200</v>
      </c>
      <c r="T27" s="172">
        <v>31000</v>
      </c>
      <c r="U27" s="170">
        <v>19</v>
      </c>
      <c r="V27" s="171">
        <v>2945</v>
      </c>
      <c r="W27" s="172">
        <v>25</v>
      </c>
      <c r="X27" s="171">
        <v>3875</v>
      </c>
      <c r="Y27" s="172">
        <v>31</v>
      </c>
      <c r="Z27" s="274">
        <v>4805</v>
      </c>
      <c r="AA27" s="172">
        <v>45</v>
      </c>
      <c r="AB27" s="171">
        <v>6975</v>
      </c>
      <c r="AC27" s="172">
        <v>60</v>
      </c>
      <c r="AD27" s="171">
        <v>9300</v>
      </c>
      <c r="AE27" s="172">
        <v>75</v>
      </c>
      <c r="AF27" s="275">
        <v>11625</v>
      </c>
    </row>
    <row r="28" spans="2:32" s="83" customFormat="1" ht="27.9" customHeight="1" x14ac:dyDescent="0.2">
      <c r="B28" s="84" t="s">
        <v>18</v>
      </c>
      <c r="C28" s="92">
        <f t="shared" si="1"/>
        <v>111</v>
      </c>
      <c r="D28" s="264">
        <f t="shared" si="2"/>
        <v>10449</v>
      </c>
      <c r="E28" s="163">
        <f t="shared" si="3"/>
        <v>118</v>
      </c>
      <c r="F28" s="265">
        <f t="shared" si="4"/>
        <v>11147</v>
      </c>
      <c r="G28" s="80">
        <f t="shared" si="5"/>
        <v>115</v>
      </c>
      <c r="H28" s="266">
        <f t="shared" si="6"/>
        <v>11845</v>
      </c>
      <c r="I28" s="167">
        <v>22</v>
      </c>
      <c r="J28" s="168">
        <v>1778</v>
      </c>
      <c r="K28" s="168">
        <v>23</v>
      </c>
      <c r="L28" s="270">
        <v>1832</v>
      </c>
      <c r="M28" s="169">
        <v>15</v>
      </c>
      <c r="N28" s="271">
        <v>1886</v>
      </c>
      <c r="O28" s="169">
        <v>60</v>
      </c>
      <c r="P28" s="168">
        <v>6500</v>
      </c>
      <c r="Q28" s="168">
        <v>65</v>
      </c>
      <c r="R28" s="169">
        <v>7119</v>
      </c>
      <c r="S28" s="168">
        <v>70</v>
      </c>
      <c r="T28" s="169">
        <v>7737</v>
      </c>
      <c r="U28" s="167">
        <v>6</v>
      </c>
      <c r="V28" s="168">
        <v>416</v>
      </c>
      <c r="W28" s="169">
        <v>7</v>
      </c>
      <c r="X28" s="168">
        <v>441</v>
      </c>
      <c r="Y28" s="169">
        <v>7</v>
      </c>
      <c r="Z28" s="271">
        <v>467</v>
      </c>
      <c r="AA28" s="169">
        <v>23</v>
      </c>
      <c r="AB28" s="168">
        <v>1755</v>
      </c>
      <c r="AC28" s="169">
        <v>23</v>
      </c>
      <c r="AD28" s="168">
        <v>1755</v>
      </c>
      <c r="AE28" s="169">
        <v>23</v>
      </c>
      <c r="AF28" s="272">
        <v>1755</v>
      </c>
    </row>
    <row r="29" spans="2:32" s="83" customFormat="1" ht="27.9" customHeight="1" x14ac:dyDescent="0.2">
      <c r="B29" s="84" t="s">
        <v>21</v>
      </c>
      <c r="C29" s="92">
        <f t="shared" si="1"/>
        <v>213</v>
      </c>
      <c r="D29" s="264">
        <f t="shared" si="2"/>
        <v>38761</v>
      </c>
      <c r="E29" s="163">
        <f t="shared" si="3"/>
        <v>209</v>
      </c>
      <c r="F29" s="265">
        <f t="shared" si="4"/>
        <v>37972</v>
      </c>
      <c r="G29" s="80">
        <f t="shared" si="5"/>
        <v>205</v>
      </c>
      <c r="H29" s="266">
        <f t="shared" si="6"/>
        <v>37183</v>
      </c>
      <c r="I29" s="167">
        <v>30</v>
      </c>
      <c r="J29" s="168">
        <v>6000</v>
      </c>
      <c r="K29" s="168">
        <v>30</v>
      </c>
      <c r="L29" s="270">
        <v>6000</v>
      </c>
      <c r="M29" s="169">
        <v>30</v>
      </c>
      <c r="N29" s="271">
        <v>6000</v>
      </c>
      <c r="O29" s="169">
        <v>156</v>
      </c>
      <c r="P29" s="168">
        <v>30770</v>
      </c>
      <c r="Q29" s="168">
        <v>152</v>
      </c>
      <c r="R29" s="169">
        <v>29981</v>
      </c>
      <c r="S29" s="168">
        <v>148</v>
      </c>
      <c r="T29" s="169">
        <v>29192</v>
      </c>
      <c r="U29" s="167">
        <v>2</v>
      </c>
      <c r="V29" s="168">
        <v>321</v>
      </c>
      <c r="W29" s="169">
        <v>2</v>
      </c>
      <c r="X29" s="168">
        <v>321</v>
      </c>
      <c r="Y29" s="169">
        <v>2</v>
      </c>
      <c r="Z29" s="271">
        <v>321</v>
      </c>
      <c r="AA29" s="169">
        <v>25</v>
      </c>
      <c r="AB29" s="168">
        <v>1670</v>
      </c>
      <c r="AC29" s="169">
        <v>25</v>
      </c>
      <c r="AD29" s="168">
        <v>1670</v>
      </c>
      <c r="AE29" s="169">
        <v>25</v>
      </c>
      <c r="AF29" s="272">
        <v>1670</v>
      </c>
    </row>
    <row r="30" spans="2:32" s="83" customFormat="1" ht="27.9" customHeight="1" x14ac:dyDescent="0.2">
      <c r="B30" s="84" t="s">
        <v>23</v>
      </c>
      <c r="C30" s="92">
        <f t="shared" si="1"/>
        <v>172</v>
      </c>
      <c r="D30" s="264">
        <f t="shared" si="2"/>
        <v>36846</v>
      </c>
      <c r="E30" s="163">
        <f t="shared" si="3"/>
        <v>181</v>
      </c>
      <c r="F30" s="265">
        <f t="shared" si="4"/>
        <v>38599</v>
      </c>
      <c r="G30" s="80">
        <f t="shared" si="5"/>
        <v>190</v>
      </c>
      <c r="H30" s="266">
        <f t="shared" si="6"/>
        <v>40351</v>
      </c>
      <c r="I30" s="167">
        <v>42</v>
      </c>
      <c r="J30" s="168">
        <v>9097</v>
      </c>
      <c r="K30" s="168">
        <v>45</v>
      </c>
      <c r="L30" s="270">
        <v>9747</v>
      </c>
      <c r="M30" s="169">
        <v>48</v>
      </c>
      <c r="N30" s="271">
        <v>10397</v>
      </c>
      <c r="O30" s="169">
        <v>105</v>
      </c>
      <c r="P30" s="168">
        <v>24717</v>
      </c>
      <c r="Q30" s="168">
        <v>108</v>
      </c>
      <c r="R30" s="169">
        <v>25423</v>
      </c>
      <c r="S30" s="168">
        <v>111</v>
      </c>
      <c r="T30" s="169">
        <v>26129</v>
      </c>
      <c r="U30" s="167">
        <v>3</v>
      </c>
      <c r="V30" s="168">
        <v>498</v>
      </c>
      <c r="W30" s="169">
        <v>4</v>
      </c>
      <c r="X30" s="168">
        <v>664</v>
      </c>
      <c r="Y30" s="169">
        <v>5</v>
      </c>
      <c r="Z30" s="271">
        <v>830</v>
      </c>
      <c r="AA30" s="169">
        <v>22</v>
      </c>
      <c r="AB30" s="168">
        <v>2534</v>
      </c>
      <c r="AC30" s="169">
        <v>24</v>
      </c>
      <c r="AD30" s="168">
        <v>2765</v>
      </c>
      <c r="AE30" s="169">
        <v>26</v>
      </c>
      <c r="AF30" s="272">
        <v>2995</v>
      </c>
    </row>
    <row r="31" spans="2:32" s="83" customFormat="1" ht="27.9" customHeight="1" x14ac:dyDescent="0.2">
      <c r="B31" s="84" t="s">
        <v>22</v>
      </c>
      <c r="C31" s="92">
        <f t="shared" si="1"/>
        <v>238</v>
      </c>
      <c r="D31" s="264">
        <f t="shared" si="2"/>
        <v>35957</v>
      </c>
      <c r="E31" s="163">
        <f t="shared" si="3"/>
        <v>248</v>
      </c>
      <c r="F31" s="265">
        <f t="shared" si="4"/>
        <v>37517</v>
      </c>
      <c r="G31" s="80">
        <f t="shared" si="5"/>
        <v>255</v>
      </c>
      <c r="H31" s="266">
        <f t="shared" si="6"/>
        <v>38621</v>
      </c>
      <c r="I31" s="167">
        <v>21</v>
      </c>
      <c r="J31" s="168">
        <v>3402</v>
      </c>
      <c r="K31" s="168">
        <v>26</v>
      </c>
      <c r="L31" s="270">
        <v>4212</v>
      </c>
      <c r="M31" s="169">
        <v>30</v>
      </c>
      <c r="N31" s="271">
        <v>4860</v>
      </c>
      <c r="O31" s="169">
        <v>148</v>
      </c>
      <c r="P31" s="168">
        <v>23976</v>
      </c>
      <c r="Q31" s="168">
        <v>151</v>
      </c>
      <c r="R31" s="169">
        <v>24462</v>
      </c>
      <c r="S31" s="168">
        <v>153</v>
      </c>
      <c r="T31" s="169">
        <v>24786</v>
      </c>
      <c r="U31" s="167">
        <v>23</v>
      </c>
      <c r="V31" s="168">
        <v>2507</v>
      </c>
      <c r="W31" s="169">
        <v>23</v>
      </c>
      <c r="X31" s="168">
        <v>2507</v>
      </c>
      <c r="Y31" s="169">
        <v>23</v>
      </c>
      <c r="Z31" s="271">
        <v>2507</v>
      </c>
      <c r="AA31" s="169">
        <v>46</v>
      </c>
      <c r="AB31" s="168">
        <v>6072</v>
      </c>
      <c r="AC31" s="169">
        <v>48</v>
      </c>
      <c r="AD31" s="168">
        <v>6336</v>
      </c>
      <c r="AE31" s="169">
        <v>49</v>
      </c>
      <c r="AF31" s="272">
        <v>6468</v>
      </c>
    </row>
    <row r="32" spans="2:32" s="83" customFormat="1" ht="27.9" customHeight="1" x14ac:dyDescent="0.2">
      <c r="B32" s="84" t="s">
        <v>24</v>
      </c>
      <c r="C32" s="92">
        <f t="shared" si="1"/>
        <v>212</v>
      </c>
      <c r="D32" s="264">
        <f t="shared" si="2"/>
        <v>38300</v>
      </c>
      <c r="E32" s="163">
        <f t="shared" si="3"/>
        <v>215</v>
      </c>
      <c r="F32" s="265">
        <f t="shared" si="4"/>
        <v>38600</v>
      </c>
      <c r="G32" s="80">
        <f t="shared" si="5"/>
        <v>218</v>
      </c>
      <c r="H32" s="266">
        <f t="shared" si="6"/>
        <v>38900</v>
      </c>
      <c r="I32" s="554">
        <v>56</v>
      </c>
      <c r="J32" s="555">
        <v>12900</v>
      </c>
      <c r="K32" s="555">
        <v>57</v>
      </c>
      <c r="L32" s="557">
        <v>13000</v>
      </c>
      <c r="M32" s="556">
        <v>58</v>
      </c>
      <c r="N32" s="558">
        <v>13100</v>
      </c>
      <c r="O32" s="556">
        <v>90</v>
      </c>
      <c r="P32" s="555">
        <v>17100</v>
      </c>
      <c r="Q32" s="555">
        <v>91</v>
      </c>
      <c r="R32" s="556">
        <v>17200</v>
      </c>
      <c r="S32" s="555">
        <v>92</v>
      </c>
      <c r="T32" s="556">
        <v>17300</v>
      </c>
      <c r="U32" s="554">
        <v>19</v>
      </c>
      <c r="V32" s="555">
        <v>1500</v>
      </c>
      <c r="W32" s="556">
        <v>19</v>
      </c>
      <c r="X32" s="555">
        <v>1500</v>
      </c>
      <c r="Y32" s="556">
        <v>19</v>
      </c>
      <c r="Z32" s="558">
        <v>1500</v>
      </c>
      <c r="AA32" s="556">
        <v>47</v>
      </c>
      <c r="AB32" s="555">
        <v>6800</v>
      </c>
      <c r="AC32" s="556">
        <v>48</v>
      </c>
      <c r="AD32" s="555">
        <v>6900</v>
      </c>
      <c r="AE32" s="556">
        <v>49</v>
      </c>
      <c r="AF32" s="559">
        <v>7000</v>
      </c>
    </row>
    <row r="33" spans="2:32" s="83" customFormat="1" ht="27.9" customHeight="1" x14ac:dyDescent="0.2">
      <c r="B33" s="84" t="s">
        <v>25</v>
      </c>
      <c r="C33" s="92">
        <f t="shared" si="1"/>
        <v>145</v>
      </c>
      <c r="D33" s="264">
        <f t="shared" si="2"/>
        <v>22475</v>
      </c>
      <c r="E33" s="163">
        <f t="shared" si="3"/>
        <v>153</v>
      </c>
      <c r="F33" s="265">
        <f t="shared" si="4"/>
        <v>23609</v>
      </c>
      <c r="G33" s="80">
        <f t="shared" si="5"/>
        <v>160</v>
      </c>
      <c r="H33" s="266">
        <f t="shared" si="6"/>
        <v>24581</v>
      </c>
      <c r="I33" s="170">
        <v>19</v>
      </c>
      <c r="J33" s="171">
        <v>3385</v>
      </c>
      <c r="K33" s="171">
        <v>19</v>
      </c>
      <c r="L33" s="273">
        <v>3385</v>
      </c>
      <c r="M33" s="172">
        <v>19</v>
      </c>
      <c r="N33" s="274">
        <v>3385</v>
      </c>
      <c r="O33" s="172">
        <v>78</v>
      </c>
      <c r="P33" s="171">
        <v>14257</v>
      </c>
      <c r="Q33" s="171">
        <v>82</v>
      </c>
      <c r="R33" s="172">
        <v>14988</v>
      </c>
      <c r="S33" s="171">
        <v>86</v>
      </c>
      <c r="T33" s="172">
        <v>15720</v>
      </c>
      <c r="U33" s="170">
        <v>12</v>
      </c>
      <c r="V33" s="171">
        <v>1956</v>
      </c>
      <c r="W33" s="172">
        <v>13</v>
      </c>
      <c r="X33" s="171">
        <v>2119</v>
      </c>
      <c r="Y33" s="172">
        <v>13</v>
      </c>
      <c r="Z33" s="274">
        <v>2119</v>
      </c>
      <c r="AA33" s="172">
        <v>36</v>
      </c>
      <c r="AB33" s="171">
        <v>2877</v>
      </c>
      <c r="AC33" s="172">
        <v>39</v>
      </c>
      <c r="AD33" s="171">
        <v>3117</v>
      </c>
      <c r="AE33" s="172">
        <v>42</v>
      </c>
      <c r="AF33" s="275">
        <v>3357</v>
      </c>
    </row>
    <row r="34" spans="2:32" s="83" customFormat="1" ht="27.75" customHeight="1" x14ac:dyDescent="0.2">
      <c r="B34" s="84" t="s">
        <v>26</v>
      </c>
      <c r="C34" s="92">
        <f t="shared" si="1"/>
        <v>36</v>
      </c>
      <c r="D34" s="264">
        <f t="shared" si="2"/>
        <v>4935</v>
      </c>
      <c r="E34" s="163">
        <f t="shared" si="3"/>
        <v>39</v>
      </c>
      <c r="F34" s="265">
        <f t="shared" si="4"/>
        <v>5020</v>
      </c>
      <c r="G34" s="80">
        <f t="shared" si="5"/>
        <v>44</v>
      </c>
      <c r="H34" s="266">
        <f t="shared" si="6"/>
        <v>5111</v>
      </c>
      <c r="I34" s="167">
        <v>6</v>
      </c>
      <c r="J34" s="168">
        <v>900</v>
      </c>
      <c r="K34" s="168">
        <v>6</v>
      </c>
      <c r="L34" s="270">
        <v>900</v>
      </c>
      <c r="M34" s="169">
        <v>6</v>
      </c>
      <c r="N34" s="271">
        <v>900</v>
      </c>
      <c r="O34" s="169">
        <v>16</v>
      </c>
      <c r="P34" s="168">
        <v>1600</v>
      </c>
      <c r="Q34" s="168">
        <v>16</v>
      </c>
      <c r="R34" s="169">
        <v>1600</v>
      </c>
      <c r="S34" s="168">
        <v>16</v>
      </c>
      <c r="T34" s="169">
        <v>1600</v>
      </c>
      <c r="U34" s="167">
        <v>4</v>
      </c>
      <c r="V34" s="168">
        <v>1000</v>
      </c>
      <c r="W34" s="169">
        <v>4</v>
      </c>
      <c r="X34" s="168">
        <v>1000</v>
      </c>
      <c r="Y34" s="169">
        <v>4</v>
      </c>
      <c r="Z34" s="271">
        <v>1000</v>
      </c>
      <c r="AA34" s="169">
        <v>10</v>
      </c>
      <c r="AB34" s="168">
        <v>1435</v>
      </c>
      <c r="AC34" s="169">
        <v>13</v>
      </c>
      <c r="AD34" s="168">
        <v>1520</v>
      </c>
      <c r="AE34" s="169">
        <v>18</v>
      </c>
      <c r="AF34" s="272">
        <v>1611</v>
      </c>
    </row>
    <row r="35" spans="2:32" s="83" customFormat="1" ht="27.9" customHeight="1" x14ac:dyDescent="0.2">
      <c r="B35" s="84" t="s">
        <v>27</v>
      </c>
      <c r="C35" s="92">
        <f t="shared" si="1"/>
        <v>67</v>
      </c>
      <c r="D35" s="264">
        <f t="shared" si="2"/>
        <v>4610</v>
      </c>
      <c r="E35" s="163">
        <f t="shared" si="3"/>
        <v>69</v>
      </c>
      <c r="F35" s="265">
        <f t="shared" si="4"/>
        <v>4740</v>
      </c>
      <c r="G35" s="80">
        <f t="shared" si="5"/>
        <v>72</v>
      </c>
      <c r="H35" s="266">
        <f t="shared" si="6"/>
        <v>4970</v>
      </c>
      <c r="I35" s="167">
        <v>16</v>
      </c>
      <c r="J35" s="168">
        <v>800</v>
      </c>
      <c r="K35" s="168">
        <v>16</v>
      </c>
      <c r="L35" s="270">
        <v>800</v>
      </c>
      <c r="M35" s="169">
        <v>16</v>
      </c>
      <c r="N35" s="271">
        <v>800</v>
      </c>
      <c r="O35" s="169">
        <v>29</v>
      </c>
      <c r="P35" s="168">
        <v>2030</v>
      </c>
      <c r="Q35" s="168">
        <v>30</v>
      </c>
      <c r="R35" s="169">
        <v>2100</v>
      </c>
      <c r="S35" s="168">
        <v>31</v>
      </c>
      <c r="T35" s="169">
        <v>2170</v>
      </c>
      <c r="U35" s="167">
        <v>10</v>
      </c>
      <c r="V35" s="168">
        <v>580</v>
      </c>
      <c r="W35" s="169">
        <v>11</v>
      </c>
      <c r="X35" s="168">
        <v>640</v>
      </c>
      <c r="Y35" s="169">
        <v>12</v>
      </c>
      <c r="Z35" s="271">
        <v>700</v>
      </c>
      <c r="AA35" s="169">
        <v>12</v>
      </c>
      <c r="AB35" s="168">
        <v>1200</v>
      </c>
      <c r="AC35" s="169">
        <v>12</v>
      </c>
      <c r="AD35" s="168">
        <v>1200</v>
      </c>
      <c r="AE35" s="169">
        <v>13</v>
      </c>
      <c r="AF35" s="272">
        <v>1300</v>
      </c>
    </row>
    <row r="36" spans="2:32" s="83" customFormat="1" ht="27.9" customHeight="1" x14ac:dyDescent="0.2">
      <c r="B36" s="738" t="s">
        <v>156</v>
      </c>
      <c r="C36" s="92">
        <f t="shared" ref="C36" si="13">SUM(I36,O36,U36,AA36)</f>
        <v>9</v>
      </c>
      <c r="D36" s="264">
        <f t="shared" ref="D36" si="14">SUM(J36,P36,V36,AB36)</f>
        <v>1580</v>
      </c>
      <c r="E36" s="163">
        <f t="shared" ref="E36" si="15">SUM(K36,Q36,W36,AC36)</f>
        <v>9</v>
      </c>
      <c r="F36" s="265">
        <f t="shared" ref="F36" si="16">SUM(L36,R36,X36,AD36)</f>
        <v>1580</v>
      </c>
      <c r="G36" s="80">
        <f t="shared" ref="G36" si="17">SUM(M36,S36,Y36,AE36)</f>
        <v>9</v>
      </c>
      <c r="H36" s="266">
        <f t="shared" ref="H36" si="18">SUM(N36,T36,Z36,AF36)</f>
        <v>1580</v>
      </c>
      <c r="I36" s="739">
        <v>2</v>
      </c>
      <c r="J36" s="740">
        <v>20</v>
      </c>
      <c r="K36" s="740">
        <v>2</v>
      </c>
      <c r="L36" s="742">
        <v>20</v>
      </c>
      <c r="M36" s="741">
        <v>2</v>
      </c>
      <c r="N36" s="743">
        <v>20</v>
      </c>
      <c r="O36" s="741">
        <v>5</v>
      </c>
      <c r="P36" s="740">
        <v>1250</v>
      </c>
      <c r="Q36" s="740">
        <v>5</v>
      </c>
      <c r="R36" s="741">
        <v>1250</v>
      </c>
      <c r="S36" s="740">
        <v>5</v>
      </c>
      <c r="T36" s="741">
        <v>1250</v>
      </c>
      <c r="U36" s="739">
        <v>1</v>
      </c>
      <c r="V36" s="740">
        <v>60</v>
      </c>
      <c r="W36" s="741">
        <v>1</v>
      </c>
      <c r="X36" s="740">
        <v>60</v>
      </c>
      <c r="Y36" s="741">
        <v>1</v>
      </c>
      <c r="Z36" s="743">
        <v>60</v>
      </c>
      <c r="AA36" s="741">
        <v>1</v>
      </c>
      <c r="AB36" s="740">
        <v>250</v>
      </c>
      <c r="AC36" s="741">
        <v>1</v>
      </c>
      <c r="AD36" s="740">
        <v>250</v>
      </c>
      <c r="AE36" s="741">
        <v>1</v>
      </c>
      <c r="AF36" s="744">
        <v>250</v>
      </c>
    </row>
    <row r="37" spans="2:32" s="83" customFormat="1" ht="27.9" customHeight="1" x14ac:dyDescent="0.2">
      <c r="B37" s="84" t="s">
        <v>0</v>
      </c>
      <c r="C37" s="92">
        <f t="shared" si="1"/>
        <v>3431</v>
      </c>
      <c r="D37" s="264">
        <f t="shared" si="2"/>
        <v>453018</v>
      </c>
      <c r="E37" s="163">
        <f t="shared" si="3"/>
        <v>3484</v>
      </c>
      <c r="F37" s="265">
        <f t="shared" si="4"/>
        <v>474439</v>
      </c>
      <c r="G37" s="80">
        <f t="shared" si="5"/>
        <v>3537</v>
      </c>
      <c r="H37" s="266">
        <f t="shared" si="6"/>
        <v>495860</v>
      </c>
      <c r="I37" s="167">
        <v>527</v>
      </c>
      <c r="J37" s="168">
        <v>83315</v>
      </c>
      <c r="K37" s="168">
        <v>535</v>
      </c>
      <c r="L37" s="270">
        <v>87255</v>
      </c>
      <c r="M37" s="169">
        <v>543</v>
      </c>
      <c r="N37" s="271">
        <v>91194</v>
      </c>
      <c r="O37" s="169">
        <v>1703</v>
      </c>
      <c r="P37" s="168">
        <v>231338</v>
      </c>
      <c r="Q37" s="168">
        <v>1725</v>
      </c>
      <c r="R37" s="169">
        <v>242277</v>
      </c>
      <c r="S37" s="168">
        <v>1747</v>
      </c>
      <c r="T37" s="169">
        <v>253216</v>
      </c>
      <c r="U37" s="167">
        <v>185</v>
      </c>
      <c r="V37" s="168">
        <v>13008</v>
      </c>
      <c r="W37" s="169">
        <v>192</v>
      </c>
      <c r="X37" s="168">
        <v>13623</v>
      </c>
      <c r="Y37" s="169">
        <v>199</v>
      </c>
      <c r="Z37" s="271">
        <v>14238</v>
      </c>
      <c r="AA37" s="169">
        <v>1016</v>
      </c>
      <c r="AB37" s="168">
        <v>125357</v>
      </c>
      <c r="AC37" s="169">
        <v>1032</v>
      </c>
      <c r="AD37" s="168">
        <v>131284</v>
      </c>
      <c r="AE37" s="169">
        <v>1048</v>
      </c>
      <c r="AF37" s="272">
        <v>137212</v>
      </c>
    </row>
    <row r="38" spans="2:32" s="83" customFormat="1" ht="27.9" customHeight="1" x14ac:dyDescent="0.2">
      <c r="B38" s="84" t="s">
        <v>29</v>
      </c>
      <c r="C38" s="92">
        <f t="shared" si="1"/>
        <v>198</v>
      </c>
      <c r="D38" s="264">
        <f t="shared" si="2"/>
        <v>27082</v>
      </c>
      <c r="E38" s="163">
        <f t="shared" si="3"/>
        <v>207</v>
      </c>
      <c r="F38" s="265">
        <f t="shared" si="4"/>
        <v>28385</v>
      </c>
      <c r="G38" s="80">
        <f t="shared" si="5"/>
        <v>217</v>
      </c>
      <c r="H38" s="266">
        <f t="shared" si="6"/>
        <v>29771</v>
      </c>
      <c r="I38" s="167">
        <v>27</v>
      </c>
      <c r="J38" s="168">
        <v>4431</v>
      </c>
      <c r="K38" s="168">
        <v>28</v>
      </c>
      <c r="L38" s="270">
        <v>4596</v>
      </c>
      <c r="M38" s="169">
        <v>29</v>
      </c>
      <c r="N38" s="271">
        <v>4760</v>
      </c>
      <c r="O38" s="169">
        <v>113</v>
      </c>
      <c r="P38" s="168">
        <v>13613</v>
      </c>
      <c r="Q38" s="168">
        <v>118</v>
      </c>
      <c r="R38" s="169">
        <v>14216</v>
      </c>
      <c r="S38" s="168">
        <v>123</v>
      </c>
      <c r="T38" s="169">
        <v>14818</v>
      </c>
      <c r="U38" s="167">
        <v>14</v>
      </c>
      <c r="V38" s="168">
        <v>1201</v>
      </c>
      <c r="W38" s="169">
        <v>14</v>
      </c>
      <c r="X38" s="168">
        <v>1201</v>
      </c>
      <c r="Y38" s="169">
        <v>15</v>
      </c>
      <c r="Z38" s="271">
        <v>1287</v>
      </c>
      <c r="AA38" s="169">
        <v>44</v>
      </c>
      <c r="AB38" s="168">
        <v>7837</v>
      </c>
      <c r="AC38" s="169">
        <v>47</v>
      </c>
      <c r="AD38" s="168">
        <v>8372</v>
      </c>
      <c r="AE38" s="169">
        <v>50</v>
      </c>
      <c r="AF38" s="272">
        <v>8906</v>
      </c>
    </row>
    <row r="39" spans="2:32" s="83" customFormat="1" ht="27.9" customHeight="1" x14ac:dyDescent="0.2">
      <c r="B39" s="84" t="s">
        <v>30</v>
      </c>
      <c r="C39" s="92">
        <f t="shared" si="1"/>
        <v>604</v>
      </c>
      <c r="D39" s="264">
        <f t="shared" si="2"/>
        <v>86103</v>
      </c>
      <c r="E39" s="163">
        <f t="shared" si="3"/>
        <v>624</v>
      </c>
      <c r="F39" s="265">
        <f t="shared" si="4"/>
        <v>90293</v>
      </c>
      <c r="G39" s="80">
        <f t="shared" si="5"/>
        <v>643</v>
      </c>
      <c r="H39" s="266">
        <f t="shared" si="6"/>
        <v>94939</v>
      </c>
      <c r="I39" s="167">
        <v>190</v>
      </c>
      <c r="J39" s="168">
        <v>29351</v>
      </c>
      <c r="K39" s="168">
        <v>196</v>
      </c>
      <c r="L39" s="270">
        <v>30129</v>
      </c>
      <c r="M39" s="169">
        <v>202</v>
      </c>
      <c r="N39" s="271">
        <v>30927</v>
      </c>
      <c r="O39" s="169">
        <v>240</v>
      </c>
      <c r="P39" s="168">
        <v>31086</v>
      </c>
      <c r="Q39" s="168">
        <v>242</v>
      </c>
      <c r="R39" s="169">
        <v>31241</v>
      </c>
      <c r="S39" s="168">
        <v>243</v>
      </c>
      <c r="T39" s="169">
        <v>31397</v>
      </c>
      <c r="U39" s="167">
        <v>37</v>
      </c>
      <c r="V39" s="168">
        <v>3453</v>
      </c>
      <c r="W39" s="169">
        <v>38</v>
      </c>
      <c r="X39" s="168">
        <v>3637</v>
      </c>
      <c r="Y39" s="169">
        <v>38</v>
      </c>
      <c r="Z39" s="271">
        <v>3831</v>
      </c>
      <c r="AA39" s="169">
        <v>137</v>
      </c>
      <c r="AB39" s="168">
        <v>22213</v>
      </c>
      <c r="AC39" s="169">
        <v>148</v>
      </c>
      <c r="AD39" s="168">
        <v>25286</v>
      </c>
      <c r="AE39" s="169">
        <v>160</v>
      </c>
      <c r="AF39" s="272">
        <v>28784</v>
      </c>
    </row>
    <row r="40" spans="2:32" s="83" customFormat="1" ht="27.9" customHeight="1" x14ac:dyDescent="0.2">
      <c r="B40" s="84" t="s">
        <v>31</v>
      </c>
      <c r="C40" s="92">
        <f t="shared" ref="C40" si="19">SUM(I40,O40,U40,AA40)</f>
        <v>181</v>
      </c>
      <c r="D40" s="264">
        <f t="shared" ref="D40" si="20">SUM(J40,P40,V40,AB40)</f>
        <v>28045</v>
      </c>
      <c r="E40" s="163">
        <f t="shared" ref="E40" si="21">SUM(K40,Q40,W40,AC40)</f>
        <v>181</v>
      </c>
      <c r="F40" s="265">
        <f t="shared" ref="F40" si="22">SUM(L40,R40,X40,AD40)</f>
        <v>28045</v>
      </c>
      <c r="G40" s="80">
        <f t="shared" ref="G40" si="23">SUM(M40,S40,Y40,AE40)</f>
        <v>181</v>
      </c>
      <c r="H40" s="266">
        <f t="shared" ref="H40" si="24">SUM(N40,T40,Z40,AF40)</f>
        <v>28045</v>
      </c>
      <c r="I40" s="465">
        <v>20</v>
      </c>
      <c r="J40" s="466">
        <v>2919</v>
      </c>
      <c r="K40" s="466">
        <v>20</v>
      </c>
      <c r="L40" s="467">
        <v>2919</v>
      </c>
      <c r="M40" s="468">
        <v>20</v>
      </c>
      <c r="N40" s="469">
        <v>2919</v>
      </c>
      <c r="O40" s="468">
        <v>87</v>
      </c>
      <c r="P40" s="466">
        <v>11102</v>
      </c>
      <c r="Q40" s="466">
        <v>87</v>
      </c>
      <c r="R40" s="468">
        <v>11102</v>
      </c>
      <c r="S40" s="466">
        <v>87</v>
      </c>
      <c r="T40" s="468">
        <v>11102</v>
      </c>
      <c r="U40" s="465">
        <v>37</v>
      </c>
      <c r="V40" s="466">
        <v>7012</v>
      </c>
      <c r="W40" s="468">
        <v>37</v>
      </c>
      <c r="X40" s="466">
        <v>7012</v>
      </c>
      <c r="Y40" s="468">
        <v>37</v>
      </c>
      <c r="Z40" s="469">
        <v>7012</v>
      </c>
      <c r="AA40" s="468">
        <v>37</v>
      </c>
      <c r="AB40" s="466">
        <v>7012</v>
      </c>
      <c r="AC40" s="468">
        <v>37</v>
      </c>
      <c r="AD40" s="466">
        <v>7012</v>
      </c>
      <c r="AE40" s="468">
        <v>37</v>
      </c>
      <c r="AF40" s="470">
        <v>7012</v>
      </c>
    </row>
    <row r="41" spans="2:32" s="83" customFormat="1" ht="27.9" customHeight="1" x14ac:dyDescent="0.2">
      <c r="B41" s="84" t="s">
        <v>32</v>
      </c>
      <c r="C41" s="92">
        <f t="shared" si="1"/>
        <v>30</v>
      </c>
      <c r="D41" s="264">
        <f t="shared" si="2"/>
        <v>5550</v>
      </c>
      <c r="E41" s="163">
        <f t="shared" si="3"/>
        <v>30</v>
      </c>
      <c r="F41" s="265">
        <f t="shared" si="4"/>
        <v>5550</v>
      </c>
      <c r="G41" s="80">
        <f t="shared" si="5"/>
        <v>30</v>
      </c>
      <c r="H41" s="266">
        <f t="shared" si="6"/>
        <v>5550</v>
      </c>
      <c r="I41" s="591">
        <v>11</v>
      </c>
      <c r="J41" s="592">
        <v>2500</v>
      </c>
      <c r="K41" s="592">
        <v>11</v>
      </c>
      <c r="L41" s="594">
        <v>2500</v>
      </c>
      <c r="M41" s="593">
        <v>11</v>
      </c>
      <c r="N41" s="595">
        <v>2500</v>
      </c>
      <c r="O41" s="593">
        <v>14</v>
      </c>
      <c r="P41" s="592">
        <v>2050</v>
      </c>
      <c r="Q41" s="592">
        <v>14</v>
      </c>
      <c r="R41" s="593">
        <v>2050</v>
      </c>
      <c r="S41" s="592">
        <v>14</v>
      </c>
      <c r="T41" s="593">
        <v>2050</v>
      </c>
      <c r="U41" s="591">
        <v>2</v>
      </c>
      <c r="V41" s="592">
        <v>200</v>
      </c>
      <c r="W41" s="593">
        <v>2</v>
      </c>
      <c r="X41" s="592">
        <v>200</v>
      </c>
      <c r="Y41" s="593">
        <v>2</v>
      </c>
      <c r="Z41" s="595">
        <v>200</v>
      </c>
      <c r="AA41" s="593">
        <v>3</v>
      </c>
      <c r="AB41" s="592">
        <v>800</v>
      </c>
      <c r="AC41" s="593">
        <v>3</v>
      </c>
      <c r="AD41" s="592">
        <v>800</v>
      </c>
      <c r="AE41" s="593">
        <v>3</v>
      </c>
      <c r="AF41" s="596">
        <v>800</v>
      </c>
    </row>
    <row r="42" spans="2:32" s="83" customFormat="1" ht="27.9" customHeight="1" x14ac:dyDescent="0.2">
      <c r="B42" s="84" t="s">
        <v>33</v>
      </c>
      <c r="C42" s="92">
        <f t="shared" si="1"/>
        <v>793</v>
      </c>
      <c r="D42" s="264">
        <f t="shared" si="2"/>
        <v>125392</v>
      </c>
      <c r="E42" s="163">
        <f t="shared" si="3"/>
        <v>820</v>
      </c>
      <c r="F42" s="265">
        <f t="shared" si="4"/>
        <v>129474</v>
      </c>
      <c r="G42" s="80">
        <f t="shared" si="5"/>
        <v>847</v>
      </c>
      <c r="H42" s="266">
        <f t="shared" si="6"/>
        <v>133556</v>
      </c>
      <c r="I42" s="170">
        <v>247</v>
      </c>
      <c r="J42" s="171">
        <v>44460</v>
      </c>
      <c r="K42" s="171">
        <v>253</v>
      </c>
      <c r="L42" s="273">
        <v>45540</v>
      </c>
      <c r="M42" s="172">
        <v>259</v>
      </c>
      <c r="N42" s="274">
        <v>46620</v>
      </c>
      <c r="O42" s="172">
        <v>262</v>
      </c>
      <c r="P42" s="171">
        <v>37204</v>
      </c>
      <c r="Q42" s="171">
        <v>279</v>
      </c>
      <c r="R42" s="172">
        <v>39618</v>
      </c>
      <c r="S42" s="171">
        <v>296</v>
      </c>
      <c r="T42" s="172">
        <v>42032</v>
      </c>
      <c r="U42" s="170">
        <v>26</v>
      </c>
      <c r="V42" s="171">
        <v>2964</v>
      </c>
      <c r="W42" s="172">
        <v>27</v>
      </c>
      <c r="X42" s="171">
        <v>3078</v>
      </c>
      <c r="Y42" s="172">
        <v>28</v>
      </c>
      <c r="Z42" s="274">
        <v>3192</v>
      </c>
      <c r="AA42" s="172">
        <v>258</v>
      </c>
      <c r="AB42" s="171">
        <v>40764</v>
      </c>
      <c r="AC42" s="172">
        <v>261</v>
      </c>
      <c r="AD42" s="171">
        <v>41238</v>
      </c>
      <c r="AE42" s="172">
        <v>264</v>
      </c>
      <c r="AF42" s="275">
        <v>41712</v>
      </c>
    </row>
    <row r="43" spans="2:32" s="83" customFormat="1" ht="27.9" customHeight="1" x14ac:dyDescent="0.2">
      <c r="B43" s="84" t="s">
        <v>34</v>
      </c>
      <c r="C43" s="92">
        <f t="shared" si="1"/>
        <v>196</v>
      </c>
      <c r="D43" s="264">
        <f t="shared" si="2"/>
        <v>19448</v>
      </c>
      <c r="E43" s="163">
        <f t="shared" si="3"/>
        <v>201</v>
      </c>
      <c r="F43" s="265">
        <f t="shared" si="4"/>
        <v>19885</v>
      </c>
      <c r="G43" s="80">
        <f t="shared" si="5"/>
        <v>206</v>
      </c>
      <c r="H43" s="266">
        <f t="shared" si="6"/>
        <v>20321</v>
      </c>
      <c r="I43" s="167">
        <v>53</v>
      </c>
      <c r="J43" s="168">
        <v>5794</v>
      </c>
      <c r="K43" s="168">
        <v>54</v>
      </c>
      <c r="L43" s="270">
        <v>5904</v>
      </c>
      <c r="M43" s="169">
        <v>55</v>
      </c>
      <c r="N43" s="271">
        <v>6013</v>
      </c>
      <c r="O43" s="169">
        <v>86</v>
      </c>
      <c r="P43" s="168">
        <v>8847</v>
      </c>
      <c r="Q43" s="168">
        <v>88</v>
      </c>
      <c r="R43" s="169">
        <v>9053</v>
      </c>
      <c r="S43" s="168">
        <v>90</v>
      </c>
      <c r="T43" s="169">
        <v>9259</v>
      </c>
      <c r="U43" s="167">
        <v>8</v>
      </c>
      <c r="V43" s="168">
        <v>219</v>
      </c>
      <c r="W43" s="169">
        <v>9</v>
      </c>
      <c r="X43" s="168">
        <v>246</v>
      </c>
      <c r="Y43" s="169">
        <v>10</v>
      </c>
      <c r="Z43" s="271">
        <v>273</v>
      </c>
      <c r="AA43" s="169">
        <v>49</v>
      </c>
      <c r="AB43" s="168">
        <v>4588</v>
      </c>
      <c r="AC43" s="169">
        <v>50</v>
      </c>
      <c r="AD43" s="168">
        <v>4682</v>
      </c>
      <c r="AE43" s="169">
        <v>51</v>
      </c>
      <c r="AF43" s="272">
        <v>4776</v>
      </c>
    </row>
    <row r="44" spans="2:32" s="83" customFormat="1" ht="27.9" customHeight="1" x14ac:dyDescent="0.2">
      <c r="B44" s="84" t="s">
        <v>35</v>
      </c>
      <c r="C44" s="92">
        <f t="shared" si="1"/>
        <v>347</v>
      </c>
      <c r="D44" s="264">
        <f t="shared" si="2"/>
        <v>38802</v>
      </c>
      <c r="E44" s="163">
        <f t="shared" si="3"/>
        <v>362</v>
      </c>
      <c r="F44" s="265">
        <f t="shared" si="4"/>
        <v>40741</v>
      </c>
      <c r="G44" s="80">
        <f t="shared" si="5"/>
        <v>378</v>
      </c>
      <c r="H44" s="266">
        <f t="shared" si="6"/>
        <v>42776</v>
      </c>
      <c r="I44" s="167">
        <v>78</v>
      </c>
      <c r="J44" s="168">
        <v>8185</v>
      </c>
      <c r="K44" s="168">
        <v>81</v>
      </c>
      <c r="L44" s="270">
        <v>8594</v>
      </c>
      <c r="M44" s="169">
        <v>85</v>
      </c>
      <c r="N44" s="271">
        <v>9023</v>
      </c>
      <c r="O44" s="169">
        <v>170</v>
      </c>
      <c r="P44" s="168">
        <v>23047</v>
      </c>
      <c r="Q44" s="168">
        <v>178</v>
      </c>
      <c r="R44" s="169">
        <v>24199</v>
      </c>
      <c r="S44" s="168">
        <v>186</v>
      </c>
      <c r="T44" s="169">
        <v>25408</v>
      </c>
      <c r="U44" s="167">
        <v>11</v>
      </c>
      <c r="V44" s="168">
        <v>862</v>
      </c>
      <c r="W44" s="169">
        <v>11</v>
      </c>
      <c r="X44" s="168">
        <v>905</v>
      </c>
      <c r="Y44" s="169">
        <v>11</v>
      </c>
      <c r="Z44" s="271">
        <v>950</v>
      </c>
      <c r="AA44" s="169">
        <v>88</v>
      </c>
      <c r="AB44" s="168">
        <v>6708</v>
      </c>
      <c r="AC44" s="169">
        <v>92</v>
      </c>
      <c r="AD44" s="168">
        <v>7043</v>
      </c>
      <c r="AE44" s="169">
        <v>96</v>
      </c>
      <c r="AF44" s="272">
        <v>7395</v>
      </c>
    </row>
    <row r="45" spans="2:32" s="83" customFormat="1" ht="27.9" customHeight="1" x14ac:dyDescent="0.2">
      <c r="B45" s="84" t="s">
        <v>36</v>
      </c>
      <c r="C45" s="92">
        <f t="shared" si="1"/>
        <v>175</v>
      </c>
      <c r="D45" s="264">
        <f t="shared" si="2"/>
        <v>17744</v>
      </c>
      <c r="E45" s="163">
        <f t="shared" si="3"/>
        <v>178</v>
      </c>
      <c r="F45" s="265">
        <f t="shared" si="4"/>
        <v>18058</v>
      </c>
      <c r="G45" s="80">
        <f t="shared" si="5"/>
        <v>181</v>
      </c>
      <c r="H45" s="266">
        <f t="shared" si="6"/>
        <v>18372</v>
      </c>
      <c r="I45" s="167">
        <v>25</v>
      </c>
      <c r="J45" s="168">
        <v>1707</v>
      </c>
      <c r="K45" s="168">
        <v>25</v>
      </c>
      <c r="L45" s="270">
        <v>1707</v>
      </c>
      <c r="M45" s="169">
        <v>25</v>
      </c>
      <c r="N45" s="271">
        <v>1707</v>
      </c>
      <c r="O45" s="169">
        <v>103</v>
      </c>
      <c r="P45" s="168">
        <v>12987</v>
      </c>
      <c r="Q45" s="168">
        <v>105</v>
      </c>
      <c r="R45" s="169">
        <v>13239</v>
      </c>
      <c r="S45" s="168">
        <v>107</v>
      </c>
      <c r="T45" s="169">
        <v>13491</v>
      </c>
      <c r="U45" s="167">
        <v>8</v>
      </c>
      <c r="V45" s="168">
        <v>636</v>
      </c>
      <c r="W45" s="169">
        <v>8</v>
      </c>
      <c r="X45" s="168">
        <v>636</v>
      </c>
      <c r="Y45" s="169">
        <v>8</v>
      </c>
      <c r="Z45" s="271">
        <v>636</v>
      </c>
      <c r="AA45" s="169">
        <v>39</v>
      </c>
      <c r="AB45" s="168">
        <v>2414</v>
      </c>
      <c r="AC45" s="169">
        <v>40</v>
      </c>
      <c r="AD45" s="168">
        <v>2476</v>
      </c>
      <c r="AE45" s="169">
        <v>41</v>
      </c>
      <c r="AF45" s="272">
        <v>2538</v>
      </c>
    </row>
    <row r="46" spans="2:32" s="83" customFormat="1" ht="27.9" customHeight="1" x14ac:dyDescent="0.2">
      <c r="B46" s="84" t="s">
        <v>37</v>
      </c>
      <c r="C46" s="92">
        <f t="shared" si="1"/>
        <v>129</v>
      </c>
      <c r="D46" s="264">
        <f t="shared" si="2"/>
        <v>12158</v>
      </c>
      <c r="E46" s="163">
        <f t="shared" si="3"/>
        <v>129</v>
      </c>
      <c r="F46" s="265">
        <f t="shared" si="4"/>
        <v>12158</v>
      </c>
      <c r="G46" s="80">
        <f t="shared" si="5"/>
        <v>129</v>
      </c>
      <c r="H46" s="266">
        <f t="shared" si="6"/>
        <v>12158</v>
      </c>
      <c r="I46" s="167">
        <v>45</v>
      </c>
      <c r="J46" s="168">
        <v>3453</v>
      </c>
      <c r="K46" s="168">
        <v>45</v>
      </c>
      <c r="L46" s="270">
        <v>3453</v>
      </c>
      <c r="M46" s="169">
        <v>45</v>
      </c>
      <c r="N46" s="271">
        <v>3453</v>
      </c>
      <c r="O46" s="169">
        <v>52</v>
      </c>
      <c r="P46" s="168">
        <v>6774</v>
      </c>
      <c r="Q46" s="168">
        <v>52</v>
      </c>
      <c r="R46" s="169">
        <v>6774</v>
      </c>
      <c r="S46" s="168">
        <v>52</v>
      </c>
      <c r="T46" s="169">
        <v>6774</v>
      </c>
      <c r="U46" s="167">
        <v>11</v>
      </c>
      <c r="V46" s="168">
        <v>892</v>
      </c>
      <c r="W46" s="169">
        <v>11</v>
      </c>
      <c r="X46" s="168">
        <v>892</v>
      </c>
      <c r="Y46" s="169">
        <v>11</v>
      </c>
      <c r="Z46" s="271">
        <v>892</v>
      </c>
      <c r="AA46" s="169">
        <v>21</v>
      </c>
      <c r="AB46" s="168">
        <v>1039</v>
      </c>
      <c r="AC46" s="169">
        <v>21</v>
      </c>
      <c r="AD46" s="168">
        <v>1039</v>
      </c>
      <c r="AE46" s="169">
        <v>21</v>
      </c>
      <c r="AF46" s="272">
        <v>1039</v>
      </c>
    </row>
    <row r="47" spans="2:32" s="83" customFormat="1" ht="27.9" customHeight="1" x14ac:dyDescent="0.2">
      <c r="B47" s="84" t="s">
        <v>38</v>
      </c>
      <c r="C47" s="92">
        <f t="shared" si="1"/>
        <v>100</v>
      </c>
      <c r="D47" s="264">
        <f t="shared" si="2"/>
        <v>11450</v>
      </c>
      <c r="E47" s="163">
        <f t="shared" si="3"/>
        <v>101</v>
      </c>
      <c r="F47" s="265">
        <f t="shared" si="4"/>
        <v>11550</v>
      </c>
      <c r="G47" s="80">
        <f t="shared" si="5"/>
        <v>102</v>
      </c>
      <c r="H47" s="266">
        <f t="shared" si="6"/>
        <v>11750</v>
      </c>
      <c r="I47" s="167">
        <v>15</v>
      </c>
      <c r="J47" s="168">
        <v>1050</v>
      </c>
      <c r="K47" s="168">
        <v>15</v>
      </c>
      <c r="L47" s="270">
        <v>1050</v>
      </c>
      <c r="M47" s="169">
        <v>15</v>
      </c>
      <c r="N47" s="271">
        <v>1050</v>
      </c>
      <c r="O47" s="169">
        <v>55</v>
      </c>
      <c r="P47" s="168">
        <v>6900</v>
      </c>
      <c r="Q47" s="168">
        <v>56</v>
      </c>
      <c r="R47" s="169">
        <v>7000</v>
      </c>
      <c r="S47" s="168">
        <v>57</v>
      </c>
      <c r="T47" s="169">
        <v>7200</v>
      </c>
      <c r="U47" s="167">
        <v>10</v>
      </c>
      <c r="V47" s="168">
        <v>500</v>
      </c>
      <c r="W47" s="169">
        <v>10</v>
      </c>
      <c r="X47" s="168">
        <v>500</v>
      </c>
      <c r="Y47" s="169">
        <v>10</v>
      </c>
      <c r="Z47" s="271">
        <v>500</v>
      </c>
      <c r="AA47" s="169">
        <v>20</v>
      </c>
      <c r="AB47" s="168">
        <v>3000</v>
      </c>
      <c r="AC47" s="169">
        <v>20</v>
      </c>
      <c r="AD47" s="168">
        <v>3000</v>
      </c>
      <c r="AE47" s="169">
        <v>20</v>
      </c>
      <c r="AF47" s="272">
        <v>3000</v>
      </c>
    </row>
    <row r="48" spans="2:32" s="83" customFormat="1" ht="27.9" customHeight="1" x14ac:dyDescent="0.2">
      <c r="B48" s="84" t="s">
        <v>39</v>
      </c>
      <c r="C48" s="92">
        <f t="shared" si="1"/>
        <v>32</v>
      </c>
      <c r="D48" s="264">
        <f t="shared" si="2"/>
        <v>3047</v>
      </c>
      <c r="E48" s="163">
        <f t="shared" si="3"/>
        <v>32</v>
      </c>
      <c r="F48" s="265">
        <f t="shared" si="4"/>
        <v>3047</v>
      </c>
      <c r="G48" s="80">
        <f t="shared" si="5"/>
        <v>32</v>
      </c>
      <c r="H48" s="266">
        <f t="shared" si="6"/>
        <v>3047</v>
      </c>
      <c r="I48" s="170">
        <v>1</v>
      </c>
      <c r="J48" s="171">
        <v>11</v>
      </c>
      <c r="K48" s="171">
        <v>1</v>
      </c>
      <c r="L48" s="273">
        <v>11</v>
      </c>
      <c r="M48" s="172">
        <v>1</v>
      </c>
      <c r="N48" s="274">
        <v>11</v>
      </c>
      <c r="O48" s="172">
        <v>20</v>
      </c>
      <c r="P48" s="171">
        <v>2017</v>
      </c>
      <c r="Q48" s="171">
        <v>20</v>
      </c>
      <c r="R48" s="172">
        <v>2017</v>
      </c>
      <c r="S48" s="171">
        <v>20</v>
      </c>
      <c r="T48" s="172">
        <v>2017</v>
      </c>
      <c r="U48" s="170">
        <v>3</v>
      </c>
      <c r="V48" s="171">
        <v>285</v>
      </c>
      <c r="W48" s="172">
        <v>3</v>
      </c>
      <c r="X48" s="171">
        <v>285</v>
      </c>
      <c r="Y48" s="172">
        <v>3</v>
      </c>
      <c r="Z48" s="274">
        <v>285</v>
      </c>
      <c r="AA48" s="172">
        <v>8</v>
      </c>
      <c r="AB48" s="171">
        <v>734</v>
      </c>
      <c r="AC48" s="172">
        <v>8</v>
      </c>
      <c r="AD48" s="171">
        <v>734</v>
      </c>
      <c r="AE48" s="172">
        <v>8</v>
      </c>
      <c r="AF48" s="275">
        <v>734</v>
      </c>
    </row>
    <row r="49" spans="2:32" s="83" customFormat="1" ht="27.9" customHeight="1" thickBot="1" x14ac:dyDescent="0.25">
      <c r="B49" s="85" t="s">
        <v>40</v>
      </c>
      <c r="C49" s="92">
        <f t="shared" si="1"/>
        <v>31</v>
      </c>
      <c r="D49" s="264">
        <f t="shared" si="2"/>
        <v>2815</v>
      </c>
      <c r="E49" s="163">
        <f t="shared" si="3"/>
        <v>31</v>
      </c>
      <c r="F49" s="265">
        <f t="shared" si="4"/>
        <v>2815</v>
      </c>
      <c r="G49" s="80">
        <f t="shared" si="5"/>
        <v>31</v>
      </c>
      <c r="H49" s="266">
        <f t="shared" si="6"/>
        <v>2815</v>
      </c>
      <c r="I49" s="173">
        <v>5</v>
      </c>
      <c r="J49" s="174">
        <v>175</v>
      </c>
      <c r="K49" s="174">
        <v>5</v>
      </c>
      <c r="L49" s="276">
        <v>175</v>
      </c>
      <c r="M49" s="175">
        <v>5</v>
      </c>
      <c r="N49" s="277">
        <v>175</v>
      </c>
      <c r="O49" s="175">
        <v>20</v>
      </c>
      <c r="P49" s="174">
        <v>2200</v>
      </c>
      <c r="Q49" s="174">
        <v>20</v>
      </c>
      <c r="R49" s="175">
        <v>2200</v>
      </c>
      <c r="S49" s="174">
        <v>20</v>
      </c>
      <c r="T49" s="175">
        <v>2200</v>
      </c>
      <c r="U49" s="173">
        <v>1</v>
      </c>
      <c r="V49" s="174">
        <v>50</v>
      </c>
      <c r="W49" s="175">
        <v>1</v>
      </c>
      <c r="X49" s="174">
        <v>50</v>
      </c>
      <c r="Y49" s="175">
        <v>1</v>
      </c>
      <c r="Z49" s="277">
        <v>50</v>
      </c>
      <c r="AA49" s="175">
        <v>5</v>
      </c>
      <c r="AB49" s="174">
        <v>390</v>
      </c>
      <c r="AC49" s="175">
        <v>5</v>
      </c>
      <c r="AD49" s="174">
        <v>390</v>
      </c>
      <c r="AE49" s="175">
        <v>5</v>
      </c>
      <c r="AF49" s="278">
        <v>390</v>
      </c>
    </row>
    <row r="50" spans="2:32" s="78" customFormat="1" ht="38.25" customHeight="1" thickBot="1" x14ac:dyDescent="0.25">
      <c r="B50" s="74" t="s">
        <v>43</v>
      </c>
      <c r="C50" s="75">
        <f>SUM(C7:C49)</f>
        <v>25770</v>
      </c>
      <c r="D50" s="279">
        <f t="shared" ref="D50:AF50" si="25">SUM(D7:D49)</f>
        <v>2659113</v>
      </c>
      <c r="E50" s="75">
        <f t="shared" si="25"/>
        <v>26597</v>
      </c>
      <c r="F50" s="77">
        <f t="shared" si="25"/>
        <v>2778821</v>
      </c>
      <c r="G50" s="75">
        <f t="shared" si="25"/>
        <v>27458</v>
      </c>
      <c r="H50" s="280">
        <f t="shared" si="25"/>
        <v>2901186</v>
      </c>
      <c r="I50" s="76">
        <f t="shared" si="25"/>
        <v>5037</v>
      </c>
      <c r="J50" s="279">
        <f t="shared" si="25"/>
        <v>616121</v>
      </c>
      <c r="K50" s="77">
        <f t="shared" si="25"/>
        <v>5182</v>
      </c>
      <c r="L50" s="281">
        <f t="shared" si="25"/>
        <v>640018</v>
      </c>
      <c r="M50" s="75">
        <f t="shared" si="25"/>
        <v>5327</v>
      </c>
      <c r="N50" s="282">
        <f t="shared" si="25"/>
        <v>663205</v>
      </c>
      <c r="O50" s="75">
        <f t="shared" si="25"/>
        <v>13267</v>
      </c>
      <c r="P50" s="77">
        <f t="shared" si="25"/>
        <v>1447598</v>
      </c>
      <c r="Q50" s="77">
        <f t="shared" si="25"/>
        <v>13669</v>
      </c>
      <c r="R50" s="75">
        <f t="shared" si="25"/>
        <v>1509399</v>
      </c>
      <c r="S50" s="77">
        <f t="shared" si="25"/>
        <v>14093</v>
      </c>
      <c r="T50" s="75">
        <f t="shared" si="25"/>
        <v>1574312</v>
      </c>
      <c r="U50" s="76">
        <f t="shared" si="25"/>
        <v>1598</v>
      </c>
      <c r="V50" s="77">
        <f t="shared" si="25"/>
        <v>114905</v>
      </c>
      <c r="W50" s="75">
        <f t="shared" si="25"/>
        <v>1661</v>
      </c>
      <c r="X50" s="77">
        <f t="shared" si="25"/>
        <v>121446</v>
      </c>
      <c r="Y50" s="75">
        <f t="shared" si="25"/>
        <v>1725</v>
      </c>
      <c r="Z50" s="282">
        <f t="shared" si="25"/>
        <v>127882</v>
      </c>
      <c r="AA50" s="75">
        <f t="shared" si="25"/>
        <v>5868</v>
      </c>
      <c r="AB50" s="77">
        <f t="shared" si="25"/>
        <v>480489</v>
      </c>
      <c r="AC50" s="75">
        <f t="shared" si="25"/>
        <v>6085</v>
      </c>
      <c r="AD50" s="77">
        <f t="shared" si="25"/>
        <v>507958</v>
      </c>
      <c r="AE50" s="75">
        <f t="shared" si="25"/>
        <v>6313</v>
      </c>
      <c r="AF50" s="283">
        <f t="shared" si="25"/>
        <v>535787</v>
      </c>
    </row>
    <row r="51" spans="2:32" ht="30" customHeight="1" x14ac:dyDescent="0.2">
      <c r="B51" s="176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</row>
  </sheetData>
  <mergeCells count="22">
    <mergeCell ref="B3:B6"/>
    <mergeCell ref="C3:AF3"/>
    <mergeCell ref="AE5:AF5"/>
    <mergeCell ref="C5:D5"/>
    <mergeCell ref="E5:F5"/>
    <mergeCell ref="G5:H5"/>
    <mergeCell ref="Q5:R5"/>
    <mergeCell ref="S5:T5"/>
    <mergeCell ref="U4:Z4"/>
    <mergeCell ref="Y5:Z5"/>
    <mergeCell ref="AA5:AB5"/>
    <mergeCell ref="AC5:AD5"/>
    <mergeCell ref="W5:X5"/>
    <mergeCell ref="U5:V5"/>
    <mergeCell ref="I4:N4"/>
    <mergeCell ref="O4:T4"/>
    <mergeCell ref="AA4:AF4"/>
    <mergeCell ref="C4:H4"/>
    <mergeCell ref="I5:J5"/>
    <mergeCell ref="K5:L5"/>
    <mergeCell ref="M5:N5"/>
    <mergeCell ref="O5:P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7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0"/>
    <pageSetUpPr fitToPage="1"/>
  </sheetPr>
  <dimension ref="B1:X58"/>
  <sheetViews>
    <sheetView view="pageBreakPreview" zoomScale="55" zoomScaleNormal="75" zoomScaleSheetLayoutView="55" workbookViewId="0">
      <pane xSplit="2" ySplit="6" topLeftCell="C19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3" width="11" style="35" customWidth="1"/>
    <col min="4" max="4" width="13.109375" style="35" customWidth="1"/>
    <col min="5" max="5" width="11" style="35" customWidth="1"/>
    <col min="6" max="6" width="13.109375" style="35" customWidth="1"/>
    <col min="7" max="7" width="11" style="35" customWidth="1"/>
    <col min="8" max="8" width="13.109375" style="35" customWidth="1"/>
    <col min="9" max="12" width="11" style="23" customWidth="1"/>
    <col min="13" max="13" width="13.109375" style="23" customWidth="1"/>
    <col min="14" max="14" width="11" style="23" customWidth="1"/>
    <col min="15" max="15" width="13.109375" style="23" customWidth="1"/>
    <col min="16" max="16" width="11" style="23" customWidth="1"/>
    <col min="17" max="17" width="13.109375" style="23" customWidth="1"/>
    <col min="18" max="16384" width="9" style="23"/>
  </cols>
  <sheetData>
    <row r="1" spans="2:17" s="71" customFormat="1" ht="35.25" customHeight="1" x14ac:dyDescent="0.2">
      <c r="B1" s="93" t="s">
        <v>158</v>
      </c>
      <c r="C1" s="69"/>
      <c r="D1" s="69"/>
      <c r="E1" s="69"/>
      <c r="F1" s="70"/>
      <c r="G1" s="70"/>
      <c r="H1" s="70"/>
      <c r="I1" s="70"/>
      <c r="J1" s="70"/>
      <c r="K1" s="70"/>
    </row>
    <row r="2" spans="2:17" ht="8.4" customHeight="1" thickBot="1" x14ac:dyDescent="0.25">
      <c r="G2" s="881"/>
      <c r="H2" s="881"/>
      <c r="I2" s="12"/>
      <c r="J2" s="12"/>
      <c r="K2" s="12"/>
    </row>
    <row r="3" spans="2:17" ht="38.25" customHeight="1" x14ac:dyDescent="0.2">
      <c r="B3" s="756" t="s">
        <v>45</v>
      </c>
      <c r="C3" s="882" t="s">
        <v>73</v>
      </c>
      <c r="D3" s="883"/>
      <c r="E3" s="883"/>
      <c r="F3" s="883"/>
      <c r="G3" s="883"/>
      <c r="H3" s="883"/>
      <c r="I3" s="871" t="s">
        <v>61</v>
      </c>
      <c r="J3" s="872"/>
      <c r="K3" s="872"/>
      <c r="L3" s="872"/>
      <c r="M3" s="872"/>
      <c r="N3" s="870"/>
      <c r="O3" s="869" t="s">
        <v>60</v>
      </c>
      <c r="P3" s="803"/>
      <c r="Q3" s="870"/>
    </row>
    <row r="4" spans="2:17" s="3" customFormat="1" ht="24" customHeight="1" x14ac:dyDescent="0.2">
      <c r="B4" s="757"/>
      <c r="C4" s="884" t="s">
        <v>121</v>
      </c>
      <c r="D4" s="885"/>
      <c r="E4" s="888" t="s">
        <v>123</v>
      </c>
      <c r="F4" s="889"/>
      <c r="G4" s="885" t="s">
        <v>125</v>
      </c>
      <c r="H4" s="885"/>
      <c r="I4" s="873" t="s">
        <v>120</v>
      </c>
      <c r="J4" s="874"/>
      <c r="K4" s="877" t="s">
        <v>122</v>
      </c>
      <c r="L4" s="874"/>
      <c r="M4" s="877" t="s">
        <v>124</v>
      </c>
      <c r="N4" s="879"/>
      <c r="O4" s="787" t="s">
        <v>121</v>
      </c>
      <c r="P4" s="759" t="s">
        <v>123</v>
      </c>
      <c r="Q4" s="789" t="s">
        <v>125</v>
      </c>
    </row>
    <row r="5" spans="2:17" s="3" customFormat="1" ht="21.75" customHeight="1" x14ac:dyDescent="0.2">
      <c r="B5" s="757"/>
      <c r="C5" s="886"/>
      <c r="D5" s="887"/>
      <c r="E5" s="890"/>
      <c r="F5" s="891"/>
      <c r="G5" s="887"/>
      <c r="H5" s="887"/>
      <c r="I5" s="875"/>
      <c r="J5" s="876"/>
      <c r="K5" s="878"/>
      <c r="L5" s="876"/>
      <c r="M5" s="878"/>
      <c r="N5" s="880"/>
      <c r="O5" s="791"/>
      <c r="P5" s="760"/>
      <c r="Q5" s="790"/>
    </row>
    <row r="6" spans="2:17" s="3" customFormat="1" ht="16.8" thickBot="1" x14ac:dyDescent="0.25">
      <c r="B6" s="758"/>
      <c r="C6" s="386" t="s">
        <v>44</v>
      </c>
      <c r="D6" s="387" t="s">
        <v>66</v>
      </c>
      <c r="E6" s="388" t="s">
        <v>44</v>
      </c>
      <c r="F6" s="389" t="s">
        <v>66</v>
      </c>
      <c r="G6" s="390" t="s">
        <v>44</v>
      </c>
      <c r="H6" s="387" t="s">
        <v>66</v>
      </c>
      <c r="I6" s="16" t="s">
        <v>44</v>
      </c>
      <c r="J6" s="13" t="s">
        <v>66</v>
      </c>
      <c r="K6" s="65" t="s">
        <v>44</v>
      </c>
      <c r="L6" s="13" t="s">
        <v>66</v>
      </c>
      <c r="M6" s="14" t="s">
        <v>44</v>
      </c>
      <c r="N6" s="15" t="s">
        <v>66</v>
      </c>
      <c r="O6" s="63" t="s">
        <v>44</v>
      </c>
      <c r="P6" s="61" t="s">
        <v>44</v>
      </c>
      <c r="Q6" s="178" t="s">
        <v>44</v>
      </c>
    </row>
    <row r="7" spans="2:17" s="3" customFormat="1" ht="21.9" customHeight="1" x14ac:dyDescent="0.2">
      <c r="B7" s="8" t="s">
        <v>42</v>
      </c>
      <c r="C7" s="391">
        <v>45</v>
      </c>
      <c r="D7" s="392">
        <v>776</v>
      </c>
      <c r="E7" s="392">
        <v>45</v>
      </c>
      <c r="F7" s="393">
        <v>776</v>
      </c>
      <c r="G7" s="394">
        <v>45</v>
      </c>
      <c r="H7" s="392">
        <v>776</v>
      </c>
      <c r="I7" s="382">
        <v>1</v>
      </c>
      <c r="J7" s="383">
        <v>846</v>
      </c>
      <c r="K7" s="384">
        <v>1</v>
      </c>
      <c r="L7" s="383">
        <v>846</v>
      </c>
      <c r="M7" s="383">
        <v>1</v>
      </c>
      <c r="N7" s="385">
        <v>846</v>
      </c>
      <c r="O7" s="382">
        <v>14</v>
      </c>
      <c r="P7" s="383">
        <v>14</v>
      </c>
      <c r="Q7" s="385">
        <v>14</v>
      </c>
    </row>
    <row r="8" spans="2:17" s="3" customFormat="1" ht="21.9" customHeight="1" x14ac:dyDescent="0.2">
      <c r="B8" s="9" t="s">
        <v>1</v>
      </c>
      <c r="C8" s="395">
        <v>1</v>
      </c>
      <c r="D8" s="396">
        <v>300</v>
      </c>
      <c r="E8" s="396">
        <v>1</v>
      </c>
      <c r="F8" s="397">
        <v>300</v>
      </c>
      <c r="G8" s="398">
        <v>1</v>
      </c>
      <c r="H8" s="396">
        <v>300</v>
      </c>
      <c r="I8" s="197"/>
      <c r="J8" s="198"/>
      <c r="K8" s="199"/>
      <c r="L8" s="198"/>
      <c r="M8" s="198"/>
      <c r="N8" s="200"/>
      <c r="O8" s="195"/>
      <c r="P8" s="196"/>
      <c r="Q8" s="238"/>
    </row>
    <row r="9" spans="2:17" s="3" customFormat="1" ht="21.9" customHeight="1" x14ac:dyDescent="0.2">
      <c r="B9" s="9" t="s">
        <v>2</v>
      </c>
      <c r="C9" s="395">
        <v>2</v>
      </c>
      <c r="D9" s="396">
        <v>30</v>
      </c>
      <c r="E9" s="396">
        <v>2</v>
      </c>
      <c r="F9" s="397">
        <v>30</v>
      </c>
      <c r="G9" s="398">
        <v>2</v>
      </c>
      <c r="H9" s="396">
        <v>30</v>
      </c>
      <c r="I9" s="197"/>
      <c r="J9" s="198"/>
      <c r="K9" s="199"/>
      <c r="L9" s="198"/>
      <c r="M9" s="198"/>
      <c r="N9" s="200"/>
      <c r="O9" s="195"/>
      <c r="P9" s="196"/>
      <c r="Q9" s="238"/>
    </row>
    <row r="10" spans="2:17" s="3" customFormat="1" ht="21.9" customHeight="1" x14ac:dyDescent="0.2">
      <c r="B10" s="9" t="s">
        <v>3</v>
      </c>
      <c r="C10" s="395">
        <v>1</v>
      </c>
      <c r="D10" s="396">
        <v>20</v>
      </c>
      <c r="E10" s="396">
        <v>1</v>
      </c>
      <c r="F10" s="397">
        <v>21</v>
      </c>
      <c r="G10" s="398">
        <v>1</v>
      </c>
      <c r="H10" s="396">
        <v>22</v>
      </c>
      <c r="I10" s="197"/>
      <c r="J10" s="198"/>
      <c r="K10" s="199"/>
      <c r="L10" s="198"/>
      <c r="M10" s="198"/>
      <c r="N10" s="200"/>
      <c r="O10" s="195"/>
      <c r="P10" s="196"/>
      <c r="Q10" s="238"/>
    </row>
    <row r="11" spans="2:17" s="3" customFormat="1" ht="21.9" customHeight="1" x14ac:dyDescent="0.2">
      <c r="B11" s="9" t="s">
        <v>4</v>
      </c>
      <c r="C11" s="399">
        <v>2</v>
      </c>
      <c r="D11" s="400">
        <v>1</v>
      </c>
      <c r="E11" s="400">
        <v>2</v>
      </c>
      <c r="F11" s="401">
        <v>1</v>
      </c>
      <c r="G11" s="402">
        <v>2</v>
      </c>
      <c r="H11" s="400">
        <v>1</v>
      </c>
      <c r="I11" s="197"/>
      <c r="J11" s="198"/>
      <c r="K11" s="199"/>
      <c r="L11" s="198"/>
      <c r="M11" s="198"/>
      <c r="N11" s="200"/>
      <c r="O11" s="195"/>
      <c r="P11" s="196"/>
      <c r="Q11" s="238"/>
    </row>
    <row r="12" spans="2:17" s="3" customFormat="1" ht="21.9" customHeight="1" x14ac:dyDescent="0.2">
      <c r="B12" s="9" t="s">
        <v>5</v>
      </c>
      <c r="C12" s="395">
        <v>2</v>
      </c>
      <c r="D12" s="396">
        <v>350</v>
      </c>
      <c r="E12" s="396">
        <v>2</v>
      </c>
      <c r="F12" s="397">
        <v>350</v>
      </c>
      <c r="G12" s="398">
        <v>2</v>
      </c>
      <c r="H12" s="396">
        <v>350</v>
      </c>
      <c r="I12" s="197"/>
      <c r="J12" s="198"/>
      <c r="K12" s="199"/>
      <c r="L12" s="198"/>
      <c r="M12" s="198"/>
      <c r="N12" s="200"/>
      <c r="O12" s="110">
        <v>1</v>
      </c>
      <c r="P12" s="111">
        <v>1</v>
      </c>
      <c r="Q12" s="128">
        <v>1</v>
      </c>
    </row>
    <row r="13" spans="2:17" s="3" customFormat="1" ht="21.9" customHeight="1" x14ac:dyDescent="0.2">
      <c r="B13" s="9" t="s">
        <v>6</v>
      </c>
      <c r="C13" s="395">
        <v>2</v>
      </c>
      <c r="D13" s="396">
        <v>6588</v>
      </c>
      <c r="E13" s="396">
        <v>2</v>
      </c>
      <c r="F13" s="397">
        <v>7222</v>
      </c>
      <c r="G13" s="398">
        <v>3</v>
      </c>
      <c r="H13" s="396">
        <v>7856</v>
      </c>
      <c r="I13" s="197"/>
      <c r="J13" s="198"/>
      <c r="K13" s="199"/>
      <c r="L13" s="198"/>
      <c r="M13" s="198"/>
      <c r="N13" s="200"/>
      <c r="O13" s="110">
        <v>1</v>
      </c>
      <c r="P13" s="111">
        <v>1</v>
      </c>
      <c r="Q13" s="128">
        <v>1</v>
      </c>
    </row>
    <row r="14" spans="2:17" s="3" customFormat="1" ht="21.9" customHeight="1" x14ac:dyDescent="0.2">
      <c r="B14" s="9" t="s">
        <v>7</v>
      </c>
      <c r="C14" s="395">
        <v>3</v>
      </c>
      <c r="D14" s="396">
        <v>203</v>
      </c>
      <c r="E14" s="396">
        <v>3</v>
      </c>
      <c r="F14" s="397">
        <v>208</v>
      </c>
      <c r="G14" s="398">
        <v>3</v>
      </c>
      <c r="H14" s="396">
        <v>215</v>
      </c>
      <c r="I14" s="197"/>
      <c r="J14" s="198"/>
      <c r="K14" s="199"/>
      <c r="L14" s="198"/>
      <c r="M14" s="198"/>
      <c r="N14" s="200"/>
      <c r="O14" s="195"/>
      <c r="P14" s="196"/>
      <c r="Q14" s="238"/>
    </row>
    <row r="15" spans="2:17" s="3" customFormat="1" ht="21.9" customHeight="1" x14ac:dyDescent="0.2">
      <c r="B15" s="9" t="s">
        <v>8</v>
      </c>
      <c r="C15" s="395">
        <v>1</v>
      </c>
      <c r="D15" s="396">
        <v>287</v>
      </c>
      <c r="E15" s="396">
        <v>1</v>
      </c>
      <c r="F15" s="397">
        <v>292</v>
      </c>
      <c r="G15" s="398">
        <v>1</v>
      </c>
      <c r="H15" s="396">
        <v>297</v>
      </c>
      <c r="I15" s="197"/>
      <c r="J15" s="198"/>
      <c r="K15" s="199"/>
      <c r="L15" s="198"/>
      <c r="M15" s="198"/>
      <c r="N15" s="200"/>
      <c r="O15" s="195"/>
      <c r="P15" s="196"/>
      <c r="Q15" s="238"/>
    </row>
    <row r="16" spans="2:17" s="3" customFormat="1" ht="21.9" customHeight="1" x14ac:dyDescent="0.2">
      <c r="B16" s="9" t="s">
        <v>10</v>
      </c>
      <c r="C16" s="471">
        <v>1</v>
      </c>
      <c r="D16" s="472">
        <v>5</v>
      </c>
      <c r="E16" s="472">
        <v>1</v>
      </c>
      <c r="F16" s="473">
        <v>5</v>
      </c>
      <c r="G16" s="474">
        <v>1</v>
      </c>
      <c r="H16" s="472">
        <v>5</v>
      </c>
      <c r="I16" s="197"/>
      <c r="J16" s="198"/>
      <c r="K16" s="199"/>
      <c r="L16" s="198"/>
      <c r="M16" s="198"/>
      <c r="N16" s="200"/>
      <c r="O16" s="195"/>
      <c r="P16" s="196"/>
      <c r="Q16" s="238"/>
    </row>
    <row r="17" spans="2:24" s="3" customFormat="1" ht="21.9" customHeight="1" x14ac:dyDescent="0.2">
      <c r="B17" s="9" t="s">
        <v>9</v>
      </c>
      <c r="C17" s="399">
        <v>8</v>
      </c>
      <c r="D17" s="400">
        <v>357</v>
      </c>
      <c r="E17" s="400">
        <v>8</v>
      </c>
      <c r="F17" s="401">
        <v>361</v>
      </c>
      <c r="G17" s="402">
        <v>8</v>
      </c>
      <c r="H17" s="400">
        <v>364</v>
      </c>
      <c r="I17" s="197"/>
      <c r="J17" s="198"/>
      <c r="K17" s="199"/>
      <c r="L17" s="198"/>
      <c r="M17" s="198"/>
      <c r="N17" s="200"/>
      <c r="O17" s="110">
        <v>2</v>
      </c>
      <c r="P17" s="111">
        <v>2</v>
      </c>
      <c r="Q17" s="128">
        <v>2</v>
      </c>
      <c r="X17" s="188"/>
    </row>
    <row r="18" spans="2:24" s="3" customFormat="1" ht="21.9" customHeight="1" x14ac:dyDescent="0.2">
      <c r="B18" s="9" t="s">
        <v>11</v>
      </c>
      <c r="C18" s="471">
        <v>9</v>
      </c>
      <c r="D18" s="472">
        <v>944</v>
      </c>
      <c r="E18" s="472">
        <v>9</v>
      </c>
      <c r="F18" s="473">
        <v>944</v>
      </c>
      <c r="G18" s="474">
        <v>9</v>
      </c>
      <c r="H18" s="472">
        <v>944</v>
      </c>
      <c r="I18" s="516"/>
      <c r="J18" s="517"/>
      <c r="K18" s="475"/>
      <c r="L18" s="517"/>
      <c r="M18" s="517"/>
      <c r="N18" s="518"/>
      <c r="O18" s="513">
        <v>1</v>
      </c>
      <c r="P18" s="514">
        <v>1</v>
      </c>
      <c r="Q18" s="515">
        <v>1</v>
      </c>
    </row>
    <row r="19" spans="2:24" s="638" customFormat="1" ht="21.9" customHeight="1" x14ac:dyDescent="0.2">
      <c r="B19" s="639" t="s">
        <v>157</v>
      </c>
      <c r="C19" s="660">
        <v>3</v>
      </c>
      <c r="D19" s="661">
        <v>200</v>
      </c>
      <c r="E19" s="661">
        <v>3</v>
      </c>
      <c r="F19" s="662">
        <v>200</v>
      </c>
      <c r="G19" s="663">
        <v>3</v>
      </c>
      <c r="H19" s="661">
        <v>200</v>
      </c>
      <c r="I19" s="751"/>
      <c r="J19" s="752"/>
      <c r="K19" s="753"/>
      <c r="L19" s="752"/>
      <c r="M19" s="752"/>
      <c r="N19" s="754"/>
      <c r="O19" s="747">
        <v>1</v>
      </c>
      <c r="P19" s="748">
        <v>1</v>
      </c>
      <c r="Q19" s="664">
        <v>1</v>
      </c>
    </row>
    <row r="20" spans="2:24" s="638" customFormat="1" ht="21.9" customHeight="1" x14ac:dyDescent="0.2">
      <c r="B20" s="639" t="s">
        <v>153</v>
      </c>
      <c r="C20" s="656">
        <v>1</v>
      </c>
      <c r="D20" s="657">
        <v>100</v>
      </c>
      <c r="E20" s="657">
        <v>1</v>
      </c>
      <c r="F20" s="658">
        <v>110</v>
      </c>
      <c r="G20" s="659">
        <v>1</v>
      </c>
      <c r="H20" s="657">
        <v>120</v>
      </c>
      <c r="I20" s="652"/>
      <c r="J20" s="653"/>
      <c r="K20" s="654"/>
      <c r="L20" s="653"/>
      <c r="M20" s="653"/>
      <c r="N20" s="655"/>
      <c r="O20" s="516"/>
      <c r="P20" s="517"/>
      <c r="Q20" s="518"/>
    </row>
    <row r="21" spans="2:24" s="3" customFormat="1" ht="21.9" customHeight="1" x14ac:dyDescent="0.2">
      <c r="B21" s="9" t="s">
        <v>14</v>
      </c>
      <c r="C21" s="597">
        <v>2</v>
      </c>
      <c r="D21" s="598">
        <v>110</v>
      </c>
      <c r="E21" s="598">
        <v>2</v>
      </c>
      <c r="F21" s="599">
        <v>110</v>
      </c>
      <c r="G21" s="600">
        <v>2</v>
      </c>
      <c r="H21" s="598">
        <v>110</v>
      </c>
      <c r="I21" s="197"/>
      <c r="J21" s="198"/>
      <c r="K21" s="199"/>
      <c r="L21" s="198"/>
      <c r="M21" s="198"/>
      <c r="N21" s="200"/>
      <c r="O21" s="195"/>
      <c r="P21" s="196"/>
      <c r="Q21" s="238"/>
    </row>
    <row r="22" spans="2:24" s="3" customFormat="1" ht="21.9" customHeight="1" x14ac:dyDescent="0.2">
      <c r="B22" s="9" t="s">
        <v>15</v>
      </c>
      <c r="C22" s="395">
        <v>2</v>
      </c>
      <c r="D22" s="396">
        <v>144</v>
      </c>
      <c r="E22" s="396">
        <v>2</v>
      </c>
      <c r="F22" s="397">
        <v>145</v>
      </c>
      <c r="G22" s="398">
        <v>2</v>
      </c>
      <c r="H22" s="396">
        <v>146</v>
      </c>
      <c r="I22" s="197"/>
      <c r="J22" s="198"/>
      <c r="K22" s="199"/>
      <c r="L22" s="198"/>
      <c r="M22" s="198"/>
      <c r="N22" s="200"/>
      <c r="O22" s="195"/>
      <c r="P22" s="196"/>
      <c r="Q22" s="238"/>
    </row>
    <row r="23" spans="2:24" s="3" customFormat="1" ht="21.9" customHeight="1" x14ac:dyDescent="0.2">
      <c r="B23" s="9" t="s">
        <v>41</v>
      </c>
      <c r="C23" s="395">
        <v>1</v>
      </c>
      <c r="D23" s="396">
        <v>480</v>
      </c>
      <c r="E23" s="396">
        <v>1</v>
      </c>
      <c r="F23" s="397">
        <v>480</v>
      </c>
      <c r="G23" s="398">
        <v>1</v>
      </c>
      <c r="H23" s="396">
        <v>480</v>
      </c>
      <c r="I23" s="197"/>
      <c r="J23" s="198"/>
      <c r="K23" s="199"/>
      <c r="L23" s="198"/>
      <c r="M23" s="198"/>
      <c r="N23" s="200"/>
      <c r="O23" s="195"/>
      <c r="P23" s="196"/>
      <c r="Q23" s="238"/>
    </row>
    <row r="24" spans="2:24" s="3" customFormat="1" ht="21.9" customHeight="1" x14ac:dyDescent="0.2">
      <c r="B24" s="9" t="s">
        <v>16</v>
      </c>
      <c r="C24" s="395">
        <v>1</v>
      </c>
      <c r="D24" s="396">
        <v>62</v>
      </c>
      <c r="E24" s="396">
        <v>1</v>
      </c>
      <c r="F24" s="397">
        <v>62</v>
      </c>
      <c r="G24" s="398">
        <v>1</v>
      </c>
      <c r="H24" s="396">
        <v>62</v>
      </c>
      <c r="I24" s="197"/>
      <c r="J24" s="198"/>
      <c r="K24" s="199"/>
      <c r="L24" s="198"/>
      <c r="M24" s="198"/>
      <c r="N24" s="200"/>
      <c r="O24" s="195"/>
      <c r="P24" s="196"/>
      <c r="Q24" s="238"/>
    </row>
    <row r="25" spans="2:24" s="3" customFormat="1" ht="21.9" customHeight="1" x14ac:dyDescent="0.2">
      <c r="B25" s="9" t="s">
        <v>17</v>
      </c>
      <c r="C25" s="399">
        <v>6</v>
      </c>
      <c r="D25" s="400">
        <v>131</v>
      </c>
      <c r="E25" s="400">
        <v>6</v>
      </c>
      <c r="F25" s="401">
        <v>131</v>
      </c>
      <c r="G25" s="402">
        <v>6</v>
      </c>
      <c r="H25" s="400">
        <v>131</v>
      </c>
      <c r="I25" s="197"/>
      <c r="J25" s="198"/>
      <c r="K25" s="199"/>
      <c r="L25" s="198"/>
      <c r="M25" s="198"/>
      <c r="N25" s="200"/>
      <c r="O25" s="110">
        <v>1</v>
      </c>
      <c r="P25" s="111">
        <v>1</v>
      </c>
      <c r="Q25" s="128">
        <v>1</v>
      </c>
    </row>
    <row r="26" spans="2:24" s="3" customFormat="1" ht="21.9" customHeight="1" x14ac:dyDescent="0.2">
      <c r="B26" s="9" t="s">
        <v>19</v>
      </c>
      <c r="C26" s="399">
        <v>15</v>
      </c>
      <c r="D26" s="400">
        <v>285</v>
      </c>
      <c r="E26" s="400">
        <v>16</v>
      </c>
      <c r="F26" s="401">
        <v>293</v>
      </c>
      <c r="G26" s="402">
        <v>17</v>
      </c>
      <c r="H26" s="400">
        <v>301</v>
      </c>
      <c r="I26" s="197"/>
      <c r="J26" s="198"/>
      <c r="K26" s="199"/>
      <c r="L26" s="198"/>
      <c r="M26" s="198"/>
      <c r="N26" s="200"/>
      <c r="O26" s="110"/>
      <c r="P26" s="111"/>
      <c r="Q26" s="128"/>
    </row>
    <row r="27" spans="2:24" s="3" customFormat="1" ht="21.9" customHeight="1" x14ac:dyDescent="0.2">
      <c r="B27" s="9" t="s">
        <v>20</v>
      </c>
      <c r="C27" s="395">
        <v>2</v>
      </c>
      <c r="D27" s="396">
        <v>205</v>
      </c>
      <c r="E27" s="396">
        <v>2</v>
      </c>
      <c r="F27" s="397">
        <v>205</v>
      </c>
      <c r="G27" s="398">
        <v>2</v>
      </c>
      <c r="H27" s="396">
        <v>205</v>
      </c>
      <c r="I27" s="197"/>
      <c r="J27" s="198"/>
      <c r="K27" s="199"/>
      <c r="L27" s="198"/>
      <c r="M27" s="198"/>
      <c r="N27" s="200"/>
      <c r="O27" s="195"/>
      <c r="P27" s="196"/>
      <c r="Q27" s="238"/>
    </row>
    <row r="28" spans="2:24" s="3" customFormat="1" ht="21.9" customHeight="1" x14ac:dyDescent="0.2">
      <c r="B28" s="9" t="s">
        <v>18</v>
      </c>
      <c r="C28" s="399">
        <v>1</v>
      </c>
      <c r="D28" s="400">
        <v>30</v>
      </c>
      <c r="E28" s="400">
        <v>1</v>
      </c>
      <c r="F28" s="401">
        <v>30</v>
      </c>
      <c r="G28" s="402">
        <v>1</v>
      </c>
      <c r="H28" s="400">
        <v>30</v>
      </c>
      <c r="I28" s="197"/>
      <c r="J28" s="198"/>
      <c r="K28" s="199"/>
      <c r="L28" s="198"/>
      <c r="M28" s="198"/>
      <c r="N28" s="200"/>
      <c r="O28" s="195"/>
      <c r="P28" s="196"/>
      <c r="Q28" s="238"/>
    </row>
    <row r="29" spans="2:24" s="3" customFormat="1" ht="21.9" customHeight="1" x14ac:dyDescent="0.2">
      <c r="B29" s="9" t="s">
        <v>21</v>
      </c>
      <c r="C29" s="395">
        <v>2</v>
      </c>
      <c r="D29" s="396">
        <v>60</v>
      </c>
      <c r="E29" s="396">
        <v>2</v>
      </c>
      <c r="F29" s="397">
        <v>60</v>
      </c>
      <c r="G29" s="398">
        <v>2</v>
      </c>
      <c r="H29" s="396">
        <v>60</v>
      </c>
      <c r="I29" s="197"/>
      <c r="J29" s="198"/>
      <c r="K29" s="199"/>
      <c r="L29" s="198"/>
      <c r="M29" s="198"/>
      <c r="N29" s="200"/>
      <c r="O29" s="195"/>
      <c r="P29" s="196"/>
      <c r="Q29" s="238"/>
    </row>
    <row r="30" spans="2:24" s="3" customFormat="1" ht="21.9" customHeight="1" x14ac:dyDescent="0.2">
      <c r="B30" s="9" t="s">
        <v>23</v>
      </c>
      <c r="C30" s="395">
        <v>3</v>
      </c>
      <c r="D30" s="396">
        <v>71</v>
      </c>
      <c r="E30" s="396">
        <v>3</v>
      </c>
      <c r="F30" s="397">
        <v>72</v>
      </c>
      <c r="G30" s="398">
        <v>3</v>
      </c>
      <c r="H30" s="396">
        <v>73</v>
      </c>
      <c r="I30" s="197"/>
      <c r="J30" s="198"/>
      <c r="K30" s="199"/>
      <c r="L30" s="198"/>
      <c r="M30" s="198"/>
      <c r="N30" s="200"/>
      <c r="O30" s="195"/>
      <c r="P30" s="196"/>
      <c r="Q30" s="238"/>
    </row>
    <row r="31" spans="2:24" s="3" customFormat="1" ht="21.9" customHeight="1" x14ac:dyDescent="0.2">
      <c r="B31" s="9" t="s">
        <v>22</v>
      </c>
      <c r="C31" s="395">
        <v>2</v>
      </c>
      <c r="D31" s="396">
        <v>48</v>
      </c>
      <c r="E31" s="396">
        <v>2</v>
      </c>
      <c r="F31" s="397">
        <v>53</v>
      </c>
      <c r="G31" s="398">
        <v>2</v>
      </c>
      <c r="H31" s="396">
        <v>58</v>
      </c>
      <c r="I31" s="197"/>
      <c r="J31" s="198"/>
      <c r="K31" s="199"/>
      <c r="L31" s="198"/>
      <c r="M31" s="198"/>
      <c r="N31" s="200"/>
      <c r="O31" s="195"/>
      <c r="P31" s="196"/>
      <c r="Q31" s="238"/>
    </row>
    <row r="32" spans="2:24" s="3" customFormat="1" ht="21.9" customHeight="1" x14ac:dyDescent="0.2">
      <c r="B32" s="9" t="s">
        <v>24</v>
      </c>
      <c r="C32" s="535">
        <v>1</v>
      </c>
      <c r="D32" s="534">
        <v>20</v>
      </c>
      <c r="E32" s="534">
        <v>1</v>
      </c>
      <c r="F32" s="533">
        <v>20</v>
      </c>
      <c r="G32" s="532">
        <v>1</v>
      </c>
      <c r="H32" s="534">
        <v>20</v>
      </c>
      <c r="I32" s="197"/>
      <c r="J32" s="198"/>
      <c r="K32" s="199"/>
      <c r="L32" s="198"/>
      <c r="M32" s="198"/>
      <c r="N32" s="200"/>
      <c r="O32" s="195"/>
      <c r="P32" s="196"/>
      <c r="Q32" s="238"/>
    </row>
    <row r="33" spans="2:23" s="3" customFormat="1" ht="21.9" customHeight="1" x14ac:dyDescent="0.2">
      <c r="B33" s="9" t="s">
        <v>25</v>
      </c>
      <c r="C33" s="399">
        <v>2</v>
      </c>
      <c r="D33" s="400">
        <v>60</v>
      </c>
      <c r="E33" s="400">
        <v>2</v>
      </c>
      <c r="F33" s="401">
        <v>60</v>
      </c>
      <c r="G33" s="402">
        <v>2</v>
      </c>
      <c r="H33" s="400">
        <v>60</v>
      </c>
      <c r="I33" s="197"/>
      <c r="J33" s="198"/>
      <c r="K33" s="199"/>
      <c r="L33" s="198"/>
      <c r="M33" s="198"/>
      <c r="N33" s="200"/>
      <c r="O33" s="195"/>
      <c r="P33" s="196"/>
      <c r="Q33" s="238"/>
    </row>
    <row r="34" spans="2:23" s="3" customFormat="1" ht="21.9" customHeight="1" x14ac:dyDescent="0.2">
      <c r="B34" s="9" t="s">
        <v>26</v>
      </c>
      <c r="C34" s="395">
        <v>1</v>
      </c>
      <c r="D34" s="396">
        <v>3</v>
      </c>
      <c r="E34" s="396">
        <v>1</v>
      </c>
      <c r="F34" s="397">
        <v>3</v>
      </c>
      <c r="G34" s="398">
        <v>1</v>
      </c>
      <c r="H34" s="396">
        <v>3</v>
      </c>
      <c r="I34" s="197"/>
      <c r="J34" s="198"/>
      <c r="K34" s="199"/>
      <c r="L34" s="198"/>
      <c r="M34" s="198"/>
      <c r="N34" s="200"/>
      <c r="O34" s="195"/>
      <c r="P34" s="196"/>
      <c r="Q34" s="238"/>
    </row>
    <row r="35" spans="2:23" s="3" customFormat="1" ht="21.9" customHeight="1" x14ac:dyDescent="0.2">
      <c r="B35" s="9" t="s">
        <v>27</v>
      </c>
      <c r="C35" s="395">
        <v>1</v>
      </c>
      <c r="D35" s="396">
        <v>5</v>
      </c>
      <c r="E35" s="396">
        <v>1</v>
      </c>
      <c r="F35" s="397">
        <v>5</v>
      </c>
      <c r="G35" s="398">
        <v>1</v>
      </c>
      <c r="H35" s="396">
        <v>5</v>
      </c>
      <c r="I35" s="197"/>
      <c r="J35" s="198"/>
      <c r="K35" s="199"/>
      <c r="L35" s="198"/>
      <c r="M35" s="198"/>
      <c r="N35" s="200"/>
      <c r="O35" s="195"/>
      <c r="P35" s="196"/>
      <c r="Q35" s="238"/>
    </row>
    <row r="36" spans="2:23" s="3" customFormat="1" ht="21.9" customHeight="1" x14ac:dyDescent="0.2">
      <c r="B36" s="746" t="s">
        <v>156</v>
      </c>
      <c r="C36" s="471">
        <v>1</v>
      </c>
      <c r="D36" s="472">
        <v>2</v>
      </c>
      <c r="E36" s="472">
        <v>1</v>
      </c>
      <c r="F36" s="473">
        <v>2</v>
      </c>
      <c r="G36" s="474">
        <v>1</v>
      </c>
      <c r="H36" s="472">
        <v>2</v>
      </c>
      <c r="I36" s="751"/>
      <c r="J36" s="752"/>
      <c r="K36" s="753"/>
      <c r="L36" s="752"/>
      <c r="M36" s="752"/>
      <c r="N36" s="754"/>
      <c r="O36" s="749"/>
      <c r="P36" s="750"/>
      <c r="Q36" s="755"/>
      <c r="R36" s="745"/>
      <c r="S36" s="745"/>
      <c r="T36" s="745"/>
      <c r="U36" s="745"/>
      <c r="V36" s="745"/>
      <c r="W36" s="745"/>
    </row>
    <row r="37" spans="2:23" s="3" customFormat="1" ht="21.9" customHeight="1" x14ac:dyDescent="0.2">
      <c r="B37" s="9" t="s">
        <v>0</v>
      </c>
      <c r="C37" s="395">
        <v>15</v>
      </c>
      <c r="D37" s="396">
        <v>750</v>
      </c>
      <c r="E37" s="396">
        <v>15</v>
      </c>
      <c r="F37" s="397">
        <v>750</v>
      </c>
      <c r="G37" s="398">
        <v>15</v>
      </c>
      <c r="H37" s="396">
        <v>750</v>
      </c>
      <c r="I37" s="110">
        <v>1</v>
      </c>
      <c r="J37" s="111">
        <v>2100</v>
      </c>
      <c r="K37" s="127">
        <v>1</v>
      </c>
      <c r="L37" s="111">
        <v>2100</v>
      </c>
      <c r="M37" s="111">
        <v>1</v>
      </c>
      <c r="N37" s="128">
        <v>2100</v>
      </c>
      <c r="O37" s="110">
        <v>7</v>
      </c>
      <c r="P37" s="111">
        <v>7</v>
      </c>
      <c r="Q37" s="128">
        <v>7</v>
      </c>
      <c r="R37" s="73"/>
      <c r="S37" s="73"/>
      <c r="T37" s="73"/>
      <c r="U37" s="73"/>
      <c r="V37" s="73"/>
      <c r="W37" s="73"/>
    </row>
    <row r="38" spans="2:23" s="3" customFormat="1" ht="21.9" customHeight="1" x14ac:dyDescent="0.2">
      <c r="B38" s="9" t="s">
        <v>29</v>
      </c>
      <c r="C38" s="395">
        <v>2</v>
      </c>
      <c r="D38" s="396">
        <v>24</v>
      </c>
      <c r="E38" s="396">
        <v>2</v>
      </c>
      <c r="F38" s="397">
        <v>25</v>
      </c>
      <c r="G38" s="398">
        <v>2</v>
      </c>
      <c r="H38" s="396">
        <v>26</v>
      </c>
      <c r="I38" s="197"/>
      <c r="J38" s="198"/>
      <c r="K38" s="199"/>
      <c r="L38" s="198"/>
      <c r="M38" s="198"/>
      <c r="N38" s="200"/>
      <c r="O38" s="195"/>
      <c r="P38" s="196"/>
      <c r="Q38" s="238"/>
    </row>
    <row r="39" spans="2:23" s="3" customFormat="1" ht="21.9" customHeight="1" x14ac:dyDescent="0.2">
      <c r="B39" s="9" t="s">
        <v>30</v>
      </c>
      <c r="C39" s="395">
        <v>1</v>
      </c>
      <c r="D39" s="396">
        <v>55</v>
      </c>
      <c r="E39" s="396">
        <v>1</v>
      </c>
      <c r="F39" s="397">
        <v>55</v>
      </c>
      <c r="G39" s="398">
        <v>1</v>
      </c>
      <c r="H39" s="396">
        <v>55</v>
      </c>
      <c r="I39" s="197"/>
      <c r="J39" s="198"/>
      <c r="K39" s="199"/>
      <c r="L39" s="198"/>
      <c r="M39" s="198"/>
      <c r="N39" s="200"/>
      <c r="O39" s="195"/>
      <c r="P39" s="196"/>
      <c r="Q39" s="238"/>
    </row>
    <row r="40" spans="2:23" s="3" customFormat="1" ht="21.9" customHeight="1" x14ac:dyDescent="0.2">
      <c r="B40" s="9" t="s">
        <v>31</v>
      </c>
      <c r="C40" s="445">
        <v>1</v>
      </c>
      <c r="D40" s="444">
        <v>235</v>
      </c>
      <c r="E40" s="444">
        <v>1</v>
      </c>
      <c r="F40" s="443">
        <v>265</v>
      </c>
      <c r="G40" s="446">
        <v>1</v>
      </c>
      <c r="H40" s="444">
        <v>300</v>
      </c>
      <c r="I40" s="197"/>
      <c r="J40" s="198"/>
      <c r="K40" s="199"/>
      <c r="L40" s="198"/>
      <c r="M40" s="198"/>
      <c r="N40" s="200"/>
      <c r="O40" s="195"/>
      <c r="P40" s="196"/>
      <c r="Q40" s="238"/>
    </row>
    <row r="41" spans="2:23" s="3" customFormat="1" ht="21.9" customHeight="1" x14ac:dyDescent="0.2">
      <c r="B41" s="9" t="s">
        <v>32</v>
      </c>
      <c r="C41" s="471">
        <v>1</v>
      </c>
      <c r="D41" s="472">
        <v>4</v>
      </c>
      <c r="E41" s="472">
        <v>1</v>
      </c>
      <c r="F41" s="473">
        <v>4</v>
      </c>
      <c r="G41" s="474">
        <v>1</v>
      </c>
      <c r="H41" s="472">
        <v>4</v>
      </c>
      <c r="I41" s="197"/>
      <c r="J41" s="198"/>
      <c r="K41" s="199"/>
      <c r="L41" s="198"/>
      <c r="M41" s="198"/>
      <c r="N41" s="200"/>
      <c r="O41" s="195"/>
      <c r="P41" s="196"/>
      <c r="Q41" s="238"/>
    </row>
    <row r="42" spans="2:23" s="3" customFormat="1" ht="21.9" customHeight="1" x14ac:dyDescent="0.2">
      <c r="B42" s="9" t="s">
        <v>33</v>
      </c>
      <c r="C42" s="399">
        <v>2</v>
      </c>
      <c r="D42" s="400">
        <v>332</v>
      </c>
      <c r="E42" s="400">
        <v>2</v>
      </c>
      <c r="F42" s="401">
        <v>342</v>
      </c>
      <c r="G42" s="402">
        <v>2</v>
      </c>
      <c r="H42" s="400">
        <v>352</v>
      </c>
      <c r="I42" s="197"/>
      <c r="J42" s="198"/>
      <c r="K42" s="199"/>
      <c r="L42" s="198"/>
      <c r="M42" s="198"/>
      <c r="N42" s="200"/>
      <c r="O42" s="195"/>
      <c r="P42" s="196"/>
      <c r="Q42" s="238"/>
    </row>
    <row r="43" spans="2:23" s="3" customFormat="1" ht="21.9" customHeight="1" x14ac:dyDescent="0.2">
      <c r="B43" s="9" t="s">
        <v>34</v>
      </c>
      <c r="C43" s="395">
        <v>1</v>
      </c>
      <c r="D43" s="396">
        <v>110</v>
      </c>
      <c r="E43" s="396">
        <v>1</v>
      </c>
      <c r="F43" s="397">
        <v>110</v>
      </c>
      <c r="G43" s="398">
        <v>1</v>
      </c>
      <c r="H43" s="396">
        <v>110</v>
      </c>
      <c r="I43" s="197"/>
      <c r="J43" s="198"/>
      <c r="K43" s="199"/>
      <c r="L43" s="198"/>
      <c r="M43" s="198"/>
      <c r="N43" s="200"/>
      <c r="O43" s="195"/>
      <c r="P43" s="196"/>
      <c r="Q43" s="238"/>
    </row>
    <row r="44" spans="2:23" s="3" customFormat="1" ht="21.9" customHeight="1" x14ac:dyDescent="0.2">
      <c r="B44" s="9" t="s">
        <v>35</v>
      </c>
      <c r="C44" s="395">
        <v>1</v>
      </c>
      <c r="D44" s="396">
        <v>120</v>
      </c>
      <c r="E44" s="396">
        <v>1</v>
      </c>
      <c r="F44" s="397">
        <v>120</v>
      </c>
      <c r="G44" s="398">
        <v>1</v>
      </c>
      <c r="H44" s="396">
        <v>120</v>
      </c>
      <c r="I44" s="197"/>
      <c r="J44" s="198"/>
      <c r="K44" s="199"/>
      <c r="L44" s="198"/>
      <c r="M44" s="198"/>
      <c r="N44" s="200"/>
      <c r="O44" s="195"/>
      <c r="P44" s="196"/>
      <c r="Q44" s="238"/>
    </row>
    <row r="45" spans="2:23" s="3" customFormat="1" ht="21.9" customHeight="1" x14ac:dyDescent="0.2">
      <c r="B45" s="9" t="s">
        <v>36</v>
      </c>
      <c r="C45" s="395">
        <v>1</v>
      </c>
      <c r="D45" s="396">
        <v>45</v>
      </c>
      <c r="E45" s="396">
        <v>1</v>
      </c>
      <c r="F45" s="397">
        <v>45</v>
      </c>
      <c r="G45" s="398">
        <v>1</v>
      </c>
      <c r="H45" s="396">
        <v>45</v>
      </c>
      <c r="I45" s="197"/>
      <c r="J45" s="198"/>
      <c r="K45" s="199"/>
      <c r="L45" s="198"/>
      <c r="M45" s="198"/>
      <c r="N45" s="200"/>
      <c r="O45" s="195"/>
      <c r="P45" s="196"/>
      <c r="Q45" s="238"/>
    </row>
    <row r="46" spans="2:23" s="3" customFormat="1" ht="21.9" customHeight="1" x14ac:dyDescent="0.2">
      <c r="B46" s="9" t="s">
        <v>37</v>
      </c>
      <c r="C46" s="395">
        <v>1</v>
      </c>
      <c r="D46" s="396">
        <v>35</v>
      </c>
      <c r="E46" s="396">
        <v>1</v>
      </c>
      <c r="F46" s="397">
        <v>57</v>
      </c>
      <c r="G46" s="398">
        <v>1</v>
      </c>
      <c r="H46" s="396">
        <v>59</v>
      </c>
      <c r="I46" s="197"/>
      <c r="J46" s="198"/>
      <c r="K46" s="199"/>
      <c r="L46" s="198"/>
      <c r="M46" s="198"/>
      <c r="N46" s="200"/>
      <c r="O46" s="195"/>
      <c r="P46" s="196"/>
      <c r="Q46" s="238"/>
    </row>
    <row r="47" spans="2:23" s="3" customFormat="1" ht="21.9" customHeight="1" x14ac:dyDescent="0.2">
      <c r="B47" s="9" t="s">
        <v>38</v>
      </c>
      <c r="C47" s="395">
        <v>1</v>
      </c>
      <c r="D47" s="396">
        <v>20</v>
      </c>
      <c r="E47" s="396">
        <v>1</v>
      </c>
      <c r="F47" s="397">
        <v>22</v>
      </c>
      <c r="G47" s="398">
        <v>1</v>
      </c>
      <c r="H47" s="396">
        <v>24</v>
      </c>
      <c r="I47" s="197"/>
      <c r="J47" s="198"/>
      <c r="K47" s="199"/>
      <c r="L47" s="198"/>
      <c r="M47" s="198"/>
      <c r="N47" s="200"/>
      <c r="O47" s="195"/>
      <c r="P47" s="196"/>
      <c r="Q47" s="238"/>
    </row>
    <row r="48" spans="2:23" s="3" customFormat="1" ht="21.9" customHeight="1" x14ac:dyDescent="0.2">
      <c r="B48" s="9" t="s">
        <v>39</v>
      </c>
      <c r="C48" s="399">
        <v>1</v>
      </c>
      <c r="D48" s="400">
        <v>13</v>
      </c>
      <c r="E48" s="400">
        <v>1</v>
      </c>
      <c r="F48" s="401">
        <v>14</v>
      </c>
      <c r="G48" s="402">
        <v>1</v>
      </c>
      <c r="H48" s="400">
        <v>15</v>
      </c>
      <c r="I48" s="197"/>
      <c r="J48" s="198"/>
      <c r="K48" s="199"/>
      <c r="L48" s="198"/>
      <c r="M48" s="198"/>
      <c r="N48" s="200"/>
      <c r="O48" s="195"/>
      <c r="P48" s="196"/>
      <c r="Q48" s="238"/>
    </row>
    <row r="49" spans="2:17" s="3" customFormat="1" ht="21.9" customHeight="1" thickBot="1" x14ac:dyDescent="0.25">
      <c r="B49" s="10" t="s">
        <v>40</v>
      </c>
      <c r="C49" s="403">
        <v>1</v>
      </c>
      <c r="D49" s="404">
        <v>5</v>
      </c>
      <c r="E49" s="404">
        <v>1</v>
      </c>
      <c r="F49" s="405">
        <v>5</v>
      </c>
      <c r="G49" s="406">
        <v>1</v>
      </c>
      <c r="H49" s="404">
        <v>5</v>
      </c>
      <c r="I49" s="197"/>
      <c r="J49" s="198"/>
      <c r="K49" s="199"/>
      <c r="L49" s="198"/>
      <c r="M49" s="198"/>
      <c r="N49" s="200"/>
      <c r="O49" s="195"/>
      <c r="P49" s="196"/>
      <c r="Q49" s="238"/>
    </row>
    <row r="50" spans="2:17" s="4" customFormat="1" ht="36" customHeight="1" thickBot="1" x14ac:dyDescent="0.25">
      <c r="B50" s="21" t="s">
        <v>43</v>
      </c>
      <c r="C50" s="407">
        <f t="shared" ref="C50:N50" si="0">SUM(C7:C49)</f>
        <v>153</v>
      </c>
      <c r="D50" s="408">
        <f t="shared" si="0"/>
        <v>13625</v>
      </c>
      <c r="E50" s="408">
        <f t="shared" si="0"/>
        <v>154</v>
      </c>
      <c r="F50" s="409">
        <f t="shared" si="0"/>
        <v>14365</v>
      </c>
      <c r="G50" s="410">
        <f t="shared" si="0"/>
        <v>156</v>
      </c>
      <c r="H50" s="408">
        <f t="shared" si="0"/>
        <v>15091</v>
      </c>
      <c r="I50" s="26">
        <f t="shared" si="0"/>
        <v>2</v>
      </c>
      <c r="J50" s="22">
        <f t="shared" si="0"/>
        <v>2946</v>
      </c>
      <c r="K50" s="22">
        <f t="shared" si="0"/>
        <v>2</v>
      </c>
      <c r="L50" s="22">
        <f t="shared" si="0"/>
        <v>2946</v>
      </c>
      <c r="M50" s="22">
        <f t="shared" si="0"/>
        <v>2</v>
      </c>
      <c r="N50" s="27">
        <f t="shared" si="0"/>
        <v>2946</v>
      </c>
      <c r="O50" s="26">
        <f>SUM(O7:O49)</f>
        <v>28</v>
      </c>
      <c r="P50" s="22">
        <f>SUM(P7:P49)</f>
        <v>28</v>
      </c>
      <c r="Q50" s="27">
        <f>SUM(Q7:Q49)</f>
        <v>28</v>
      </c>
    </row>
    <row r="51" spans="2:17" s="25" customFormat="1" ht="23.25" customHeight="1" x14ac:dyDescent="0.2">
      <c r="B51" s="121" t="s">
        <v>91</v>
      </c>
      <c r="C51" s="179"/>
      <c r="D51" s="179"/>
      <c r="E51" s="179"/>
      <c r="F51" s="179"/>
      <c r="G51" s="179"/>
      <c r="H51" s="179"/>
      <c r="I51" s="122"/>
      <c r="J51" s="122"/>
      <c r="K51" s="122"/>
      <c r="L51" s="123"/>
      <c r="M51" s="123"/>
      <c r="N51" s="123"/>
      <c r="O51" s="123"/>
      <c r="P51" s="123"/>
      <c r="Q51" s="123"/>
    </row>
    <row r="52" spans="2:17" ht="23.25" customHeight="1" x14ac:dyDescent="0.2">
      <c r="B52" s="124"/>
      <c r="C52" s="179"/>
      <c r="D52" s="179"/>
      <c r="E52" s="179"/>
      <c r="F52" s="179"/>
      <c r="G52" s="180"/>
      <c r="H52" s="179"/>
      <c r="I52" s="124"/>
      <c r="J52" s="124"/>
      <c r="K52" s="125"/>
      <c r="L52" s="126"/>
      <c r="M52" s="126"/>
      <c r="N52" s="126"/>
      <c r="O52" s="126"/>
      <c r="P52" s="126"/>
      <c r="Q52" s="126"/>
    </row>
    <row r="57" spans="2:17" x14ac:dyDescent="0.2">
      <c r="B57" s="31"/>
    </row>
    <row r="58" spans="2:17" x14ac:dyDescent="0.2">
      <c r="B58" s="31"/>
    </row>
  </sheetData>
  <mergeCells count="14">
    <mergeCell ref="B3:B6"/>
    <mergeCell ref="G2:H2"/>
    <mergeCell ref="C3:H3"/>
    <mergeCell ref="C4:D5"/>
    <mergeCell ref="G4:H5"/>
    <mergeCell ref="E4:F5"/>
    <mergeCell ref="O3:Q3"/>
    <mergeCell ref="O4:O5"/>
    <mergeCell ref="P4:P5"/>
    <mergeCell ref="Q4:Q5"/>
    <mergeCell ref="I3:N3"/>
    <mergeCell ref="I4:J5"/>
    <mergeCell ref="K4:L5"/>
    <mergeCell ref="M4:N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9" orientation="landscape" r:id="rId1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  <pageSetUpPr fitToPage="1"/>
  </sheetPr>
  <dimension ref="B2:T18"/>
  <sheetViews>
    <sheetView zoomScaleNormal="100" workbookViewId="0">
      <selection activeCell="A2" sqref="A2:XFD2"/>
    </sheetView>
  </sheetViews>
  <sheetFormatPr defaultRowHeight="13.2" x14ac:dyDescent="0.2"/>
  <sheetData>
    <row r="2" spans="2:20" ht="19.2" x14ac:dyDescent="0.2">
      <c r="B2" s="95" t="s">
        <v>158</v>
      </c>
    </row>
    <row r="3" spans="2:20" ht="13.8" thickBot="1" x14ac:dyDescent="0.25"/>
    <row r="4" spans="2:20" ht="30" customHeight="1" thickBot="1" x14ac:dyDescent="0.25">
      <c r="B4" s="892" t="s">
        <v>92</v>
      </c>
      <c r="C4" s="895" t="s">
        <v>129</v>
      </c>
      <c r="D4" s="896"/>
      <c r="E4" s="896"/>
      <c r="F4" s="896"/>
      <c r="G4" s="896"/>
      <c r="H4" s="896"/>
      <c r="I4" s="896"/>
      <c r="J4" s="896"/>
      <c r="K4" s="896"/>
      <c r="L4" s="896"/>
      <c r="M4" s="896"/>
      <c r="N4" s="896"/>
      <c r="O4" s="896"/>
      <c r="P4" s="896"/>
      <c r="Q4" s="896"/>
      <c r="R4" s="896"/>
      <c r="S4" s="896"/>
      <c r="T4" s="897"/>
    </row>
    <row r="5" spans="2:20" ht="30" customHeight="1" thickBot="1" x14ac:dyDescent="0.25">
      <c r="B5" s="893"/>
      <c r="C5" s="898" t="s">
        <v>93</v>
      </c>
      <c r="D5" s="899"/>
      <c r="E5" s="899"/>
      <c r="F5" s="899"/>
      <c r="G5" s="899"/>
      <c r="H5" s="900"/>
      <c r="I5" s="901" t="s">
        <v>94</v>
      </c>
      <c r="J5" s="899"/>
      <c r="K5" s="899"/>
      <c r="L5" s="899"/>
      <c r="M5" s="899"/>
      <c r="N5" s="900"/>
      <c r="O5" s="902" t="s">
        <v>95</v>
      </c>
      <c r="P5" s="896"/>
      <c r="Q5" s="903"/>
      <c r="R5" s="904" t="s">
        <v>96</v>
      </c>
      <c r="S5" s="905"/>
      <c r="T5" s="906"/>
    </row>
    <row r="6" spans="2:20" ht="50.25" customHeight="1" x14ac:dyDescent="0.2">
      <c r="B6" s="893"/>
      <c r="C6" s="907" t="s">
        <v>97</v>
      </c>
      <c r="D6" s="908"/>
      <c r="E6" s="909"/>
      <c r="F6" s="910" t="s">
        <v>98</v>
      </c>
      <c r="G6" s="911"/>
      <c r="H6" s="912"/>
      <c r="I6" s="911" t="s">
        <v>97</v>
      </c>
      <c r="J6" s="911"/>
      <c r="K6" s="913"/>
      <c r="L6" s="914" t="s">
        <v>98</v>
      </c>
      <c r="M6" s="914"/>
      <c r="N6" s="915"/>
      <c r="O6" s="916" t="s">
        <v>116</v>
      </c>
      <c r="P6" s="911"/>
      <c r="Q6" s="912"/>
      <c r="R6" s="916" t="s">
        <v>116</v>
      </c>
      <c r="S6" s="911"/>
      <c r="T6" s="913"/>
    </row>
    <row r="7" spans="2:20" ht="24" customHeight="1" x14ac:dyDescent="0.2">
      <c r="B7" s="893"/>
      <c r="C7" s="239" t="s">
        <v>127</v>
      </c>
      <c r="D7" s="240" t="s">
        <v>128</v>
      </c>
      <c r="E7" s="241" t="s">
        <v>126</v>
      </c>
      <c r="F7" s="239" t="s">
        <v>127</v>
      </c>
      <c r="G7" s="240" t="s">
        <v>128</v>
      </c>
      <c r="H7" s="242" t="s">
        <v>126</v>
      </c>
      <c r="I7" s="243" t="s">
        <v>127</v>
      </c>
      <c r="J7" s="240" t="s">
        <v>128</v>
      </c>
      <c r="K7" s="241" t="s">
        <v>126</v>
      </c>
      <c r="L7" s="243" t="s">
        <v>127</v>
      </c>
      <c r="M7" s="240" t="s">
        <v>128</v>
      </c>
      <c r="N7" s="242" t="s">
        <v>126</v>
      </c>
      <c r="O7" s="311" t="s">
        <v>127</v>
      </c>
      <c r="P7" s="240" t="s">
        <v>128</v>
      </c>
      <c r="Q7" s="242" t="s">
        <v>126</v>
      </c>
      <c r="R7" s="243" t="s">
        <v>127</v>
      </c>
      <c r="S7" s="240" t="s">
        <v>128</v>
      </c>
      <c r="T7" s="241" t="s">
        <v>126</v>
      </c>
    </row>
    <row r="8" spans="2:20" ht="24" customHeight="1" thickBot="1" x14ac:dyDescent="0.25">
      <c r="B8" s="894"/>
      <c r="C8" s="244" t="s">
        <v>99</v>
      </c>
      <c r="D8" s="245" t="s">
        <v>99</v>
      </c>
      <c r="E8" s="246" t="s">
        <v>99</v>
      </c>
      <c r="F8" s="244" t="s">
        <v>99</v>
      </c>
      <c r="G8" s="245" t="s">
        <v>99</v>
      </c>
      <c r="H8" s="247" t="s">
        <v>99</v>
      </c>
      <c r="I8" s="248" t="s">
        <v>99</v>
      </c>
      <c r="J8" s="245" t="s">
        <v>99</v>
      </c>
      <c r="K8" s="246" t="s">
        <v>99</v>
      </c>
      <c r="L8" s="248" t="s">
        <v>99</v>
      </c>
      <c r="M8" s="245" t="s">
        <v>99</v>
      </c>
      <c r="N8" s="247" t="s">
        <v>99</v>
      </c>
      <c r="O8" s="312" t="s">
        <v>99</v>
      </c>
      <c r="P8" s="245" t="s">
        <v>99</v>
      </c>
      <c r="Q8" s="247" t="s">
        <v>99</v>
      </c>
      <c r="R8" s="248" t="s">
        <v>99</v>
      </c>
      <c r="S8" s="245" t="s">
        <v>99</v>
      </c>
      <c r="T8" s="246" t="s">
        <v>99</v>
      </c>
    </row>
    <row r="9" spans="2:20" ht="28.5" customHeight="1" x14ac:dyDescent="0.2">
      <c r="B9" s="249" t="s">
        <v>100</v>
      </c>
      <c r="C9" s="362" t="s">
        <v>131</v>
      </c>
      <c r="D9" s="363" t="s">
        <v>131</v>
      </c>
      <c r="E9" s="364" t="s">
        <v>131</v>
      </c>
      <c r="F9" s="362" t="s">
        <v>133</v>
      </c>
      <c r="G9" s="363" t="s">
        <v>133</v>
      </c>
      <c r="H9" s="365" t="s">
        <v>133</v>
      </c>
      <c r="I9" s="366">
        <v>14</v>
      </c>
      <c r="J9" s="367">
        <v>18</v>
      </c>
      <c r="K9" s="368">
        <v>20</v>
      </c>
      <c r="L9" s="366">
        <v>40</v>
      </c>
      <c r="M9" s="367">
        <v>40</v>
      </c>
      <c r="N9" s="369">
        <v>40</v>
      </c>
      <c r="O9" s="370" t="s">
        <v>141</v>
      </c>
      <c r="P9" s="363" t="s">
        <v>141</v>
      </c>
      <c r="Q9" s="365" t="s">
        <v>141</v>
      </c>
      <c r="R9" s="371" t="s">
        <v>132</v>
      </c>
      <c r="S9" s="363" t="s">
        <v>132</v>
      </c>
      <c r="T9" s="364" t="s">
        <v>132</v>
      </c>
    </row>
    <row r="10" spans="2:20" ht="28.5" customHeight="1" x14ac:dyDescent="0.2">
      <c r="B10" s="250" t="s">
        <v>101</v>
      </c>
      <c r="C10" s="251">
        <v>4</v>
      </c>
      <c r="D10" s="252">
        <v>4</v>
      </c>
      <c r="E10" s="262">
        <v>4</v>
      </c>
      <c r="F10" s="251">
        <v>9</v>
      </c>
      <c r="G10" s="252">
        <v>9</v>
      </c>
      <c r="H10" s="253">
        <v>9</v>
      </c>
      <c r="I10" s="254">
        <v>4</v>
      </c>
      <c r="J10" s="252">
        <v>4</v>
      </c>
      <c r="K10" s="262">
        <v>4</v>
      </c>
      <c r="L10" s="254">
        <v>20</v>
      </c>
      <c r="M10" s="252">
        <v>20</v>
      </c>
      <c r="N10" s="253">
        <v>20</v>
      </c>
      <c r="O10" s="316" t="s">
        <v>141</v>
      </c>
      <c r="P10" s="317" t="s">
        <v>141</v>
      </c>
      <c r="Q10" s="318" t="s">
        <v>141</v>
      </c>
      <c r="R10" s="372" t="s">
        <v>132</v>
      </c>
      <c r="S10" s="317" t="s">
        <v>132</v>
      </c>
      <c r="T10" s="319" t="s">
        <v>132</v>
      </c>
    </row>
    <row r="11" spans="2:20" ht="28.5" customHeight="1" x14ac:dyDescent="0.2">
      <c r="B11" s="250" t="s">
        <v>102</v>
      </c>
      <c r="C11" s="373" t="s">
        <v>131</v>
      </c>
      <c r="D11" s="317" t="s">
        <v>131</v>
      </c>
      <c r="E11" s="319" t="s">
        <v>131</v>
      </c>
      <c r="F11" s="373" t="s">
        <v>133</v>
      </c>
      <c r="G11" s="317" t="s">
        <v>133</v>
      </c>
      <c r="H11" s="318" t="s">
        <v>133</v>
      </c>
      <c r="I11" s="372" t="s">
        <v>130</v>
      </c>
      <c r="J11" s="317" t="s">
        <v>130</v>
      </c>
      <c r="K11" s="319" t="s">
        <v>130</v>
      </c>
      <c r="L11" s="372" t="s">
        <v>131</v>
      </c>
      <c r="M11" s="317" t="s">
        <v>131</v>
      </c>
      <c r="N11" s="318" t="s">
        <v>131</v>
      </c>
      <c r="O11" s="316" t="s">
        <v>141</v>
      </c>
      <c r="P11" s="317" t="s">
        <v>141</v>
      </c>
      <c r="Q11" s="318" t="s">
        <v>141</v>
      </c>
      <c r="R11" s="372" t="s">
        <v>132</v>
      </c>
      <c r="S11" s="317" t="s">
        <v>132</v>
      </c>
      <c r="T11" s="319" t="s">
        <v>132</v>
      </c>
    </row>
    <row r="12" spans="2:20" ht="28.5" customHeight="1" x14ac:dyDescent="0.2">
      <c r="B12" s="250" t="s">
        <v>103</v>
      </c>
      <c r="C12" s="373" t="s">
        <v>131</v>
      </c>
      <c r="D12" s="317" t="s">
        <v>131</v>
      </c>
      <c r="E12" s="319" t="s">
        <v>131</v>
      </c>
      <c r="F12" s="373" t="s">
        <v>133</v>
      </c>
      <c r="G12" s="317" t="s">
        <v>133</v>
      </c>
      <c r="H12" s="318" t="s">
        <v>133</v>
      </c>
      <c r="I12" s="372" t="s">
        <v>130</v>
      </c>
      <c r="J12" s="317" t="s">
        <v>130</v>
      </c>
      <c r="K12" s="319" t="s">
        <v>130</v>
      </c>
      <c r="L12" s="372" t="s">
        <v>131</v>
      </c>
      <c r="M12" s="317" t="s">
        <v>131</v>
      </c>
      <c r="N12" s="318" t="s">
        <v>131</v>
      </c>
      <c r="O12" s="316" t="s">
        <v>141</v>
      </c>
      <c r="P12" s="317" t="s">
        <v>141</v>
      </c>
      <c r="Q12" s="318" t="s">
        <v>141</v>
      </c>
      <c r="R12" s="372" t="s">
        <v>132</v>
      </c>
      <c r="S12" s="317" t="s">
        <v>132</v>
      </c>
      <c r="T12" s="319" t="s">
        <v>132</v>
      </c>
    </row>
    <row r="13" spans="2:20" ht="28.5" customHeight="1" x14ac:dyDescent="0.2">
      <c r="B13" s="250" t="s">
        <v>104</v>
      </c>
      <c r="C13" s="373" t="s">
        <v>131</v>
      </c>
      <c r="D13" s="317" t="s">
        <v>131</v>
      </c>
      <c r="E13" s="319" t="s">
        <v>131</v>
      </c>
      <c r="F13" s="373" t="s">
        <v>133</v>
      </c>
      <c r="G13" s="317" t="s">
        <v>133</v>
      </c>
      <c r="H13" s="318" t="s">
        <v>133</v>
      </c>
      <c r="I13" s="372" t="s">
        <v>130</v>
      </c>
      <c r="J13" s="317" t="s">
        <v>130</v>
      </c>
      <c r="K13" s="319" t="s">
        <v>130</v>
      </c>
      <c r="L13" s="372" t="s">
        <v>131</v>
      </c>
      <c r="M13" s="317" t="s">
        <v>131</v>
      </c>
      <c r="N13" s="318" t="s">
        <v>131</v>
      </c>
      <c r="O13" s="316" t="s">
        <v>141</v>
      </c>
      <c r="P13" s="317" t="s">
        <v>141</v>
      </c>
      <c r="Q13" s="318" t="s">
        <v>141</v>
      </c>
      <c r="R13" s="372" t="s">
        <v>132</v>
      </c>
      <c r="S13" s="317" t="s">
        <v>132</v>
      </c>
      <c r="T13" s="319" t="s">
        <v>132</v>
      </c>
    </row>
    <row r="14" spans="2:20" ht="28.5" customHeight="1" x14ac:dyDescent="0.2">
      <c r="B14" s="250" t="s">
        <v>105</v>
      </c>
      <c r="C14" s="373" t="s">
        <v>131</v>
      </c>
      <c r="D14" s="317" t="s">
        <v>131</v>
      </c>
      <c r="E14" s="319" t="s">
        <v>131</v>
      </c>
      <c r="F14" s="373" t="s">
        <v>133</v>
      </c>
      <c r="G14" s="317" t="s">
        <v>133</v>
      </c>
      <c r="H14" s="318" t="s">
        <v>133</v>
      </c>
      <c r="I14" s="372" t="s">
        <v>130</v>
      </c>
      <c r="J14" s="317" t="s">
        <v>130</v>
      </c>
      <c r="K14" s="319" t="s">
        <v>130</v>
      </c>
      <c r="L14" s="372" t="s">
        <v>131</v>
      </c>
      <c r="M14" s="317" t="s">
        <v>131</v>
      </c>
      <c r="N14" s="318" t="s">
        <v>131</v>
      </c>
      <c r="O14" s="316" t="s">
        <v>141</v>
      </c>
      <c r="P14" s="317" t="s">
        <v>141</v>
      </c>
      <c r="Q14" s="318" t="s">
        <v>141</v>
      </c>
      <c r="R14" s="372" t="s">
        <v>132</v>
      </c>
      <c r="S14" s="317" t="s">
        <v>132</v>
      </c>
      <c r="T14" s="319" t="s">
        <v>132</v>
      </c>
    </row>
    <row r="15" spans="2:20" ht="28.5" customHeight="1" x14ac:dyDescent="0.2">
      <c r="B15" s="250" t="s">
        <v>106</v>
      </c>
      <c r="C15" s="373" t="s">
        <v>131</v>
      </c>
      <c r="D15" s="317" t="s">
        <v>131</v>
      </c>
      <c r="E15" s="319" t="s">
        <v>131</v>
      </c>
      <c r="F15" s="373" t="s">
        <v>133</v>
      </c>
      <c r="G15" s="317" t="s">
        <v>133</v>
      </c>
      <c r="H15" s="318" t="s">
        <v>133</v>
      </c>
      <c r="I15" s="372" t="s">
        <v>130</v>
      </c>
      <c r="J15" s="317" t="s">
        <v>130</v>
      </c>
      <c r="K15" s="319" t="s">
        <v>130</v>
      </c>
      <c r="L15" s="372" t="s">
        <v>131</v>
      </c>
      <c r="M15" s="317" t="s">
        <v>131</v>
      </c>
      <c r="N15" s="318" t="s">
        <v>131</v>
      </c>
      <c r="O15" s="316" t="s">
        <v>141</v>
      </c>
      <c r="P15" s="317" t="s">
        <v>141</v>
      </c>
      <c r="Q15" s="318" t="s">
        <v>141</v>
      </c>
      <c r="R15" s="372" t="s">
        <v>132</v>
      </c>
      <c r="S15" s="317" t="s">
        <v>132</v>
      </c>
      <c r="T15" s="319" t="s">
        <v>132</v>
      </c>
    </row>
    <row r="16" spans="2:20" ht="28.5" customHeight="1" x14ac:dyDescent="0.2">
      <c r="B16" s="255" t="s">
        <v>107</v>
      </c>
      <c r="C16" s="374" t="s">
        <v>131</v>
      </c>
      <c r="D16" s="375" t="s">
        <v>131</v>
      </c>
      <c r="E16" s="376" t="s">
        <v>131</v>
      </c>
      <c r="F16" s="374" t="s">
        <v>133</v>
      </c>
      <c r="G16" s="375" t="s">
        <v>133</v>
      </c>
      <c r="H16" s="377" t="s">
        <v>133</v>
      </c>
      <c r="I16" s="378" t="s">
        <v>130</v>
      </c>
      <c r="J16" s="375" t="s">
        <v>130</v>
      </c>
      <c r="K16" s="376" t="s">
        <v>130</v>
      </c>
      <c r="L16" s="378" t="s">
        <v>131</v>
      </c>
      <c r="M16" s="375" t="s">
        <v>131</v>
      </c>
      <c r="N16" s="377" t="s">
        <v>131</v>
      </c>
      <c r="O16" s="379" t="s">
        <v>141</v>
      </c>
      <c r="P16" s="375" t="s">
        <v>141</v>
      </c>
      <c r="Q16" s="377" t="s">
        <v>141</v>
      </c>
      <c r="R16" s="378" t="s">
        <v>132</v>
      </c>
      <c r="S16" s="375" t="s">
        <v>132</v>
      </c>
      <c r="T16" s="376" t="s">
        <v>132</v>
      </c>
    </row>
    <row r="17" spans="2:20" ht="28.5" customHeight="1" thickBot="1" x14ac:dyDescent="0.25">
      <c r="B17" s="256" t="s">
        <v>108</v>
      </c>
      <c r="C17" s="380" t="s">
        <v>131</v>
      </c>
      <c r="D17" s="321" t="s">
        <v>131</v>
      </c>
      <c r="E17" s="323" t="s">
        <v>131</v>
      </c>
      <c r="F17" s="380" t="s">
        <v>133</v>
      </c>
      <c r="G17" s="321" t="s">
        <v>133</v>
      </c>
      <c r="H17" s="322" t="s">
        <v>133</v>
      </c>
      <c r="I17" s="381" t="s">
        <v>130</v>
      </c>
      <c r="J17" s="321" t="s">
        <v>130</v>
      </c>
      <c r="K17" s="323" t="s">
        <v>130</v>
      </c>
      <c r="L17" s="381" t="s">
        <v>131</v>
      </c>
      <c r="M17" s="321" t="s">
        <v>131</v>
      </c>
      <c r="N17" s="322" t="s">
        <v>131</v>
      </c>
      <c r="O17" s="320" t="s">
        <v>141</v>
      </c>
      <c r="P17" s="321" t="s">
        <v>141</v>
      </c>
      <c r="Q17" s="322" t="s">
        <v>141</v>
      </c>
      <c r="R17" s="381" t="s">
        <v>132</v>
      </c>
      <c r="S17" s="321" t="s">
        <v>132</v>
      </c>
      <c r="T17" s="323" t="s">
        <v>132</v>
      </c>
    </row>
    <row r="18" spans="2:20" x14ac:dyDescent="0.2">
      <c r="C18" t="s">
        <v>119</v>
      </c>
    </row>
  </sheetData>
  <mergeCells count="12">
    <mergeCell ref="B4:B8"/>
    <mergeCell ref="C4:T4"/>
    <mergeCell ref="C5:H5"/>
    <mergeCell ref="I5:N5"/>
    <mergeCell ref="O5:Q5"/>
    <mergeCell ref="R5:T5"/>
    <mergeCell ref="C6:E6"/>
    <mergeCell ref="F6:H6"/>
    <mergeCell ref="I6:K6"/>
    <mergeCell ref="L6:N6"/>
    <mergeCell ref="O6:Q6"/>
    <mergeCell ref="R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5" orientation="landscape" r:id="rId1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0"/>
    <pageSetUpPr fitToPage="1"/>
  </sheetPr>
  <dimension ref="B2:Z17"/>
  <sheetViews>
    <sheetView topLeftCell="D1" zoomScale="85" zoomScaleNormal="85" workbookViewId="0">
      <selection activeCell="A2" sqref="A2:XFD2"/>
    </sheetView>
  </sheetViews>
  <sheetFormatPr defaultRowHeight="13.2" x14ac:dyDescent="0.2"/>
  <cols>
    <col min="2" max="2" width="11.88671875" customWidth="1"/>
    <col min="3" max="26" width="10.33203125" customWidth="1"/>
  </cols>
  <sheetData>
    <row r="2" spans="2:26" ht="19.2" x14ac:dyDescent="0.2">
      <c r="B2" s="95" t="s">
        <v>158</v>
      </c>
    </row>
    <row r="3" spans="2:26" ht="9" customHeight="1" thickBot="1" x14ac:dyDescent="0.25"/>
    <row r="4" spans="2:26" ht="24" customHeight="1" thickBot="1" x14ac:dyDescent="0.25">
      <c r="B4" s="892" t="s">
        <v>92</v>
      </c>
      <c r="C4" s="920" t="s">
        <v>112</v>
      </c>
      <c r="D4" s="921"/>
      <c r="E4" s="921"/>
      <c r="F4" s="921"/>
      <c r="G4" s="921"/>
      <c r="H4" s="921"/>
      <c r="I4" s="921"/>
      <c r="J4" s="921"/>
      <c r="K4" s="921"/>
      <c r="L4" s="921"/>
      <c r="M4" s="921"/>
      <c r="N4" s="921"/>
      <c r="O4" s="921"/>
      <c r="P4" s="921"/>
      <c r="Q4" s="921"/>
      <c r="R4" s="921"/>
      <c r="S4" s="921"/>
      <c r="T4" s="921"/>
      <c r="U4" s="921"/>
      <c r="V4" s="921"/>
      <c r="W4" s="921"/>
      <c r="X4" s="921"/>
      <c r="Y4" s="921"/>
      <c r="Z4" s="922"/>
    </row>
    <row r="5" spans="2:26" ht="24" customHeight="1" thickBot="1" x14ac:dyDescent="0.25">
      <c r="B5" s="893"/>
      <c r="C5" s="923" t="s">
        <v>109</v>
      </c>
      <c r="D5" s="924"/>
      <c r="E5" s="924"/>
      <c r="F5" s="924"/>
      <c r="G5" s="924"/>
      <c r="H5" s="925"/>
      <c r="I5" s="926" t="s">
        <v>110</v>
      </c>
      <c r="J5" s="924"/>
      <c r="K5" s="924"/>
      <c r="L5" s="924"/>
      <c r="M5" s="924"/>
      <c r="N5" s="925"/>
      <c r="O5" s="927" t="s">
        <v>111</v>
      </c>
      <c r="P5" s="928"/>
      <c r="Q5" s="928"/>
      <c r="R5" s="928"/>
      <c r="S5" s="928"/>
      <c r="T5" s="929"/>
      <c r="U5" s="927" t="s">
        <v>137</v>
      </c>
      <c r="V5" s="928"/>
      <c r="W5" s="928"/>
      <c r="X5" s="928"/>
      <c r="Y5" s="928"/>
      <c r="Z5" s="930"/>
    </row>
    <row r="6" spans="2:26" ht="24" customHeight="1" x14ac:dyDescent="0.2">
      <c r="B6" s="893"/>
      <c r="C6" s="931" t="s">
        <v>127</v>
      </c>
      <c r="D6" s="917"/>
      <c r="E6" s="917" t="s">
        <v>123</v>
      </c>
      <c r="F6" s="917"/>
      <c r="G6" s="917" t="s">
        <v>125</v>
      </c>
      <c r="H6" s="918"/>
      <c r="I6" s="919" t="s">
        <v>120</v>
      </c>
      <c r="J6" s="917"/>
      <c r="K6" s="917" t="s">
        <v>122</v>
      </c>
      <c r="L6" s="917"/>
      <c r="M6" s="917" t="s">
        <v>124</v>
      </c>
      <c r="N6" s="918"/>
      <c r="O6" s="919" t="s">
        <v>120</v>
      </c>
      <c r="P6" s="917"/>
      <c r="Q6" s="917" t="s">
        <v>122</v>
      </c>
      <c r="R6" s="917"/>
      <c r="S6" s="917" t="s">
        <v>124</v>
      </c>
      <c r="T6" s="918"/>
      <c r="U6" s="919" t="s">
        <v>120</v>
      </c>
      <c r="V6" s="917"/>
      <c r="W6" s="917" t="s">
        <v>122</v>
      </c>
      <c r="X6" s="917"/>
      <c r="Y6" s="917" t="s">
        <v>124</v>
      </c>
      <c r="Z6" s="932"/>
    </row>
    <row r="7" spans="2:26" ht="27.75" customHeight="1" thickBot="1" x14ac:dyDescent="0.25">
      <c r="B7" s="894"/>
      <c r="C7" s="324" t="s">
        <v>114</v>
      </c>
      <c r="D7" s="325" t="s">
        <v>57</v>
      </c>
      <c r="E7" s="325" t="s">
        <v>113</v>
      </c>
      <c r="F7" s="325" t="s">
        <v>57</v>
      </c>
      <c r="G7" s="325" t="s">
        <v>113</v>
      </c>
      <c r="H7" s="326" t="s">
        <v>115</v>
      </c>
      <c r="I7" s="327" t="s">
        <v>113</v>
      </c>
      <c r="J7" s="325" t="s">
        <v>115</v>
      </c>
      <c r="K7" s="325" t="s">
        <v>113</v>
      </c>
      <c r="L7" s="325" t="s">
        <v>115</v>
      </c>
      <c r="M7" s="325" t="s">
        <v>113</v>
      </c>
      <c r="N7" s="326" t="s">
        <v>115</v>
      </c>
      <c r="O7" s="327" t="s">
        <v>113</v>
      </c>
      <c r="P7" s="325" t="s">
        <v>115</v>
      </c>
      <c r="Q7" s="325" t="s">
        <v>113</v>
      </c>
      <c r="R7" s="325" t="s">
        <v>115</v>
      </c>
      <c r="S7" s="325" t="s">
        <v>113</v>
      </c>
      <c r="T7" s="326" t="s">
        <v>115</v>
      </c>
      <c r="U7" s="327" t="s">
        <v>113</v>
      </c>
      <c r="V7" s="325" t="s">
        <v>115</v>
      </c>
      <c r="W7" s="325" t="s">
        <v>113</v>
      </c>
      <c r="X7" s="325" t="s">
        <v>115</v>
      </c>
      <c r="Y7" s="325" t="s">
        <v>113</v>
      </c>
      <c r="Z7" s="328" t="s">
        <v>115</v>
      </c>
    </row>
    <row r="8" spans="2:26" ht="33.75" customHeight="1" x14ac:dyDescent="0.2">
      <c r="B8" s="249" t="s">
        <v>100</v>
      </c>
      <c r="C8" s="333">
        <v>4627</v>
      </c>
      <c r="D8" s="334">
        <v>5632</v>
      </c>
      <c r="E8" s="334">
        <v>4675</v>
      </c>
      <c r="F8" s="334">
        <v>5680</v>
      </c>
      <c r="G8" s="334">
        <v>4723</v>
      </c>
      <c r="H8" s="335">
        <v>5729</v>
      </c>
      <c r="I8" s="336">
        <v>221</v>
      </c>
      <c r="J8" s="334">
        <v>744</v>
      </c>
      <c r="K8" s="334">
        <v>221</v>
      </c>
      <c r="L8" s="334">
        <v>744</v>
      </c>
      <c r="M8" s="334">
        <v>221</v>
      </c>
      <c r="N8" s="335">
        <v>744</v>
      </c>
      <c r="O8" s="329" t="s">
        <v>142</v>
      </c>
      <c r="P8" s="330" t="s">
        <v>143</v>
      </c>
      <c r="Q8" s="330" t="s">
        <v>142</v>
      </c>
      <c r="R8" s="330" t="s">
        <v>143</v>
      </c>
      <c r="S8" s="330" t="s">
        <v>142</v>
      </c>
      <c r="T8" s="331" t="s">
        <v>143</v>
      </c>
      <c r="U8" s="329" t="s">
        <v>144</v>
      </c>
      <c r="V8" s="330" t="s">
        <v>145</v>
      </c>
      <c r="W8" s="330" t="s">
        <v>144</v>
      </c>
      <c r="X8" s="330" t="s">
        <v>145</v>
      </c>
      <c r="Y8" s="330" t="s">
        <v>144</v>
      </c>
      <c r="Z8" s="332" t="s">
        <v>145</v>
      </c>
    </row>
    <row r="9" spans="2:26" ht="33.75" customHeight="1" x14ac:dyDescent="0.2">
      <c r="B9" s="250" t="s">
        <v>101</v>
      </c>
      <c r="C9" s="337">
        <v>2610</v>
      </c>
      <c r="D9" s="338">
        <v>3797</v>
      </c>
      <c r="E9" s="338">
        <v>2741</v>
      </c>
      <c r="F9" s="338">
        <v>3987</v>
      </c>
      <c r="G9" s="338">
        <v>2878</v>
      </c>
      <c r="H9" s="339">
        <v>4186</v>
      </c>
      <c r="I9" s="340">
        <v>257</v>
      </c>
      <c r="J9" s="338">
        <v>880</v>
      </c>
      <c r="K9" s="338">
        <v>270</v>
      </c>
      <c r="L9" s="338">
        <v>924</v>
      </c>
      <c r="M9" s="338">
        <v>284</v>
      </c>
      <c r="N9" s="339">
        <v>970</v>
      </c>
      <c r="O9" s="316" t="s">
        <v>142</v>
      </c>
      <c r="P9" s="317" t="s">
        <v>143</v>
      </c>
      <c r="Q9" s="317" t="s">
        <v>142</v>
      </c>
      <c r="R9" s="317" t="s">
        <v>143</v>
      </c>
      <c r="S9" s="317" t="s">
        <v>142</v>
      </c>
      <c r="T9" s="318" t="s">
        <v>143</v>
      </c>
      <c r="U9" s="316" t="s">
        <v>144</v>
      </c>
      <c r="V9" s="317" t="s">
        <v>145</v>
      </c>
      <c r="W9" s="317" t="s">
        <v>144</v>
      </c>
      <c r="X9" s="317" t="s">
        <v>145</v>
      </c>
      <c r="Y9" s="317" t="s">
        <v>144</v>
      </c>
      <c r="Z9" s="319" t="s">
        <v>145</v>
      </c>
    </row>
    <row r="10" spans="2:26" ht="33.75" customHeight="1" x14ac:dyDescent="0.2">
      <c r="B10" s="250" t="s">
        <v>102</v>
      </c>
      <c r="C10" s="337"/>
      <c r="D10" s="338"/>
      <c r="E10" s="338"/>
      <c r="F10" s="338"/>
      <c r="G10" s="338"/>
      <c r="H10" s="339"/>
      <c r="I10" s="340"/>
      <c r="J10" s="338"/>
      <c r="K10" s="338"/>
      <c r="L10" s="338"/>
      <c r="M10" s="338"/>
      <c r="N10" s="339"/>
      <c r="O10" s="316" t="s">
        <v>142</v>
      </c>
      <c r="P10" s="317" t="s">
        <v>143</v>
      </c>
      <c r="Q10" s="317" t="s">
        <v>142</v>
      </c>
      <c r="R10" s="317" t="s">
        <v>143</v>
      </c>
      <c r="S10" s="317" t="s">
        <v>142</v>
      </c>
      <c r="T10" s="318" t="s">
        <v>143</v>
      </c>
      <c r="U10" s="316" t="s">
        <v>144</v>
      </c>
      <c r="V10" s="317" t="s">
        <v>145</v>
      </c>
      <c r="W10" s="317" t="s">
        <v>144</v>
      </c>
      <c r="X10" s="317" t="s">
        <v>145</v>
      </c>
      <c r="Y10" s="317" t="s">
        <v>144</v>
      </c>
      <c r="Z10" s="319" t="s">
        <v>145</v>
      </c>
    </row>
    <row r="11" spans="2:26" ht="33.75" customHeight="1" x14ac:dyDescent="0.2">
      <c r="B11" s="250" t="s">
        <v>103</v>
      </c>
      <c r="C11" s="337">
        <v>10</v>
      </c>
      <c r="D11" s="338">
        <v>15</v>
      </c>
      <c r="E11" s="338">
        <v>10</v>
      </c>
      <c r="F11" s="338">
        <v>15</v>
      </c>
      <c r="G11" s="338">
        <v>10</v>
      </c>
      <c r="H11" s="339">
        <v>15</v>
      </c>
      <c r="I11" s="340">
        <v>0</v>
      </c>
      <c r="J11" s="338">
        <v>0</v>
      </c>
      <c r="K11" s="338">
        <v>0</v>
      </c>
      <c r="L11" s="338">
        <v>0</v>
      </c>
      <c r="M11" s="338">
        <v>0</v>
      </c>
      <c r="N11" s="339">
        <v>0</v>
      </c>
      <c r="O11" s="316" t="s">
        <v>142</v>
      </c>
      <c r="P11" s="317" t="s">
        <v>143</v>
      </c>
      <c r="Q11" s="317" t="s">
        <v>142</v>
      </c>
      <c r="R11" s="317" t="s">
        <v>143</v>
      </c>
      <c r="S11" s="317" t="s">
        <v>142</v>
      </c>
      <c r="T11" s="318" t="s">
        <v>143</v>
      </c>
      <c r="U11" s="316" t="s">
        <v>144</v>
      </c>
      <c r="V11" s="317" t="s">
        <v>145</v>
      </c>
      <c r="W11" s="317" t="s">
        <v>144</v>
      </c>
      <c r="X11" s="317" t="s">
        <v>145</v>
      </c>
      <c r="Y11" s="317" t="s">
        <v>144</v>
      </c>
      <c r="Z11" s="319" t="s">
        <v>145</v>
      </c>
    </row>
    <row r="12" spans="2:26" ht="33.75" customHeight="1" x14ac:dyDescent="0.2">
      <c r="B12" s="250" t="s">
        <v>104</v>
      </c>
      <c r="C12" s="337">
        <v>781</v>
      </c>
      <c r="D12" s="338">
        <v>862</v>
      </c>
      <c r="E12" s="338">
        <v>805</v>
      </c>
      <c r="F12" s="338">
        <v>888</v>
      </c>
      <c r="G12" s="338">
        <v>830</v>
      </c>
      <c r="H12" s="339">
        <v>915</v>
      </c>
      <c r="I12" s="340">
        <v>21</v>
      </c>
      <c r="J12" s="338">
        <v>48</v>
      </c>
      <c r="K12" s="338">
        <v>22</v>
      </c>
      <c r="L12" s="338">
        <v>50</v>
      </c>
      <c r="M12" s="338">
        <v>23</v>
      </c>
      <c r="N12" s="339">
        <v>52</v>
      </c>
      <c r="O12" s="316" t="s">
        <v>142</v>
      </c>
      <c r="P12" s="317" t="s">
        <v>143</v>
      </c>
      <c r="Q12" s="317" t="s">
        <v>142</v>
      </c>
      <c r="R12" s="317" t="s">
        <v>143</v>
      </c>
      <c r="S12" s="317" t="s">
        <v>142</v>
      </c>
      <c r="T12" s="318" t="s">
        <v>143</v>
      </c>
      <c r="U12" s="316" t="s">
        <v>144</v>
      </c>
      <c r="V12" s="317" t="s">
        <v>145</v>
      </c>
      <c r="W12" s="317" t="s">
        <v>144</v>
      </c>
      <c r="X12" s="317" t="s">
        <v>145</v>
      </c>
      <c r="Y12" s="317" t="s">
        <v>144</v>
      </c>
      <c r="Z12" s="319" t="s">
        <v>145</v>
      </c>
    </row>
    <row r="13" spans="2:26" ht="33.75" customHeight="1" x14ac:dyDescent="0.2">
      <c r="B13" s="250" t="s">
        <v>105</v>
      </c>
      <c r="C13" s="337">
        <v>1444</v>
      </c>
      <c r="D13" s="338">
        <v>2154</v>
      </c>
      <c r="E13" s="338">
        <v>1499</v>
      </c>
      <c r="F13" s="338">
        <v>2160</v>
      </c>
      <c r="G13" s="338">
        <v>1556</v>
      </c>
      <c r="H13" s="339">
        <v>2166</v>
      </c>
      <c r="I13" s="340">
        <v>17</v>
      </c>
      <c r="J13" s="338">
        <v>81</v>
      </c>
      <c r="K13" s="338">
        <v>18</v>
      </c>
      <c r="L13" s="338">
        <v>72</v>
      </c>
      <c r="M13" s="338">
        <v>19</v>
      </c>
      <c r="N13" s="339">
        <v>64</v>
      </c>
      <c r="O13" s="316" t="s">
        <v>142</v>
      </c>
      <c r="P13" s="317" t="s">
        <v>143</v>
      </c>
      <c r="Q13" s="317" t="s">
        <v>142</v>
      </c>
      <c r="R13" s="317" t="s">
        <v>143</v>
      </c>
      <c r="S13" s="317" t="s">
        <v>142</v>
      </c>
      <c r="T13" s="318" t="s">
        <v>143</v>
      </c>
      <c r="U13" s="316" t="s">
        <v>144</v>
      </c>
      <c r="V13" s="317" t="s">
        <v>145</v>
      </c>
      <c r="W13" s="317" t="s">
        <v>144</v>
      </c>
      <c r="X13" s="317" t="s">
        <v>145</v>
      </c>
      <c r="Y13" s="317" t="s">
        <v>144</v>
      </c>
      <c r="Z13" s="319" t="s">
        <v>145</v>
      </c>
    </row>
    <row r="14" spans="2:26" ht="33.75" customHeight="1" x14ac:dyDescent="0.2">
      <c r="B14" s="250" t="s">
        <v>106</v>
      </c>
      <c r="C14" s="341">
        <v>460</v>
      </c>
      <c r="D14" s="342">
        <v>920</v>
      </c>
      <c r="E14" s="342">
        <v>480</v>
      </c>
      <c r="F14" s="342">
        <v>960</v>
      </c>
      <c r="G14" s="342">
        <v>500</v>
      </c>
      <c r="H14" s="343">
        <v>1000</v>
      </c>
      <c r="I14" s="344">
        <v>10</v>
      </c>
      <c r="J14" s="342">
        <v>20</v>
      </c>
      <c r="K14" s="342">
        <v>11</v>
      </c>
      <c r="L14" s="342">
        <v>22</v>
      </c>
      <c r="M14" s="342">
        <v>12</v>
      </c>
      <c r="N14" s="343">
        <v>24</v>
      </c>
      <c r="O14" s="316" t="s">
        <v>142</v>
      </c>
      <c r="P14" s="317" t="s">
        <v>143</v>
      </c>
      <c r="Q14" s="317" t="s">
        <v>142</v>
      </c>
      <c r="R14" s="317" t="s">
        <v>143</v>
      </c>
      <c r="S14" s="317" t="s">
        <v>142</v>
      </c>
      <c r="T14" s="318" t="s">
        <v>143</v>
      </c>
      <c r="U14" s="316" t="s">
        <v>144</v>
      </c>
      <c r="V14" s="317" t="s">
        <v>145</v>
      </c>
      <c r="W14" s="317" t="s">
        <v>144</v>
      </c>
      <c r="X14" s="317" t="s">
        <v>145</v>
      </c>
      <c r="Y14" s="317" t="s">
        <v>144</v>
      </c>
      <c r="Z14" s="319" t="s">
        <v>145</v>
      </c>
    </row>
    <row r="15" spans="2:26" ht="33.75" customHeight="1" x14ac:dyDescent="0.2">
      <c r="B15" s="255" t="s">
        <v>107</v>
      </c>
      <c r="C15" s="345">
        <v>846</v>
      </c>
      <c r="D15" s="346">
        <v>1131</v>
      </c>
      <c r="E15" s="346">
        <v>886</v>
      </c>
      <c r="F15" s="346">
        <v>1184</v>
      </c>
      <c r="G15" s="346">
        <v>925</v>
      </c>
      <c r="H15" s="347">
        <v>1236</v>
      </c>
      <c r="I15" s="348">
        <v>3</v>
      </c>
      <c r="J15" s="346">
        <v>6</v>
      </c>
      <c r="K15" s="346">
        <v>3</v>
      </c>
      <c r="L15" s="346">
        <v>6</v>
      </c>
      <c r="M15" s="346">
        <v>3</v>
      </c>
      <c r="N15" s="347">
        <v>6</v>
      </c>
      <c r="O15" s="316" t="s">
        <v>142</v>
      </c>
      <c r="P15" s="317" t="s">
        <v>143</v>
      </c>
      <c r="Q15" s="317" t="s">
        <v>142</v>
      </c>
      <c r="R15" s="317" t="s">
        <v>143</v>
      </c>
      <c r="S15" s="317" t="s">
        <v>142</v>
      </c>
      <c r="T15" s="318" t="s">
        <v>143</v>
      </c>
      <c r="U15" s="316" t="s">
        <v>144</v>
      </c>
      <c r="V15" s="317" t="s">
        <v>145</v>
      </c>
      <c r="W15" s="317" t="s">
        <v>144</v>
      </c>
      <c r="X15" s="317" t="s">
        <v>145</v>
      </c>
      <c r="Y15" s="317" t="s">
        <v>144</v>
      </c>
      <c r="Z15" s="319" t="s">
        <v>145</v>
      </c>
    </row>
    <row r="16" spans="2:26" ht="33.75" customHeight="1" thickBot="1" x14ac:dyDescent="0.25">
      <c r="B16" s="256" t="s">
        <v>108</v>
      </c>
      <c r="C16" s="349">
        <v>500</v>
      </c>
      <c r="D16" s="350">
        <v>660</v>
      </c>
      <c r="E16" s="350">
        <v>500</v>
      </c>
      <c r="F16" s="350">
        <v>660</v>
      </c>
      <c r="G16" s="350">
        <v>500</v>
      </c>
      <c r="H16" s="351">
        <v>660</v>
      </c>
      <c r="I16" s="352">
        <v>155</v>
      </c>
      <c r="J16" s="350">
        <v>130</v>
      </c>
      <c r="K16" s="350">
        <v>155</v>
      </c>
      <c r="L16" s="350">
        <v>130</v>
      </c>
      <c r="M16" s="350">
        <v>155</v>
      </c>
      <c r="N16" s="351">
        <v>130</v>
      </c>
      <c r="O16" s="320" t="s">
        <v>142</v>
      </c>
      <c r="P16" s="321" t="s">
        <v>143</v>
      </c>
      <c r="Q16" s="321" t="s">
        <v>142</v>
      </c>
      <c r="R16" s="321" t="s">
        <v>143</v>
      </c>
      <c r="S16" s="321" t="s">
        <v>142</v>
      </c>
      <c r="T16" s="322" t="s">
        <v>143</v>
      </c>
      <c r="U16" s="320" t="s">
        <v>144</v>
      </c>
      <c r="V16" s="321" t="s">
        <v>145</v>
      </c>
      <c r="W16" s="321" t="s">
        <v>144</v>
      </c>
      <c r="X16" s="321" t="s">
        <v>145</v>
      </c>
      <c r="Y16" s="321" t="s">
        <v>144</v>
      </c>
      <c r="Z16" s="323" t="s">
        <v>145</v>
      </c>
    </row>
    <row r="17" spans="3:15" x14ac:dyDescent="0.2">
      <c r="C17" s="315"/>
      <c r="O17" t="s">
        <v>152</v>
      </c>
    </row>
  </sheetData>
  <mergeCells count="18">
    <mergeCell ref="B4:B7"/>
    <mergeCell ref="C5:H5"/>
    <mergeCell ref="I5:N5"/>
    <mergeCell ref="O5:T5"/>
    <mergeCell ref="U5:Z5"/>
    <mergeCell ref="C6:D6"/>
    <mergeCell ref="E6:F6"/>
    <mergeCell ref="G6:H6"/>
    <mergeCell ref="U6:V6"/>
    <mergeCell ref="W6:X6"/>
    <mergeCell ref="Y6:Z6"/>
    <mergeCell ref="I6:J6"/>
    <mergeCell ref="K6:L6"/>
    <mergeCell ref="M6:N6"/>
    <mergeCell ref="O6:P6"/>
    <mergeCell ref="Q6:R6"/>
    <mergeCell ref="S6:T6"/>
    <mergeCell ref="C4:Z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52" orientation="landscape" r:id="rId1"/>
  <headerFooter scaleWithDoc="0"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0"/>
    <pageSetUpPr fitToPage="1"/>
  </sheetPr>
  <dimension ref="B1:AR61"/>
  <sheetViews>
    <sheetView tabSelected="1" view="pageBreakPreview" zoomScale="85" zoomScaleNormal="75" zoomScaleSheetLayoutView="85" workbookViewId="0">
      <pane xSplit="2" ySplit="8" topLeftCell="C48" activePane="bottomRight" state="frozen"/>
      <selection activeCell="A2" sqref="A2:XFD2"/>
      <selection pane="topRight" activeCell="A2" sqref="A2:XFD2"/>
      <selection pane="bottomLeft" activeCell="A2" sqref="A2:XFD2"/>
      <selection pane="bottomRight" activeCell="A2" sqref="A2:XFD2"/>
    </sheetView>
  </sheetViews>
  <sheetFormatPr defaultColWidth="9" defaultRowHeight="13.2" x14ac:dyDescent="0.2"/>
  <cols>
    <col min="1" max="1" width="15.33203125" style="23" customWidth="1"/>
    <col min="2" max="2" width="15.6640625" style="23" customWidth="1"/>
    <col min="3" max="14" width="11.21875" style="23" customWidth="1"/>
    <col min="15" max="26" width="9.109375" customWidth="1"/>
    <col min="27" max="16384" width="9" style="23"/>
  </cols>
  <sheetData>
    <row r="1" spans="2:14" s="71" customFormat="1" ht="35.25" customHeight="1" x14ac:dyDescent="0.2">
      <c r="B1" s="93" t="s">
        <v>158</v>
      </c>
      <c r="C1" s="69"/>
      <c r="D1" s="69"/>
      <c r="E1" s="69"/>
      <c r="F1" s="70"/>
      <c r="G1" s="70"/>
      <c r="H1" s="70"/>
      <c r="I1" s="70"/>
      <c r="J1" s="70"/>
      <c r="K1" s="70"/>
      <c r="L1" s="69"/>
      <c r="M1" s="69"/>
      <c r="N1" s="69"/>
    </row>
    <row r="2" spans="2:14" ht="9.6" customHeight="1" thickBot="1" x14ac:dyDescent="0.25">
      <c r="B2" s="93"/>
      <c r="C2" s="25"/>
      <c r="D2" s="6"/>
      <c r="E2" s="6"/>
      <c r="F2" s="6"/>
      <c r="G2" s="6"/>
      <c r="H2" s="6"/>
      <c r="I2" s="6"/>
      <c r="J2" s="6"/>
      <c r="K2" s="6"/>
      <c r="L2" s="25"/>
      <c r="M2" s="6"/>
      <c r="N2" s="6"/>
    </row>
    <row r="3" spans="2:14" ht="37.5" customHeight="1" x14ac:dyDescent="0.2">
      <c r="B3" s="756" t="s">
        <v>45</v>
      </c>
      <c r="C3" s="933" t="s">
        <v>118</v>
      </c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5"/>
    </row>
    <row r="4" spans="2:14" ht="38.25" customHeight="1" x14ac:dyDescent="0.2">
      <c r="B4" s="757"/>
      <c r="C4" s="772" t="s">
        <v>83</v>
      </c>
      <c r="D4" s="772"/>
      <c r="E4" s="772"/>
      <c r="F4" s="772"/>
      <c r="G4" s="772"/>
      <c r="H4" s="772"/>
      <c r="I4" s="772"/>
      <c r="J4" s="772"/>
      <c r="K4" s="772"/>
      <c r="L4" s="936" t="s">
        <v>88</v>
      </c>
      <c r="M4" s="937"/>
      <c r="N4" s="938"/>
    </row>
    <row r="5" spans="2:14" ht="54.75" customHeight="1" x14ac:dyDescent="0.2">
      <c r="B5" s="757"/>
      <c r="C5" s="766" t="s">
        <v>85</v>
      </c>
      <c r="D5" s="766"/>
      <c r="E5" s="767"/>
      <c r="F5" s="799" t="s">
        <v>86</v>
      </c>
      <c r="G5" s="800"/>
      <c r="H5" s="801"/>
      <c r="I5" s="793" t="s">
        <v>87</v>
      </c>
      <c r="J5" s="766"/>
      <c r="K5" s="767"/>
      <c r="L5" s="771"/>
      <c r="M5" s="772"/>
      <c r="N5" s="795"/>
    </row>
    <row r="6" spans="2:14" s="3" customFormat="1" ht="24" customHeight="1" x14ac:dyDescent="0.2">
      <c r="B6" s="757"/>
      <c r="C6" s="761" t="s">
        <v>121</v>
      </c>
      <c r="D6" s="759" t="s">
        <v>123</v>
      </c>
      <c r="E6" s="761" t="s">
        <v>125</v>
      </c>
      <c r="F6" s="777" t="s">
        <v>121</v>
      </c>
      <c r="G6" s="779" t="s">
        <v>123</v>
      </c>
      <c r="H6" s="797" t="s">
        <v>125</v>
      </c>
      <c r="I6" s="787" t="s">
        <v>121</v>
      </c>
      <c r="J6" s="759" t="s">
        <v>123</v>
      </c>
      <c r="K6" s="775" t="s">
        <v>125</v>
      </c>
      <c r="L6" s="787" t="s">
        <v>121</v>
      </c>
      <c r="M6" s="759" t="s">
        <v>123</v>
      </c>
      <c r="N6" s="789" t="s">
        <v>125</v>
      </c>
    </row>
    <row r="7" spans="2:14" s="3" customFormat="1" ht="21.75" customHeight="1" x14ac:dyDescent="0.2">
      <c r="B7" s="757"/>
      <c r="C7" s="762"/>
      <c r="D7" s="760"/>
      <c r="E7" s="762"/>
      <c r="F7" s="805"/>
      <c r="G7" s="792"/>
      <c r="H7" s="798"/>
      <c r="I7" s="791"/>
      <c r="J7" s="760"/>
      <c r="K7" s="796"/>
      <c r="L7" s="788"/>
      <c r="M7" s="774"/>
      <c r="N7" s="940"/>
    </row>
    <row r="8" spans="2:14" s="3" customFormat="1" ht="18" customHeight="1" thickBot="1" x14ac:dyDescent="0.25">
      <c r="B8" s="758"/>
      <c r="C8" s="257" t="s">
        <v>84</v>
      </c>
      <c r="D8" s="61" t="s">
        <v>84</v>
      </c>
      <c r="E8" s="62" t="s">
        <v>84</v>
      </c>
      <c r="F8" s="89" t="s">
        <v>66</v>
      </c>
      <c r="G8" s="90" t="s">
        <v>66</v>
      </c>
      <c r="H8" s="91" t="s">
        <v>66</v>
      </c>
      <c r="I8" s="63" t="s">
        <v>65</v>
      </c>
      <c r="J8" s="61" t="s">
        <v>65</v>
      </c>
      <c r="K8" s="64" t="s">
        <v>65</v>
      </c>
      <c r="L8" s="63" t="s">
        <v>84</v>
      </c>
      <c r="M8" s="61" t="s">
        <v>84</v>
      </c>
      <c r="N8" s="178" t="s">
        <v>84</v>
      </c>
    </row>
    <row r="9" spans="2:14" s="3" customFormat="1" ht="21.9" customHeight="1" x14ac:dyDescent="0.2">
      <c r="B9" s="8" t="s">
        <v>42</v>
      </c>
      <c r="C9" s="427">
        <v>2</v>
      </c>
      <c r="D9" s="428">
        <v>2</v>
      </c>
      <c r="E9" s="429">
        <v>2</v>
      </c>
      <c r="F9" s="356">
        <v>35</v>
      </c>
      <c r="G9" s="357">
        <v>35</v>
      </c>
      <c r="H9" s="358">
        <v>35</v>
      </c>
      <c r="I9" s="424" t="s">
        <v>146</v>
      </c>
      <c r="J9" s="425" t="s">
        <v>146</v>
      </c>
      <c r="K9" s="426" t="s">
        <v>146</v>
      </c>
      <c r="L9" s="356">
        <v>2</v>
      </c>
      <c r="M9" s="357">
        <v>2</v>
      </c>
      <c r="N9" s="358">
        <v>2</v>
      </c>
    </row>
    <row r="10" spans="2:14" s="3" customFormat="1" ht="21.9" customHeight="1" x14ac:dyDescent="0.2">
      <c r="B10" s="9" t="s">
        <v>1</v>
      </c>
      <c r="C10" s="213"/>
      <c r="D10" s="214"/>
      <c r="E10" s="215"/>
      <c r="F10" s="201"/>
      <c r="G10" s="202"/>
      <c r="H10" s="203"/>
      <c r="I10" s="207"/>
      <c r="J10" s="208"/>
      <c r="K10" s="209"/>
      <c r="L10" s="201"/>
      <c r="M10" s="202"/>
      <c r="N10" s="203"/>
    </row>
    <row r="11" spans="2:14" s="3" customFormat="1" ht="21.9" customHeight="1" x14ac:dyDescent="0.2">
      <c r="B11" s="9" t="s">
        <v>2</v>
      </c>
      <c r="C11" s="213"/>
      <c r="D11" s="214"/>
      <c r="E11" s="215"/>
      <c r="F11" s="201"/>
      <c r="G11" s="202"/>
      <c r="H11" s="203"/>
      <c r="I11" s="207"/>
      <c r="J11" s="208"/>
      <c r="K11" s="209"/>
      <c r="L11" s="201"/>
      <c r="M11" s="202"/>
      <c r="N11" s="203"/>
    </row>
    <row r="12" spans="2:14" s="3" customFormat="1" ht="21.9" customHeight="1" x14ac:dyDescent="0.2">
      <c r="B12" s="9" t="s">
        <v>134</v>
      </c>
      <c r="C12" s="213"/>
      <c r="D12" s="214"/>
      <c r="E12" s="215"/>
      <c r="F12" s="201"/>
      <c r="G12" s="202"/>
      <c r="H12" s="203"/>
      <c r="I12" s="207"/>
      <c r="J12" s="208"/>
      <c r="K12" s="209"/>
      <c r="L12" s="201"/>
      <c r="M12" s="202"/>
      <c r="N12" s="203"/>
    </row>
    <row r="13" spans="2:14" s="3" customFormat="1" ht="21.9" customHeight="1" x14ac:dyDescent="0.2">
      <c r="B13" s="9" t="s">
        <v>135</v>
      </c>
      <c r="C13" s="216"/>
      <c r="D13" s="217"/>
      <c r="E13" s="218"/>
      <c r="F13" s="201"/>
      <c r="G13" s="202"/>
      <c r="H13" s="203"/>
      <c r="I13" s="207"/>
      <c r="J13" s="208"/>
      <c r="K13" s="209"/>
      <c r="L13" s="201"/>
      <c r="M13" s="202"/>
      <c r="N13" s="203"/>
    </row>
    <row r="14" spans="2:14" s="3" customFormat="1" ht="21.9" customHeight="1" x14ac:dyDescent="0.2">
      <c r="B14" s="9" t="s">
        <v>5</v>
      </c>
      <c r="C14" s="132">
        <v>0</v>
      </c>
      <c r="D14" s="133">
        <v>0</v>
      </c>
      <c r="E14" s="134">
        <v>0</v>
      </c>
      <c r="F14" s="201"/>
      <c r="G14" s="202"/>
      <c r="H14" s="203"/>
      <c r="I14" s="207"/>
      <c r="J14" s="208"/>
      <c r="K14" s="209"/>
      <c r="L14" s="201"/>
      <c r="M14" s="202"/>
      <c r="N14" s="203"/>
    </row>
    <row r="15" spans="2:14" s="3" customFormat="1" ht="21.9" customHeight="1" x14ac:dyDescent="0.2">
      <c r="B15" s="9" t="s">
        <v>6</v>
      </c>
      <c r="C15" s="129">
        <v>0</v>
      </c>
      <c r="D15" s="130">
        <v>0</v>
      </c>
      <c r="E15" s="131">
        <v>1</v>
      </c>
      <c r="F15" s="201"/>
      <c r="G15" s="202"/>
      <c r="H15" s="203"/>
      <c r="I15" s="207"/>
      <c r="J15" s="208"/>
      <c r="K15" s="209"/>
      <c r="L15" s="201"/>
      <c r="M15" s="202"/>
      <c r="N15" s="203"/>
    </row>
    <row r="16" spans="2:14" s="3" customFormat="1" ht="21.9" customHeight="1" x14ac:dyDescent="0.2">
      <c r="B16" s="9" t="s">
        <v>7</v>
      </c>
      <c r="C16" s="213"/>
      <c r="D16" s="214"/>
      <c r="E16" s="215"/>
      <c r="F16" s="201"/>
      <c r="G16" s="202"/>
      <c r="H16" s="203"/>
      <c r="I16" s="207"/>
      <c r="J16" s="208"/>
      <c r="K16" s="209"/>
      <c r="L16" s="201"/>
      <c r="M16" s="202"/>
      <c r="N16" s="203"/>
    </row>
    <row r="17" spans="2:14" s="3" customFormat="1" ht="21.9" customHeight="1" x14ac:dyDescent="0.2">
      <c r="B17" s="9" t="s">
        <v>8</v>
      </c>
      <c r="C17" s="213"/>
      <c r="D17" s="214"/>
      <c r="E17" s="215"/>
      <c r="F17" s="201"/>
      <c r="G17" s="202"/>
      <c r="H17" s="203"/>
      <c r="I17" s="207"/>
      <c r="J17" s="208"/>
      <c r="K17" s="209"/>
      <c r="L17" s="201"/>
      <c r="M17" s="202"/>
      <c r="N17" s="203"/>
    </row>
    <row r="18" spans="2:14" s="3" customFormat="1" ht="21.9" customHeight="1" x14ac:dyDescent="0.2">
      <c r="B18" s="9" t="s">
        <v>10</v>
      </c>
      <c r="C18" s="213"/>
      <c r="D18" s="214"/>
      <c r="E18" s="215"/>
      <c r="F18" s="201"/>
      <c r="G18" s="202"/>
      <c r="H18" s="203"/>
      <c r="I18" s="207"/>
      <c r="J18" s="208"/>
      <c r="K18" s="209"/>
      <c r="L18" s="201"/>
      <c r="M18" s="202"/>
      <c r="N18" s="203"/>
    </row>
    <row r="19" spans="2:14" s="3" customFormat="1" ht="21.9" customHeight="1" x14ac:dyDescent="0.2">
      <c r="B19" s="9" t="s">
        <v>9</v>
      </c>
      <c r="C19" s="129">
        <v>2</v>
      </c>
      <c r="D19" s="130">
        <v>2</v>
      </c>
      <c r="E19" s="131">
        <v>2</v>
      </c>
      <c r="F19" s="201"/>
      <c r="G19" s="202"/>
      <c r="H19" s="203"/>
      <c r="I19" s="207"/>
      <c r="J19" s="208"/>
      <c r="K19" s="209"/>
      <c r="L19" s="201"/>
      <c r="M19" s="202"/>
      <c r="N19" s="203"/>
    </row>
    <row r="20" spans="2:14" s="3" customFormat="1" ht="21.9" customHeight="1" x14ac:dyDescent="0.2">
      <c r="B20" s="9" t="s">
        <v>11</v>
      </c>
      <c r="C20" s="132">
        <v>6</v>
      </c>
      <c r="D20" s="133">
        <v>6</v>
      </c>
      <c r="E20" s="134">
        <v>6</v>
      </c>
      <c r="F20" s="201"/>
      <c r="G20" s="202"/>
      <c r="H20" s="203"/>
      <c r="I20" s="207"/>
      <c r="J20" s="208"/>
      <c r="K20" s="209"/>
      <c r="L20" s="201"/>
      <c r="M20" s="202"/>
      <c r="N20" s="203"/>
    </row>
    <row r="21" spans="2:14" s="3" customFormat="1" ht="21.9" customHeight="1" x14ac:dyDescent="0.2">
      <c r="B21" s="9" t="s">
        <v>12</v>
      </c>
      <c r="C21" s="132">
        <v>1</v>
      </c>
      <c r="D21" s="133">
        <v>1</v>
      </c>
      <c r="E21" s="134">
        <v>1</v>
      </c>
      <c r="F21" s="201"/>
      <c r="G21" s="202"/>
      <c r="H21" s="203"/>
      <c r="I21" s="207"/>
      <c r="J21" s="208"/>
      <c r="K21" s="209"/>
      <c r="L21" s="201"/>
      <c r="M21" s="202"/>
      <c r="N21" s="203"/>
    </row>
    <row r="22" spans="2:14" s="3" customFormat="1" ht="21.9" customHeight="1" x14ac:dyDescent="0.2">
      <c r="B22" s="9" t="s">
        <v>13</v>
      </c>
      <c r="C22" s="216"/>
      <c r="D22" s="217"/>
      <c r="E22" s="218"/>
      <c r="F22" s="201"/>
      <c r="G22" s="202"/>
      <c r="H22" s="203"/>
      <c r="I22" s="207"/>
      <c r="J22" s="208"/>
      <c r="K22" s="209"/>
      <c r="L22" s="201"/>
      <c r="M22" s="202"/>
      <c r="N22" s="203"/>
    </row>
    <row r="23" spans="2:14" s="3" customFormat="1" ht="21.9" customHeight="1" x14ac:dyDescent="0.2">
      <c r="B23" s="9" t="s">
        <v>14</v>
      </c>
      <c r="C23" s="213"/>
      <c r="D23" s="214"/>
      <c r="E23" s="215"/>
      <c r="F23" s="201"/>
      <c r="G23" s="202"/>
      <c r="H23" s="203"/>
      <c r="I23" s="207"/>
      <c r="J23" s="208"/>
      <c r="K23" s="209"/>
      <c r="L23" s="201"/>
      <c r="M23" s="202"/>
      <c r="N23" s="203"/>
    </row>
    <row r="24" spans="2:14" s="3" customFormat="1" ht="21.9" customHeight="1" x14ac:dyDescent="0.2">
      <c r="B24" s="9" t="s">
        <v>15</v>
      </c>
      <c r="C24" s="213"/>
      <c r="D24" s="214"/>
      <c r="E24" s="215"/>
      <c r="F24" s="201"/>
      <c r="G24" s="202"/>
      <c r="H24" s="203"/>
      <c r="I24" s="207"/>
      <c r="J24" s="208"/>
      <c r="K24" s="209"/>
      <c r="L24" s="201"/>
      <c r="M24" s="202"/>
      <c r="N24" s="203"/>
    </row>
    <row r="25" spans="2:14" s="3" customFormat="1" ht="21.9" customHeight="1" x14ac:dyDescent="0.2">
      <c r="B25" s="9" t="s">
        <v>41</v>
      </c>
      <c r="C25" s="216"/>
      <c r="D25" s="217"/>
      <c r="E25" s="218"/>
      <c r="F25" s="201"/>
      <c r="G25" s="202"/>
      <c r="H25" s="203"/>
      <c r="I25" s="207"/>
      <c r="J25" s="208"/>
      <c r="K25" s="209"/>
      <c r="L25" s="201"/>
      <c r="M25" s="202"/>
      <c r="N25" s="203"/>
    </row>
    <row r="26" spans="2:14" s="3" customFormat="1" ht="21.9" customHeight="1" x14ac:dyDescent="0.2">
      <c r="B26" s="9" t="s">
        <v>16</v>
      </c>
      <c r="C26" s="213"/>
      <c r="D26" s="214"/>
      <c r="E26" s="215"/>
      <c r="F26" s="201"/>
      <c r="G26" s="202"/>
      <c r="H26" s="203"/>
      <c r="I26" s="207"/>
      <c r="J26" s="208"/>
      <c r="K26" s="209"/>
      <c r="L26" s="201"/>
      <c r="M26" s="202"/>
      <c r="N26" s="203"/>
    </row>
    <row r="27" spans="2:14" s="3" customFormat="1" ht="21.9" customHeight="1" x14ac:dyDescent="0.2">
      <c r="B27" s="9" t="s">
        <v>17</v>
      </c>
      <c r="C27" s="129">
        <v>1</v>
      </c>
      <c r="D27" s="130">
        <v>1</v>
      </c>
      <c r="E27" s="131">
        <v>1</v>
      </c>
      <c r="F27" s="201"/>
      <c r="G27" s="202"/>
      <c r="H27" s="203"/>
      <c r="I27" s="207"/>
      <c r="J27" s="208"/>
      <c r="K27" s="209"/>
      <c r="L27" s="201"/>
      <c r="M27" s="202"/>
      <c r="N27" s="203"/>
    </row>
    <row r="28" spans="2:14" s="3" customFormat="1" ht="21.9" customHeight="1" x14ac:dyDescent="0.2">
      <c r="B28" s="9" t="s">
        <v>19</v>
      </c>
      <c r="C28" s="129">
        <v>1</v>
      </c>
      <c r="D28" s="130">
        <v>1</v>
      </c>
      <c r="E28" s="131">
        <v>1</v>
      </c>
      <c r="F28" s="201"/>
      <c r="G28" s="202"/>
      <c r="H28" s="203"/>
      <c r="I28" s="207"/>
      <c r="J28" s="208"/>
      <c r="K28" s="209"/>
      <c r="L28" s="201"/>
      <c r="M28" s="202"/>
      <c r="N28" s="203"/>
    </row>
    <row r="29" spans="2:14" s="3" customFormat="1" ht="21.9" customHeight="1" x14ac:dyDescent="0.2">
      <c r="B29" s="9" t="s">
        <v>20</v>
      </c>
      <c r="C29" s="213"/>
      <c r="D29" s="214"/>
      <c r="E29" s="215"/>
      <c r="F29" s="201"/>
      <c r="G29" s="202"/>
      <c r="H29" s="203"/>
      <c r="I29" s="207"/>
      <c r="J29" s="208"/>
      <c r="K29" s="209"/>
      <c r="L29" s="201"/>
      <c r="M29" s="202"/>
      <c r="N29" s="203"/>
    </row>
    <row r="30" spans="2:14" s="3" customFormat="1" ht="21.9" customHeight="1" x14ac:dyDescent="0.2">
      <c r="B30" s="9" t="s">
        <v>18</v>
      </c>
      <c r="C30" s="216"/>
      <c r="D30" s="217"/>
      <c r="E30" s="218"/>
      <c r="F30" s="201"/>
      <c r="G30" s="202"/>
      <c r="H30" s="203"/>
      <c r="I30" s="207"/>
      <c r="J30" s="208"/>
      <c r="K30" s="209"/>
      <c r="L30" s="201"/>
      <c r="M30" s="202"/>
      <c r="N30" s="203"/>
    </row>
    <row r="31" spans="2:14" s="3" customFormat="1" ht="21.9" customHeight="1" x14ac:dyDescent="0.2">
      <c r="B31" s="9" t="s">
        <v>21</v>
      </c>
      <c r="C31" s="213"/>
      <c r="D31" s="214"/>
      <c r="E31" s="215"/>
      <c r="F31" s="201"/>
      <c r="G31" s="202"/>
      <c r="H31" s="203"/>
      <c r="I31" s="207"/>
      <c r="J31" s="208"/>
      <c r="K31" s="209"/>
      <c r="L31" s="201"/>
      <c r="M31" s="202"/>
      <c r="N31" s="203"/>
    </row>
    <row r="32" spans="2:14" s="3" customFormat="1" ht="21.9" customHeight="1" x14ac:dyDescent="0.2">
      <c r="B32" s="9" t="s">
        <v>23</v>
      </c>
      <c r="C32" s="213"/>
      <c r="D32" s="214"/>
      <c r="E32" s="215"/>
      <c r="F32" s="201"/>
      <c r="G32" s="202"/>
      <c r="H32" s="203"/>
      <c r="I32" s="207"/>
      <c r="J32" s="208"/>
      <c r="K32" s="209"/>
      <c r="L32" s="201"/>
      <c r="M32" s="202"/>
      <c r="N32" s="203"/>
    </row>
    <row r="33" spans="2:32" s="3" customFormat="1" ht="21.9" customHeight="1" x14ac:dyDescent="0.2">
      <c r="B33" s="9" t="s">
        <v>22</v>
      </c>
      <c r="C33" s="213"/>
      <c r="D33" s="214"/>
      <c r="E33" s="215"/>
      <c r="F33" s="201"/>
      <c r="G33" s="202"/>
      <c r="H33" s="203"/>
      <c r="I33" s="207"/>
      <c r="J33" s="208"/>
      <c r="K33" s="209"/>
      <c r="L33" s="201"/>
      <c r="M33" s="202"/>
      <c r="N33" s="203"/>
    </row>
    <row r="34" spans="2:32" s="3" customFormat="1" ht="21.9" customHeight="1" x14ac:dyDescent="0.2">
      <c r="B34" s="9" t="s">
        <v>24</v>
      </c>
      <c r="C34" s="216"/>
      <c r="D34" s="217"/>
      <c r="E34" s="218"/>
      <c r="F34" s="201"/>
      <c r="G34" s="202"/>
      <c r="H34" s="203"/>
      <c r="I34" s="207"/>
      <c r="J34" s="208"/>
      <c r="K34" s="209"/>
      <c r="L34" s="201"/>
      <c r="M34" s="202"/>
      <c r="N34" s="203"/>
    </row>
    <row r="35" spans="2:32" s="3" customFormat="1" ht="21.9" customHeight="1" x14ac:dyDescent="0.2">
      <c r="B35" s="9" t="s">
        <v>25</v>
      </c>
      <c r="C35" s="216"/>
      <c r="D35" s="217"/>
      <c r="E35" s="218"/>
      <c r="F35" s="201"/>
      <c r="G35" s="202"/>
      <c r="H35" s="203"/>
      <c r="I35" s="207"/>
      <c r="J35" s="208"/>
      <c r="K35" s="209"/>
      <c r="L35" s="201"/>
      <c r="M35" s="202"/>
      <c r="N35" s="203"/>
    </row>
    <row r="36" spans="2:32" s="3" customFormat="1" ht="21.9" customHeight="1" x14ac:dyDescent="0.2">
      <c r="B36" s="9" t="s">
        <v>26</v>
      </c>
      <c r="C36" s="213"/>
      <c r="D36" s="214"/>
      <c r="E36" s="215"/>
      <c r="F36" s="201"/>
      <c r="G36" s="202"/>
      <c r="H36" s="203"/>
      <c r="I36" s="207"/>
      <c r="J36" s="208"/>
      <c r="K36" s="209"/>
      <c r="L36" s="201"/>
      <c r="M36" s="202"/>
      <c r="N36" s="203"/>
    </row>
    <row r="37" spans="2:32" s="3" customFormat="1" ht="21.9" customHeight="1" x14ac:dyDescent="0.2">
      <c r="B37" s="9" t="s">
        <v>138</v>
      </c>
      <c r="C37" s="213"/>
      <c r="D37" s="214"/>
      <c r="E37" s="215"/>
      <c r="F37" s="201"/>
      <c r="G37" s="202"/>
      <c r="H37" s="203"/>
      <c r="I37" s="207"/>
      <c r="J37" s="208"/>
      <c r="K37" s="209"/>
      <c r="L37" s="201"/>
      <c r="M37" s="202"/>
      <c r="N37" s="203"/>
    </row>
    <row r="38" spans="2:32" s="3" customFormat="1" ht="21.9" customHeight="1" x14ac:dyDescent="0.2">
      <c r="B38" s="9" t="s">
        <v>28</v>
      </c>
      <c r="C38" s="213"/>
      <c r="D38" s="214"/>
      <c r="E38" s="215"/>
      <c r="F38" s="201"/>
      <c r="G38" s="202"/>
      <c r="H38" s="203"/>
      <c r="I38" s="207"/>
      <c r="J38" s="208"/>
      <c r="K38" s="209"/>
      <c r="L38" s="201"/>
      <c r="M38" s="202"/>
      <c r="N38" s="203"/>
    </row>
    <row r="39" spans="2:32" s="3" customFormat="1" ht="21.9" customHeight="1" x14ac:dyDescent="0.2">
      <c r="B39" s="9" t="s">
        <v>0</v>
      </c>
      <c r="C39" s="132">
        <v>0</v>
      </c>
      <c r="D39" s="133">
        <v>0</v>
      </c>
      <c r="E39" s="134">
        <v>0</v>
      </c>
      <c r="F39" s="232">
        <v>0</v>
      </c>
      <c r="G39" s="258">
        <v>0</v>
      </c>
      <c r="H39" s="235">
        <v>0</v>
      </c>
      <c r="I39" s="430" t="s">
        <v>147</v>
      </c>
      <c r="J39" s="431" t="s">
        <v>147</v>
      </c>
      <c r="K39" s="432" t="s">
        <v>147</v>
      </c>
      <c r="L39" s="232">
        <v>0</v>
      </c>
      <c r="M39" s="258">
        <v>0</v>
      </c>
      <c r="N39" s="235">
        <v>0</v>
      </c>
      <c r="AA39" s="72"/>
      <c r="AB39" s="73"/>
      <c r="AC39" s="73"/>
      <c r="AD39" s="73"/>
      <c r="AE39" s="73"/>
      <c r="AF39" s="73"/>
    </row>
    <row r="40" spans="2:32" s="3" customFormat="1" ht="21.9" customHeight="1" x14ac:dyDescent="0.2">
      <c r="B40" s="9" t="s">
        <v>29</v>
      </c>
      <c r="C40" s="213"/>
      <c r="D40" s="214"/>
      <c r="E40" s="215"/>
      <c r="F40" s="201"/>
      <c r="G40" s="202"/>
      <c r="H40" s="203"/>
      <c r="I40" s="207"/>
      <c r="J40" s="208"/>
      <c r="K40" s="209"/>
      <c r="L40" s="201"/>
      <c r="M40" s="202"/>
      <c r="N40" s="203"/>
    </row>
    <row r="41" spans="2:32" s="3" customFormat="1" ht="21.9" customHeight="1" x14ac:dyDescent="0.2">
      <c r="B41" s="9" t="s">
        <v>30</v>
      </c>
      <c r="C41" s="213"/>
      <c r="D41" s="214"/>
      <c r="E41" s="215"/>
      <c r="F41" s="201"/>
      <c r="G41" s="202"/>
      <c r="H41" s="203"/>
      <c r="I41" s="207"/>
      <c r="J41" s="208"/>
      <c r="K41" s="209"/>
      <c r="L41" s="201"/>
      <c r="M41" s="202"/>
      <c r="N41" s="203"/>
    </row>
    <row r="42" spans="2:32" s="3" customFormat="1" ht="21.9" customHeight="1" x14ac:dyDescent="0.2">
      <c r="B42" s="9" t="s">
        <v>31</v>
      </c>
      <c r="C42" s="216"/>
      <c r="D42" s="217"/>
      <c r="E42" s="218"/>
      <c r="F42" s="201"/>
      <c r="G42" s="202"/>
      <c r="H42" s="203"/>
      <c r="I42" s="207"/>
      <c r="J42" s="208"/>
      <c r="K42" s="209"/>
      <c r="L42" s="201"/>
      <c r="M42" s="202"/>
      <c r="N42" s="203"/>
    </row>
    <row r="43" spans="2:32" s="3" customFormat="1" ht="21.9" customHeight="1" x14ac:dyDescent="0.2">
      <c r="B43" s="9" t="s">
        <v>32</v>
      </c>
      <c r="C43" s="213"/>
      <c r="D43" s="214"/>
      <c r="E43" s="215"/>
      <c r="F43" s="201"/>
      <c r="G43" s="202"/>
      <c r="H43" s="203"/>
      <c r="I43" s="207"/>
      <c r="J43" s="208"/>
      <c r="K43" s="209"/>
      <c r="L43" s="201"/>
      <c r="M43" s="202"/>
      <c r="N43" s="203"/>
    </row>
    <row r="44" spans="2:32" s="3" customFormat="1" ht="21.9" customHeight="1" x14ac:dyDescent="0.2">
      <c r="B44" s="9" t="s">
        <v>33</v>
      </c>
      <c r="C44" s="216"/>
      <c r="D44" s="217"/>
      <c r="E44" s="218"/>
      <c r="F44" s="201"/>
      <c r="G44" s="202"/>
      <c r="H44" s="203"/>
      <c r="I44" s="207"/>
      <c r="J44" s="208"/>
      <c r="K44" s="209"/>
      <c r="L44" s="201"/>
      <c r="M44" s="202"/>
      <c r="N44" s="203"/>
    </row>
    <row r="45" spans="2:32" s="3" customFormat="1" ht="21.9" customHeight="1" x14ac:dyDescent="0.2">
      <c r="B45" s="9" t="s">
        <v>34</v>
      </c>
      <c r="C45" s="213"/>
      <c r="D45" s="214"/>
      <c r="E45" s="215"/>
      <c r="F45" s="201"/>
      <c r="G45" s="202"/>
      <c r="H45" s="203"/>
      <c r="I45" s="207"/>
      <c r="J45" s="208"/>
      <c r="K45" s="209"/>
      <c r="L45" s="201"/>
      <c r="M45" s="202"/>
      <c r="N45" s="203"/>
    </row>
    <row r="46" spans="2:32" s="3" customFormat="1" ht="21.9" customHeight="1" x14ac:dyDescent="0.2">
      <c r="B46" s="9" t="s">
        <v>35</v>
      </c>
      <c r="C46" s="213"/>
      <c r="D46" s="214"/>
      <c r="E46" s="215"/>
      <c r="F46" s="201"/>
      <c r="G46" s="202"/>
      <c r="H46" s="203"/>
      <c r="I46" s="207"/>
      <c r="J46" s="208"/>
      <c r="K46" s="209"/>
      <c r="L46" s="201"/>
      <c r="M46" s="202"/>
      <c r="N46" s="203"/>
    </row>
    <row r="47" spans="2:32" s="3" customFormat="1" ht="21.9" customHeight="1" x14ac:dyDescent="0.2">
      <c r="B47" s="9" t="s">
        <v>36</v>
      </c>
      <c r="C47" s="213"/>
      <c r="D47" s="214"/>
      <c r="E47" s="215"/>
      <c r="F47" s="201"/>
      <c r="G47" s="202"/>
      <c r="H47" s="203"/>
      <c r="I47" s="207"/>
      <c r="J47" s="208"/>
      <c r="K47" s="209"/>
      <c r="L47" s="201"/>
      <c r="M47" s="202"/>
      <c r="N47" s="203"/>
    </row>
    <row r="48" spans="2:32" s="3" customFormat="1" ht="21.9" customHeight="1" x14ac:dyDescent="0.2">
      <c r="B48" s="9" t="s">
        <v>37</v>
      </c>
      <c r="C48" s="213"/>
      <c r="D48" s="214"/>
      <c r="E48" s="215"/>
      <c r="F48" s="201"/>
      <c r="G48" s="202"/>
      <c r="H48" s="203"/>
      <c r="I48" s="207"/>
      <c r="J48" s="208"/>
      <c r="K48" s="209"/>
      <c r="L48" s="201"/>
      <c r="M48" s="202"/>
      <c r="N48" s="203"/>
    </row>
    <row r="49" spans="2:44" s="3" customFormat="1" ht="21.9" customHeight="1" x14ac:dyDescent="0.2">
      <c r="B49" s="9" t="s">
        <v>38</v>
      </c>
      <c r="C49" s="213"/>
      <c r="D49" s="214"/>
      <c r="E49" s="215"/>
      <c r="F49" s="201"/>
      <c r="G49" s="202"/>
      <c r="H49" s="203"/>
      <c r="I49" s="207"/>
      <c r="J49" s="208"/>
      <c r="K49" s="209"/>
      <c r="L49" s="201"/>
      <c r="M49" s="202"/>
      <c r="N49" s="203"/>
    </row>
    <row r="50" spans="2:44" s="3" customFormat="1" ht="21.9" customHeight="1" x14ac:dyDescent="0.2">
      <c r="B50" s="9" t="s">
        <v>39</v>
      </c>
      <c r="C50" s="216"/>
      <c r="D50" s="217"/>
      <c r="E50" s="218"/>
      <c r="F50" s="201"/>
      <c r="G50" s="202"/>
      <c r="H50" s="203"/>
      <c r="I50" s="207"/>
      <c r="J50" s="208"/>
      <c r="K50" s="209"/>
      <c r="L50" s="201"/>
      <c r="M50" s="202"/>
      <c r="N50" s="203"/>
    </row>
    <row r="51" spans="2:44" s="3" customFormat="1" ht="21.9" customHeight="1" thickBot="1" x14ac:dyDescent="0.25">
      <c r="B51" s="10" t="s">
        <v>40</v>
      </c>
      <c r="C51" s="219"/>
      <c r="D51" s="220"/>
      <c r="E51" s="221"/>
      <c r="F51" s="204"/>
      <c r="G51" s="205"/>
      <c r="H51" s="206"/>
      <c r="I51" s="210"/>
      <c r="J51" s="211"/>
      <c r="K51" s="212"/>
      <c r="L51" s="204"/>
      <c r="M51" s="205"/>
      <c r="N51" s="206"/>
    </row>
    <row r="52" spans="2:44" s="4" customFormat="1" ht="36" customHeight="1" thickBot="1" x14ac:dyDescent="0.25">
      <c r="B52" s="21" t="s">
        <v>43</v>
      </c>
      <c r="C52" s="28">
        <f t="shared" ref="C52:H52" si="0">SUM(C9:C51)</f>
        <v>13</v>
      </c>
      <c r="D52" s="29">
        <f t="shared" si="0"/>
        <v>13</v>
      </c>
      <c r="E52" s="30">
        <f t="shared" si="0"/>
        <v>14</v>
      </c>
      <c r="F52" s="259">
        <f t="shared" si="0"/>
        <v>35</v>
      </c>
      <c r="G52" s="260">
        <f t="shared" si="0"/>
        <v>35</v>
      </c>
      <c r="H52" s="261">
        <f t="shared" si="0"/>
        <v>35</v>
      </c>
      <c r="I52" s="86">
        <f>COUNTIF(I9:I51,$B$60)</f>
        <v>1</v>
      </c>
      <c r="J52" s="87">
        <f>COUNTIF(J9:J51,$B$60)</f>
        <v>1</v>
      </c>
      <c r="K52" s="88">
        <f>COUNTIF(K9:K51,$B$60)</f>
        <v>1</v>
      </c>
      <c r="L52" s="259">
        <f>SUM(L9:L51)</f>
        <v>2</v>
      </c>
      <c r="M52" s="260">
        <f>SUM(M9:M51)</f>
        <v>2</v>
      </c>
      <c r="N52" s="261">
        <f>SUM(N9:N51)</f>
        <v>2</v>
      </c>
    </row>
    <row r="53" spans="2:44" s="25" customFormat="1" ht="23.25" customHeight="1" x14ac:dyDescent="0.2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</row>
    <row r="54" spans="2:44" s="25" customFormat="1" ht="23.25" customHeight="1" x14ac:dyDescent="0.2">
      <c r="B54" s="222" t="s">
        <v>89</v>
      </c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</row>
    <row r="55" spans="2:44" customFormat="1" ht="38.25" customHeight="1" x14ac:dyDescent="0.2">
      <c r="B55" s="939" t="s">
        <v>139</v>
      </c>
      <c r="C55" s="939"/>
      <c r="D55" s="939"/>
      <c r="E55" s="939"/>
      <c r="F55" s="939"/>
      <c r="G55" s="939"/>
      <c r="H55" s="939"/>
      <c r="I55" s="939"/>
      <c r="J55" s="939"/>
      <c r="K55" s="939"/>
      <c r="L55" s="939"/>
      <c r="M55" s="939"/>
      <c r="N55" s="939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60" spans="2:44" customFormat="1" x14ac:dyDescent="0.2">
      <c r="B60" s="31" t="s">
        <v>62</v>
      </c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2:44" customFormat="1" x14ac:dyDescent="0.2">
      <c r="B61" s="31" t="s">
        <v>63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</row>
  </sheetData>
  <mergeCells count="20">
    <mergeCell ref="B55:N55"/>
    <mergeCell ref="L6:L7"/>
    <mergeCell ref="M6:M7"/>
    <mergeCell ref="N6:N7"/>
    <mergeCell ref="I6:I7"/>
    <mergeCell ref="J6:J7"/>
    <mergeCell ref="K6:K7"/>
    <mergeCell ref="C6:C7"/>
    <mergeCell ref="D6:D7"/>
    <mergeCell ref="E6:E7"/>
    <mergeCell ref="F6:F7"/>
    <mergeCell ref="G6:G7"/>
    <mergeCell ref="H6:H7"/>
    <mergeCell ref="C4:K4"/>
    <mergeCell ref="B3:B8"/>
    <mergeCell ref="C3:N3"/>
    <mergeCell ref="L4:N5"/>
    <mergeCell ref="C5:E5"/>
    <mergeCell ref="F5:H5"/>
    <mergeCell ref="I5:K5"/>
  </mergeCells>
  <phoneticPr fontId="2"/>
  <dataValidations count="1">
    <dataValidation type="list" allowBlank="1" showInputMessage="1" showErrorMessage="1" sqref="I9:K51" xr:uid="{00000000-0002-0000-0800-000000000000}">
      <formula1>$B$60:$B$61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3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相談支援事業等</vt:lpstr>
      <vt:lpstr>意思疎通支援事業</vt:lpstr>
      <vt:lpstr>日常生活用具</vt:lpstr>
      <vt:lpstr>手話奉仕員養成研修事業</vt:lpstr>
      <vt:lpstr>移動支援</vt:lpstr>
      <vt:lpstr>地域活動支援センター等</vt:lpstr>
      <vt:lpstr>専門性の高い意思疎通支援を行う者の養成研修事業（政令市・中核市</vt:lpstr>
      <vt:lpstr>専門性の高い意思疎通支援を行う者の派遣事業（政令市・中核市</vt:lpstr>
      <vt:lpstr>広域的な支援事業</vt:lpstr>
      <vt:lpstr>意思疎通支援事業!Print_Area</vt:lpstr>
      <vt:lpstr>移動支援!Print_Area</vt:lpstr>
      <vt:lpstr>広域的な支援事業!Print_Area</vt:lpstr>
      <vt:lpstr>'専門性の高い意思疎通支援を行う者の養成研修事業（政令市・中核市'!Print_Area</vt:lpstr>
      <vt:lpstr>相談支援事業等!Print_Area</vt:lpstr>
      <vt:lpstr>地域活動支援センター等!Print_Area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上中　菜都美</cp:lastModifiedBy>
  <cp:lastPrinted>2024-01-12T01:20:56Z</cp:lastPrinted>
  <dcterms:created xsi:type="dcterms:W3CDTF">2003-05-20T08:23:38Z</dcterms:created>
  <dcterms:modified xsi:type="dcterms:W3CDTF">2024-03-29T08:33:23Z</dcterms:modified>
</cp:coreProperties>
</file>