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3w$\作業用\★障がい福祉企画課\企画調整G\002_企画調整（計画）\02　障がい者施策推進協議会\第56回推進協\05_当日資料\資料１_第５次大阪府障がい者計画（改定）（案）\第５章障がい福祉計画\"/>
    </mc:Choice>
  </mc:AlternateContent>
  <xr:revisionPtr revIDLastSave="0" documentId="13_ncr:1_{40B1C7A5-37C8-4EA0-A1B4-DB93DD384F93}" xr6:coauthVersionLast="47" xr6:coauthVersionMax="47" xr10:uidLastSave="{00000000-0000-0000-0000-000000000000}"/>
  <bookViews>
    <workbookView xWindow="-108" yWindow="-108" windowWidth="23256" windowHeight="14160" tabRatio="831" xr2:uid="{00000000-000D-0000-FFFF-FFFF00000000}"/>
  </bookViews>
  <sheets>
    <sheet name="自立生活援助" sheetId="17" r:id="rId1"/>
    <sheet name="共同生活援助" sheetId="15" r:id="rId2"/>
    <sheet name="施設入所支援" sheetId="16" r:id="rId3"/>
    <sheet name="地域生活支援拠点等" sheetId="18" r:id="rId4"/>
  </sheets>
  <definedNames>
    <definedName name="_xlnm.Print_Area" localSheetId="1">共同生活援助!$B$1:$Z$50</definedName>
    <definedName name="_xlnm.Print_Area" localSheetId="2">施設入所支援!$A$1:$N$49</definedName>
    <definedName name="_xlnm.Print_Area" localSheetId="0">自立生活援助!$A$1:$N$51</definedName>
    <definedName name="_xlnm.Print_Area" localSheetId="3">地域生活支援拠点等!$A$1:$K$50</definedName>
    <definedName name="_xlnm.Print_Titles" localSheetId="1">共同生活援助!$B:$B</definedName>
    <definedName name="_xlnm.Print_Titles" localSheetId="3">地域生活支援拠点等!$B:$B</definedName>
    <definedName name="市町村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6" l="1"/>
  <c r="D19" i="16"/>
  <c r="C19" i="16"/>
  <c r="M20" i="15"/>
  <c r="H20" i="15"/>
  <c r="C20" i="15"/>
  <c r="E20" i="17"/>
  <c r="D20" i="17"/>
  <c r="C20" i="17"/>
  <c r="Q50" i="15"/>
  <c r="P50" i="15"/>
  <c r="O50" i="15"/>
  <c r="L50" i="15"/>
  <c r="K50" i="15"/>
  <c r="J50" i="15"/>
  <c r="G50" i="15"/>
  <c r="F50" i="15"/>
  <c r="E50" i="15"/>
  <c r="K50" i="18"/>
  <c r="J50" i="18"/>
  <c r="I50" i="18"/>
  <c r="H50" i="18"/>
  <c r="G50" i="18"/>
  <c r="F50" i="18"/>
  <c r="E50" i="18"/>
  <c r="D50" i="18"/>
  <c r="C50" i="18"/>
  <c r="N50" i="17"/>
  <c r="M50" i="17"/>
  <c r="L50" i="17"/>
  <c r="K50" i="17"/>
  <c r="J50" i="17"/>
  <c r="I50" i="17"/>
  <c r="H50" i="17"/>
  <c r="G50" i="17"/>
  <c r="F50" i="17"/>
  <c r="E49" i="17"/>
  <c r="D49" i="17"/>
  <c r="C49" i="17"/>
  <c r="E48" i="17"/>
  <c r="D48" i="17"/>
  <c r="C48" i="17"/>
  <c r="E47" i="17"/>
  <c r="D47" i="17"/>
  <c r="C47" i="17"/>
  <c r="E46" i="17"/>
  <c r="D46" i="17"/>
  <c r="C46" i="17"/>
  <c r="E45" i="17"/>
  <c r="D45" i="17"/>
  <c r="C45" i="17"/>
  <c r="E44" i="17"/>
  <c r="D44" i="17"/>
  <c r="C44" i="17"/>
  <c r="E43" i="17"/>
  <c r="D43" i="17"/>
  <c r="C43" i="17"/>
  <c r="E42" i="17"/>
  <c r="D42" i="17"/>
  <c r="C42" i="17"/>
  <c r="E41" i="17"/>
  <c r="D41" i="17"/>
  <c r="C41" i="17"/>
  <c r="E40" i="17"/>
  <c r="D40" i="17"/>
  <c r="C40" i="17"/>
  <c r="E39" i="17"/>
  <c r="D39" i="17"/>
  <c r="C39" i="17"/>
  <c r="E38" i="17"/>
  <c r="D38" i="17"/>
  <c r="C38" i="17"/>
  <c r="E37" i="17"/>
  <c r="D37" i="17"/>
  <c r="C37" i="17"/>
  <c r="E36" i="17"/>
  <c r="D36" i="17"/>
  <c r="C36" i="17"/>
  <c r="E35" i="17"/>
  <c r="D35" i="17"/>
  <c r="C35" i="17"/>
  <c r="E34" i="17"/>
  <c r="D34" i="17"/>
  <c r="C34" i="17"/>
  <c r="E33" i="17"/>
  <c r="D33" i="17"/>
  <c r="C33" i="17"/>
  <c r="E32" i="17"/>
  <c r="D32" i="17"/>
  <c r="C32" i="17"/>
  <c r="E31" i="17"/>
  <c r="D31" i="17"/>
  <c r="C31" i="17"/>
  <c r="E30" i="17"/>
  <c r="D30" i="17"/>
  <c r="C30" i="17"/>
  <c r="E29" i="17"/>
  <c r="D29" i="17"/>
  <c r="C29" i="17"/>
  <c r="E28" i="17"/>
  <c r="D28" i="17"/>
  <c r="C28" i="17"/>
  <c r="E27" i="17"/>
  <c r="D27" i="17"/>
  <c r="C27" i="17"/>
  <c r="E26" i="17"/>
  <c r="D26" i="17"/>
  <c r="C26" i="17"/>
  <c r="E25" i="17"/>
  <c r="D25" i="17"/>
  <c r="C25" i="17"/>
  <c r="E24" i="17"/>
  <c r="D24" i="17"/>
  <c r="C24" i="17"/>
  <c r="E23" i="17"/>
  <c r="D23" i="17"/>
  <c r="C23" i="17"/>
  <c r="E22" i="17"/>
  <c r="D22" i="17"/>
  <c r="C22" i="17"/>
  <c r="E21" i="17"/>
  <c r="D21" i="17"/>
  <c r="C21" i="17"/>
  <c r="E19" i="17"/>
  <c r="D19" i="17"/>
  <c r="C19" i="17"/>
  <c r="E18" i="17"/>
  <c r="D18" i="17"/>
  <c r="C18" i="17"/>
  <c r="E17" i="17"/>
  <c r="D17" i="17"/>
  <c r="C17" i="17"/>
  <c r="E16" i="17"/>
  <c r="D16" i="17"/>
  <c r="C16" i="17"/>
  <c r="E15" i="17"/>
  <c r="D15" i="17"/>
  <c r="C15" i="17"/>
  <c r="E14" i="17"/>
  <c r="D14" i="17"/>
  <c r="C14" i="17"/>
  <c r="E13" i="17"/>
  <c r="D13" i="17"/>
  <c r="C13" i="17"/>
  <c r="E12" i="17"/>
  <c r="D12" i="17"/>
  <c r="C12" i="17"/>
  <c r="E11" i="17"/>
  <c r="D11" i="17"/>
  <c r="C11" i="17"/>
  <c r="E10" i="17"/>
  <c r="D10" i="17"/>
  <c r="C10" i="17"/>
  <c r="E9" i="17"/>
  <c r="D9" i="17"/>
  <c r="C9" i="17"/>
  <c r="E8" i="17"/>
  <c r="D8" i="17"/>
  <c r="C8" i="17"/>
  <c r="E7" i="17"/>
  <c r="D7" i="17"/>
  <c r="C7" i="17"/>
  <c r="C6" i="16"/>
  <c r="D6" i="16"/>
  <c r="E6" i="16"/>
  <c r="C8" i="16"/>
  <c r="D8" i="16"/>
  <c r="E8" i="16"/>
  <c r="C9" i="16"/>
  <c r="D9" i="16"/>
  <c r="E9" i="16"/>
  <c r="C10" i="16"/>
  <c r="D10" i="16"/>
  <c r="E10" i="16"/>
  <c r="C11" i="16"/>
  <c r="D11" i="16"/>
  <c r="E11" i="16"/>
  <c r="C12" i="16"/>
  <c r="D12" i="16"/>
  <c r="E12" i="16"/>
  <c r="C13" i="16"/>
  <c r="D13" i="16"/>
  <c r="E13" i="16"/>
  <c r="C14" i="16"/>
  <c r="D14" i="16"/>
  <c r="E14" i="16"/>
  <c r="C15" i="16"/>
  <c r="D15" i="16"/>
  <c r="E15" i="16"/>
  <c r="C16" i="16"/>
  <c r="D16" i="16"/>
  <c r="E16" i="16"/>
  <c r="C17" i="16"/>
  <c r="D17" i="16"/>
  <c r="E17" i="16"/>
  <c r="C18" i="16"/>
  <c r="D18" i="16"/>
  <c r="E18" i="16"/>
  <c r="C20" i="16"/>
  <c r="D20" i="16"/>
  <c r="E20" i="16"/>
  <c r="C21" i="16"/>
  <c r="D21" i="16"/>
  <c r="E21" i="16"/>
  <c r="C22" i="16"/>
  <c r="D22" i="16"/>
  <c r="E22" i="16"/>
  <c r="C23" i="16"/>
  <c r="D23" i="16"/>
  <c r="E23" i="16"/>
  <c r="C24" i="16"/>
  <c r="D24" i="16"/>
  <c r="E24" i="16"/>
  <c r="C25" i="16"/>
  <c r="D25" i="16"/>
  <c r="E25" i="16"/>
  <c r="C26" i="16"/>
  <c r="D26" i="16"/>
  <c r="E26" i="16"/>
  <c r="C27" i="16"/>
  <c r="D27" i="16"/>
  <c r="E27" i="16"/>
  <c r="C28" i="16"/>
  <c r="D28" i="16"/>
  <c r="E28" i="16"/>
  <c r="C29" i="16"/>
  <c r="D29" i="16"/>
  <c r="E29" i="16"/>
  <c r="C30" i="16"/>
  <c r="D30" i="16"/>
  <c r="E30" i="16"/>
  <c r="C31" i="16"/>
  <c r="D31" i="16"/>
  <c r="E31" i="16"/>
  <c r="C32" i="16"/>
  <c r="D32" i="16"/>
  <c r="E32" i="16"/>
  <c r="C33" i="16"/>
  <c r="D33" i="16"/>
  <c r="E33" i="16"/>
  <c r="C34" i="16"/>
  <c r="D34" i="16"/>
  <c r="E34" i="16"/>
  <c r="C35" i="16"/>
  <c r="D35" i="16"/>
  <c r="E35" i="16"/>
  <c r="C36" i="16"/>
  <c r="D36" i="16"/>
  <c r="E36" i="16"/>
  <c r="C37" i="16"/>
  <c r="D37" i="16"/>
  <c r="E37" i="16"/>
  <c r="C38" i="16"/>
  <c r="D38" i="16"/>
  <c r="E38" i="16"/>
  <c r="C39" i="16"/>
  <c r="D39" i="16"/>
  <c r="E39" i="16"/>
  <c r="C40" i="16"/>
  <c r="D40" i="16"/>
  <c r="E40" i="16"/>
  <c r="C41" i="16"/>
  <c r="D41" i="16"/>
  <c r="E41" i="16"/>
  <c r="C42" i="16"/>
  <c r="D42" i="16"/>
  <c r="E42" i="16"/>
  <c r="C43" i="16"/>
  <c r="D43" i="16"/>
  <c r="E43" i="16"/>
  <c r="C44" i="16"/>
  <c r="D44" i="16"/>
  <c r="E44" i="16"/>
  <c r="C45" i="16"/>
  <c r="D45" i="16"/>
  <c r="E45" i="16"/>
  <c r="C46" i="16"/>
  <c r="D46" i="16"/>
  <c r="E46" i="16"/>
  <c r="C47" i="16"/>
  <c r="D47" i="16"/>
  <c r="E47" i="16"/>
  <c r="C48" i="16"/>
  <c r="D48" i="16"/>
  <c r="E48" i="16"/>
  <c r="D7" i="16"/>
  <c r="E7" i="16"/>
  <c r="C7" i="16"/>
  <c r="C7" i="15"/>
  <c r="H7" i="15"/>
  <c r="M7" i="15"/>
  <c r="C9" i="15"/>
  <c r="H9" i="15"/>
  <c r="M9" i="15"/>
  <c r="C10" i="15"/>
  <c r="H10" i="15"/>
  <c r="M10" i="15"/>
  <c r="C11" i="15"/>
  <c r="H11" i="15"/>
  <c r="M11" i="15"/>
  <c r="C12" i="15"/>
  <c r="H12" i="15"/>
  <c r="M12" i="15"/>
  <c r="C13" i="15"/>
  <c r="H13" i="15"/>
  <c r="M13" i="15"/>
  <c r="C14" i="15"/>
  <c r="H14" i="15"/>
  <c r="M14" i="15"/>
  <c r="C15" i="15"/>
  <c r="H15" i="15"/>
  <c r="M15" i="15"/>
  <c r="C16" i="15"/>
  <c r="H16" i="15"/>
  <c r="M16" i="15"/>
  <c r="C17" i="15"/>
  <c r="H17" i="15"/>
  <c r="M17" i="15"/>
  <c r="C18" i="15"/>
  <c r="H18" i="15"/>
  <c r="M18" i="15"/>
  <c r="C19" i="15"/>
  <c r="H19" i="15"/>
  <c r="M19" i="15"/>
  <c r="C21" i="15"/>
  <c r="H21" i="15"/>
  <c r="M21" i="15"/>
  <c r="C22" i="15"/>
  <c r="H22" i="15"/>
  <c r="M22" i="15"/>
  <c r="C23" i="15"/>
  <c r="H23" i="15"/>
  <c r="M23" i="15"/>
  <c r="C24" i="15"/>
  <c r="H24" i="15"/>
  <c r="M24" i="15"/>
  <c r="C25" i="15"/>
  <c r="H25" i="15"/>
  <c r="M25" i="15"/>
  <c r="C26" i="15"/>
  <c r="H26" i="15"/>
  <c r="M26" i="15"/>
  <c r="C27" i="15"/>
  <c r="H27" i="15"/>
  <c r="M27" i="15"/>
  <c r="C28" i="15"/>
  <c r="H28" i="15"/>
  <c r="M28" i="15"/>
  <c r="C29" i="15"/>
  <c r="H29" i="15"/>
  <c r="M29" i="15"/>
  <c r="C30" i="15"/>
  <c r="H30" i="15"/>
  <c r="M30" i="15"/>
  <c r="C31" i="15"/>
  <c r="H31" i="15"/>
  <c r="M31" i="15"/>
  <c r="C32" i="15"/>
  <c r="H32" i="15"/>
  <c r="M32" i="15"/>
  <c r="C33" i="15"/>
  <c r="H33" i="15"/>
  <c r="M33" i="15"/>
  <c r="C34" i="15"/>
  <c r="H34" i="15"/>
  <c r="M34" i="15"/>
  <c r="C35" i="15"/>
  <c r="H35" i="15"/>
  <c r="M35" i="15"/>
  <c r="C36" i="15"/>
  <c r="H36" i="15"/>
  <c r="M36" i="15"/>
  <c r="C37" i="15"/>
  <c r="H37" i="15"/>
  <c r="M37" i="15"/>
  <c r="C38" i="15"/>
  <c r="H38" i="15"/>
  <c r="M38" i="15"/>
  <c r="C39" i="15"/>
  <c r="H39" i="15"/>
  <c r="M39" i="15"/>
  <c r="C40" i="15"/>
  <c r="H40" i="15"/>
  <c r="M40" i="15"/>
  <c r="C41" i="15"/>
  <c r="H41" i="15"/>
  <c r="M41" i="15"/>
  <c r="C42" i="15"/>
  <c r="H42" i="15"/>
  <c r="M42" i="15"/>
  <c r="C43" i="15"/>
  <c r="H43" i="15"/>
  <c r="M43" i="15"/>
  <c r="C44" i="15"/>
  <c r="H44" i="15"/>
  <c r="M44" i="15"/>
  <c r="C45" i="15"/>
  <c r="H45" i="15"/>
  <c r="M45" i="15"/>
  <c r="C46" i="15"/>
  <c r="H46" i="15"/>
  <c r="M46" i="15"/>
  <c r="C47" i="15"/>
  <c r="H47" i="15"/>
  <c r="M47" i="15"/>
  <c r="C48" i="15"/>
  <c r="H48" i="15"/>
  <c r="M48" i="15"/>
  <c r="C49" i="15"/>
  <c r="H49" i="15"/>
  <c r="M49" i="15"/>
  <c r="H8" i="15"/>
  <c r="M8" i="15"/>
  <c r="C8" i="15"/>
  <c r="N49" i="16"/>
  <c r="M49" i="16"/>
  <c r="L49" i="16"/>
  <c r="K49" i="16"/>
  <c r="J49" i="16"/>
  <c r="I49" i="16"/>
  <c r="H49" i="16"/>
  <c r="G49" i="16"/>
  <c r="F49" i="16"/>
  <c r="Z50" i="15"/>
  <c r="Y50" i="15"/>
  <c r="X50" i="15"/>
  <c r="W50" i="15"/>
  <c r="V50" i="15"/>
  <c r="U50" i="15"/>
  <c r="T50" i="15"/>
  <c r="S50" i="15"/>
  <c r="R50" i="15"/>
  <c r="D49" i="16" l="1"/>
  <c r="H50" i="15"/>
  <c r="C50" i="15"/>
  <c r="C49" i="16"/>
  <c r="D50" i="17"/>
  <c r="E49" i="16"/>
  <c r="M50" i="15"/>
  <c r="E50" i="17"/>
  <c r="C50" i="17"/>
</calcChain>
</file>

<file path=xl/sharedStrings.xml><?xml version="1.0" encoding="utf-8"?>
<sst xmlns="http://schemas.openxmlformats.org/spreadsheetml/2006/main" count="428" uniqueCount="74">
  <si>
    <t>堺市</t>
    <rPh sb="0" eb="2">
      <t>サカイシ</t>
    </rPh>
    <phoneticPr fontId="2"/>
  </si>
  <si>
    <t>池田市</t>
    <rPh sb="0" eb="2">
      <t>イケダ</t>
    </rPh>
    <rPh sb="2" eb="3">
      <t>シ</t>
    </rPh>
    <phoneticPr fontId="2"/>
  </si>
  <si>
    <t>箕面市</t>
    <rPh sb="0" eb="3">
      <t>ミノオシ</t>
    </rPh>
    <phoneticPr fontId="2"/>
  </si>
  <si>
    <t>豊中市</t>
    <rPh sb="0" eb="3">
      <t>トヨナカシ</t>
    </rPh>
    <phoneticPr fontId="2"/>
  </si>
  <si>
    <t>吹田市</t>
    <rPh sb="0" eb="3">
      <t>スイタシ</t>
    </rPh>
    <phoneticPr fontId="2"/>
  </si>
  <si>
    <t>茨木市</t>
    <rPh sb="0" eb="2">
      <t>イバラキ</t>
    </rPh>
    <rPh sb="2" eb="3">
      <t>シ</t>
    </rPh>
    <phoneticPr fontId="2"/>
  </si>
  <si>
    <t>摂津市</t>
    <rPh sb="0" eb="3">
      <t>セッツシ</t>
    </rPh>
    <phoneticPr fontId="2"/>
  </si>
  <si>
    <t>高槻市</t>
    <rPh sb="0" eb="3">
      <t>タカツキシ</t>
    </rPh>
    <phoneticPr fontId="2"/>
  </si>
  <si>
    <t>島本町</t>
    <rPh sb="0" eb="2">
      <t>シマモト</t>
    </rPh>
    <rPh sb="2" eb="3">
      <t>マチ</t>
    </rPh>
    <phoneticPr fontId="2"/>
  </si>
  <si>
    <t>枚方市</t>
    <rPh sb="0" eb="3">
      <t>ヒラカタシ</t>
    </rPh>
    <phoneticPr fontId="2"/>
  </si>
  <si>
    <t>寝屋川市</t>
    <rPh sb="0" eb="4">
      <t>ネヤガワシ</t>
    </rPh>
    <phoneticPr fontId="2"/>
  </si>
  <si>
    <t>門真市</t>
    <rPh sb="0" eb="3">
      <t>カドマシ</t>
    </rPh>
    <phoneticPr fontId="2"/>
  </si>
  <si>
    <t>大東市</t>
    <rPh sb="0" eb="3">
      <t>ダイトウシ</t>
    </rPh>
    <phoneticPr fontId="2"/>
  </si>
  <si>
    <t>交野市</t>
    <rPh sb="0" eb="3">
      <t>カタノシ</t>
    </rPh>
    <phoneticPr fontId="2"/>
  </si>
  <si>
    <t>八尾市</t>
    <rPh sb="0" eb="3">
      <t>ヤオシ</t>
    </rPh>
    <phoneticPr fontId="2"/>
  </si>
  <si>
    <t>柏原市</t>
    <rPh sb="0" eb="2">
      <t>カシハラ</t>
    </rPh>
    <rPh sb="2" eb="3">
      <t>シ</t>
    </rPh>
    <phoneticPr fontId="2"/>
  </si>
  <si>
    <t>東大阪市</t>
    <rPh sb="0" eb="1">
      <t>ヒガシ</t>
    </rPh>
    <rPh sb="1" eb="4">
      <t>オオサカシ</t>
    </rPh>
    <phoneticPr fontId="2"/>
  </si>
  <si>
    <t>松原市</t>
    <rPh sb="0" eb="2">
      <t>マツバラ</t>
    </rPh>
    <rPh sb="2" eb="3">
      <t>シ</t>
    </rPh>
    <phoneticPr fontId="2"/>
  </si>
  <si>
    <t>羽曳野市</t>
    <rPh sb="0" eb="4">
      <t>ハビキノシ</t>
    </rPh>
    <phoneticPr fontId="2"/>
  </si>
  <si>
    <t>富田林市</t>
    <rPh sb="0" eb="4">
      <t>トンダバヤシシ</t>
    </rPh>
    <phoneticPr fontId="2"/>
  </si>
  <si>
    <t>藤井寺市</t>
    <rPh sb="0" eb="4">
      <t>フジイデラシ</t>
    </rPh>
    <phoneticPr fontId="2"/>
  </si>
  <si>
    <t>河内長野市</t>
    <rPh sb="0" eb="2">
      <t>カワチ</t>
    </rPh>
    <rPh sb="2" eb="5">
      <t>ナガノシ</t>
    </rPh>
    <phoneticPr fontId="2"/>
  </si>
  <si>
    <t>大阪狭山市</t>
    <rPh sb="0" eb="2">
      <t>オオサカ</t>
    </rPh>
    <rPh sb="2" eb="5">
      <t>サヤマシ</t>
    </rPh>
    <phoneticPr fontId="2"/>
  </si>
  <si>
    <t>千早赤阪村</t>
    <rPh sb="0" eb="2">
      <t>チハヤ</t>
    </rPh>
    <rPh sb="2" eb="4">
      <t>アカサカ</t>
    </rPh>
    <rPh sb="4" eb="5">
      <t>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</si>
  <si>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</si>
  <si>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</si>
  <si>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</si>
  <si>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2">
      <t>タダオカ</t>
    </rPh>
    <rPh sb="2" eb="3">
      <t>マチ</t>
    </rPh>
    <phoneticPr fontId="2"/>
  </si>
  <si>
    <t>岸和田市</t>
    <rPh sb="0" eb="4">
      <t>キシワダシ</t>
    </rPh>
    <phoneticPr fontId="2"/>
  </si>
  <si>
    <t>貝塚市</t>
    <rPh sb="0" eb="3">
      <t>カイヅカシ</t>
    </rPh>
    <phoneticPr fontId="2"/>
  </si>
  <si>
    <t>泉佐野市</t>
    <rPh sb="0" eb="4">
      <t>イズミサノシ</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</si>
  <si>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</si>
  <si>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</si>
  <si>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</si>
  <si>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2">
      <t>タジリ</t>
    </rPh>
    <rPh sb="2" eb="3">
      <t>マチ</t>
    </rPh>
    <phoneticPr fontId="2"/>
  </si>
  <si>
    <t>岬町</t>
    <rPh sb="0" eb="2">
      <t>ミサキチョウ</t>
    </rPh>
    <phoneticPr fontId="2"/>
  </si>
  <si>
    <t>四條畷市</t>
    <rPh sb="0" eb="4">
      <t>シジョウナワテシ</t>
    </rPh>
    <phoneticPr fontId="2"/>
  </si>
  <si>
    <t>大阪市</t>
    <rPh sb="0" eb="3">
      <t>オオサカシ</t>
    </rPh>
    <phoneticPr fontId="2"/>
  </si>
  <si>
    <t>合計</t>
    <rPh sb="0" eb="2">
      <t>ゴウケイ</t>
    </rPh>
    <phoneticPr fontId="2"/>
  </si>
  <si>
    <t>市町村</t>
    <rPh sb="0" eb="3">
      <t>シチョウソン</t>
    </rPh>
    <phoneticPr fontId="2"/>
  </si>
  <si>
    <t>知的障がい者</t>
    <rPh sb="0" eb="1">
      <t>チ</t>
    </rPh>
    <rPh sb="1" eb="2">
      <t>マト</t>
    </rPh>
    <phoneticPr fontId="2"/>
  </si>
  <si>
    <t>精神障がい者</t>
    <rPh sb="0" eb="1">
      <t>セイ</t>
    </rPh>
    <rPh sb="1" eb="2">
      <t>カミ</t>
    </rPh>
    <phoneticPr fontId="2"/>
  </si>
  <si>
    <t>合　　計</t>
    <rPh sb="0" eb="1">
      <t>ゴウ</t>
    </rPh>
    <rPh sb="3" eb="4">
      <t>ケイ</t>
    </rPh>
    <phoneticPr fontId="2"/>
  </si>
  <si>
    <t>身体障がい者</t>
    <phoneticPr fontId="2"/>
  </si>
  <si>
    <t>人／月</t>
    <rPh sb="0" eb="1">
      <t>ニン</t>
    </rPh>
    <rPh sb="2" eb="3">
      <t>ツキ</t>
    </rPh>
    <phoneticPr fontId="2"/>
  </si>
  <si>
    <t>　①　自立生活援助（合計・障がい種別）</t>
    <rPh sb="3" eb="5">
      <t>ジリツ</t>
    </rPh>
    <rPh sb="5" eb="7">
      <t>セイカツ</t>
    </rPh>
    <rPh sb="7" eb="9">
      <t>エンジョ</t>
    </rPh>
    <rPh sb="10" eb="12">
      <t>ゴウケイ</t>
    </rPh>
    <rPh sb="13" eb="14">
      <t>ショウ</t>
    </rPh>
    <rPh sb="16" eb="18">
      <t>シュベツ</t>
    </rPh>
    <phoneticPr fontId="2"/>
  </si>
  <si>
    <t>　②　共同生活援助（グループホーム）（合計・障がい種別）</t>
    <rPh sb="3" eb="5">
      <t>キョウドウ</t>
    </rPh>
    <rPh sb="5" eb="7">
      <t>セイカツ</t>
    </rPh>
    <rPh sb="7" eb="9">
      <t>エンジョ</t>
    </rPh>
    <rPh sb="19" eb="21">
      <t>ゴウケイ</t>
    </rPh>
    <rPh sb="22" eb="23">
      <t>ショウ</t>
    </rPh>
    <rPh sb="25" eb="27">
      <t>シュベツ</t>
    </rPh>
    <phoneticPr fontId="2"/>
  </si>
  <si>
    <t>　③　施設入所支援（合計・障がい種別）</t>
    <rPh sb="3" eb="5">
      <t>シセツ</t>
    </rPh>
    <rPh sb="5" eb="7">
      <t>ニュウショ</t>
    </rPh>
    <rPh sb="7" eb="9">
      <t>シエン</t>
    </rPh>
    <rPh sb="10" eb="12">
      <t>ゴウケイ</t>
    </rPh>
    <rPh sb="13" eb="14">
      <t>ショウ</t>
    </rPh>
    <rPh sb="16" eb="18">
      <t>シュベツ</t>
    </rPh>
    <phoneticPr fontId="2"/>
  </si>
  <si>
    <t>６年度</t>
    <rPh sb="1" eb="3">
      <t>ネンド</t>
    </rPh>
    <phoneticPr fontId="2"/>
  </si>
  <si>
    <t>７年度</t>
    <rPh sb="1" eb="3">
      <t>ネンド</t>
    </rPh>
    <phoneticPr fontId="2"/>
  </si>
  <si>
    <t>８年度</t>
    <rPh sb="1" eb="3">
      <t>ネンド</t>
    </rPh>
    <phoneticPr fontId="2"/>
  </si>
  <si>
    <t>人</t>
    <rPh sb="0" eb="1">
      <t>ニン</t>
    </rPh>
    <phoneticPr fontId="2"/>
  </si>
  <si>
    <t>地域生活支援拠点等の設置</t>
    <rPh sb="0" eb="4">
      <t>チイキセイカツ</t>
    </rPh>
    <rPh sb="4" eb="6">
      <t>シエン</t>
    </rPh>
    <rPh sb="6" eb="9">
      <t>キョテントウ</t>
    </rPh>
    <rPh sb="10" eb="12">
      <t>セッチ</t>
    </rPh>
    <phoneticPr fontId="2"/>
  </si>
  <si>
    <t>地域生活支援拠点等の
コーディネーターの配置</t>
    <rPh sb="0" eb="9">
      <t>チイキセイカツシエンキョテントウ</t>
    </rPh>
    <rPh sb="20" eb="22">
      <t>ハイチ</t>
    </rPh>
    <phoneticPr fontId="2"/>
  </si>
  <si>
    <t>地域生活支援拠点等の
検証及び検討の実施</t>
    <rPh sb="0" eb="9">
      <t>チイキセイカツシエンキョテントウ</t>
    </rPh>
    <rPh sb="11" eb="13">
      <t>ケンショウ</t>
    </rPh>
    <rPh sb="13" eb="14">
      <t>オヨ</t>
    </rPh>
    <rPh sb="15" eb="17">
      <t>ケントウ</t>
    </rPh>
    <rPh sb="18" eb="20">
      <t>ジッシ</t>
    </rPh>
    <phoneticPr fontId="2"/>
  </si>
  <si>
    <t>箇所</t>
    <rPh sb="0" eb="2">
      <t>カショ</t>
    </rPh>
    <phoneticPr fontId="2"/>
  </si>
  <si>
    <t>人</t>
    <phoneticPr fontId="2"/>
  </si>
  <si>
    <t>回／年</t>
    <rPh sb="0" eb="1">
      <t>カイ</t>
    </rPh>
    <rPh sb="2" eb="3">
      <t>ネン</t>
    </rPh>
    <phoneticPr fontId="2"/>
  </si>
  <si>
    <t>（４） 自立生活援助・共同生活援助・施設入所支援・地域生活支援拠点等</t>
    <rPh sb="4" eb="6">
      <t>ジリツ</t>
    </rPh>
    <rPh sb="6" eb="8">
      <t>セイカツ</t>
    </rPh>
    <rPh sb="8" eb="10">
      <t>エンジョ</t>
    </rPh>
    <rPh sb="11" eb="13">
      <t>キョウドウ</t>
    </rPh>
    <rPh sb="13" eb="15">
      <t>セイカツ</t>
    </rPh>
    <rPh sb="15" eb="17">
      <t>エンジョ</t>
    </rPh>
    <rPh sb="18" eb="20">
      <t>シセツ</t>
    </rPh>
    <rPh sb="20" eb="22">
      <t>ニュウショ</t>
    </rPh>
    <rPh sb="22" eb="24">
      <t>シエン</t>
    </rPh>
    <rPh sb="25" eb="27">
      <t>チイキ</t>
    </rPh>
    <rPh sb="27" eb="29">
      <t>セイカツ</t>
    </rPh>
    <rPh sb="29" eb="31">
      <t>シエン</t>
    </rPh>
    <rPh sb="31" eb="33">
      <t>キョテン</t>
    </rPh>
    <rPh sb="33" eb="34">
      <t>トウ</t>
    </rPh>
    <phoneticPr fontId="2"/>
  </si>
  <si>
    <t>豊能町</t>
    <rPh sb="0" eb="3">
      <t>トヨノチョウ</t>
    </rPh>
    <phoneticPr fontId="2"/>
  </si>
  <si>
    <t>能勢町</t>
    <rPh sb="0" eb="3">
      <t>ノセチョウ</t>
    </rPh>
    <phoneticPr fontId="2"/>
  </si>
  <si>
    <t>太子町</t>
    <rPh sb="0" eb="2">
      <t>タイシ</t>
    </rPh>
    <rPh sb="2" eb="3">
      <t>マチ</t>
    </rPh>
    <phoneticPr fontId="2"/>
  </si>
  <si>
    <t>河南町</t>
    <rPh sb="0" eb="2">
      <t>カナン</t>
    </rPh>
    <rPh sb="2" eb="3">
      <t>チョウ</t>
    </rPh>
    <phoneticPr fontId="2"/>
  </si>
  <si>
    <t>重度障がい者数の把握の有無</t>
    <rPh sb="0" eb="2">
      <t>ジュウド</t>
    </rPh>
    <rPh sb="2" eb="3">
      <t>ショウ</t>
    </rPh>
    <rPh sb="5" eb="6">
      <t>シャ</t>
    </rPh>
    <rPh sb="6" eb="7">
      <t>スウ</t>
    </rPh>
    <rPh sb="8" eb="10">
      <t>ハアク</t>
    </rPh>
    <rPh sb="11" eb="13">
      <t>ウム</t>
    </rPh>
    <phoneticPr fontId="2"/>
  </si>
  <si>
    <t>うち、強度行動がいを有する者の数</t>
    <rPh sb="3" eb="5">
      <t>キョウド</t>
    </rPh>
    <rPh sb="5" eb="7">
      <t>コウドウ</t>
    </rPh>
    <rPh sb="10" eb="11">
      <t>ユウ</t>
    </rPh>
    <rPh sb="13" eb="14">
      <t>モノ</t>
    </rPh>
    <rPh sb="15" eb="16">
      <t>カズ</t>
    </rPh>
    <phoneticPr fontId="2"/>
  </si>
  <si>
    <t>うち、高次脳機能障がいを有する者の数</t>
    <rPh sb="3" eb="9">
      <t>コウジノウキノウショウ</t>
    </rPh>
    <rPh sb="12" eb="13">
      <t>ユウ</t>
    </rPh>
    <phoneticPr fontId="2"/>
  </si>
  <si>
    <t>うち、医療的ケアを必要とする者の数</t>
    <rPh sb="3" eb="6">
      <t>イリョウテキ</t>
    </rPh>
    <rPh sb="9" eb="11">
      <t>ヒツヨウ</t>
    </rPh>
    <rPh sb="14" eb="15">
      <t>モノ</t>
    </rPh>
    <rPh sb="16" eb="17">
      <t>カズ</t>
    </rPh>
    <phoneticPr fontId="2"/>
  </si>
  <si>
    <t>　④　地域生活支援拠点等</t>
    <rPh sb="3" eb="12">
      <t>チイキセイカツシエンキョテントウ</t>
    </rPh>
    <phoneticPr fontId="2"/>
  </si>
  <si>
    <t>無</t>
  </si>
  <si>
    <t>面的整備</t>
  </si>
  <si>
    <t>有</t>
  </si>
  <si>
    <t>無</t>
    <phoneticPr fontId="2"/>
  </si>
  <si>
    <t>有</t>
    <phoneticPr fontId="2"/>
  </si>
  <si>
    <t>守口市</t>
    <rPh sb="0" eb="3">
      <t>モリグチシ</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</si>
</sst>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sz val="11"/>
      <name val="ＭＳ Ｐゴシック"/>
      <family val="3"/>
      <charset val="128"/>
    </font>
    <font>
      <sz val="11"/>
      <color indexed="8"/>
      <name val="ＭＳ Ｐゴシック"/>
      <family val="3"/>
      <charset val="128"/>
    </font>
    <font>
      <b/>
      <sz val="12"/>
      <name val="HG丸ｺﾞｼｯｸM-PRO"/>
      <family val="3"/>
      <charset val="128"/>
    </font>
    <font>
      <i/>
      <sz val="12"/>
      <name val="ＭＳ Ｐゴシック"/>
      <family val="3"/>
      <charset val="128"/>
    </font>
    <font>
      <i/>
      <sz val="11"/>
      <name val="ＭＳ Ｐゴシック"/>
      <family val="3"/>
      <charset val="128"/>
    </font>
    <font>
      <b/>
      <i/>
      <sz val="12"/>
      <name val="ＭＳ Ｐゴシック"/>
      <family val="3"/>
      <charset val="128"/>
    </font>
    <font>
      <sz val="12"/>
      <color indexed="8"/>
      <name val="ＭＳ Ｐゴシック"/>
      <family val="3"/>
      <charset val="128"/>
    </font>
    <font>
      <b/>
      <sz val="12"/>
      <name val="ＭＳ Ｐゴシック"/>
      <family val="3"/>
      <charset val="128"/>
    </font>
    <font>
      <b/>
      <sz val="14"/>
      <name val="HG丸ｺﾞｼｯｸM-PRO"/>
      <family val="3"/>
      <charset val="128"/>
    </font>
    <font>
      <b/>
      <sz val="16"/>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3"/>
      <charset val="128"/>
    </font>
    <font>
      <b/>
      <i/>
      <sz val="12"/>
      <color theme="1"/>
      <name val="ＭＳ Ｐゴシック"/>
      <family val="3"/>
      <charset val="128"/>
    </font>
    <font>
      <sz val="12"/>
      <color theme="1"/>
      <name val="ＭＳ Ｐゴシック"/>
      <family val="3"/>
      <charset val="128"/>
    </font>
    <font>
      <b/>
      <i/>
      <sz val="16"/>
      <color theme="1"/>
      <name val="ＭＳ Ｐゴシック"/>
      <family val="3"/>
      <charset val="128"/>
    </font>
    <font>
      <i/>
      <sz val="12"/>
      <color theme="1"/>
      <name val="ＭＳ Ｐゴシック"/>
      <family val="3"/>
      <charset val="128"/>
    </font>
    <font>
      <sz val="10"/>
      <name val="ＭＳ Ｐゴシック"/>
      <family val="3"/>
    </font>
    <font>
      <sz val="6"/>
      <name val="ＭＳ Ｐゴシック"/>
      <family val="3"/>
    </font>
    <font>
      <sz val="12"/>
      <color theme="1"/>
      <name val="ＭＳ Ｐゴシック"/>
      <family val="3"/>
    </font>
    <font>
      <sz val="12"/>
      <color indexed="8"/>
      <name val="ＭＳ Ｐゴシック"/>
      <family val="3"/>
    </font>
    <font>
      <sz val="11"/>
      <color theme="1"/>
      <name val="ＭＳ Ｐゴシック"/>
      <family val="3"/>
    </font>
    <font>
      <sz val="11"/>
      <color indexed="8"/>
      <name val="ＭＳ Ｐゴシック"/>
      <family val="3"/>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s>
  <borders count="75">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hair">
        <color indexed="64"/>
      </right>
      <top style="medium">
        <color indexed="64"/>
      </top>
      <bottom style="medium">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10">
    <xf numFmtId="0" fontId="0" fillId="0" borderId="0" xfId="0">
      <alignment vertical="center"/>
    </xf>
    <xf numFmtId="0" fontId="0" fillId="0" borderId="0" xfId="0" applyFill="1">
      <alignment vertical="center"/>
    </xf>
    <xf numFmtId="0" fontId="3" fillId="0" borderId="0" xfId="0" applyFont="1" applyFill="1">
      <alignmen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3" fillId="2" borderId="1" xfId="0" applyFont="1" applyFill="1" applyBorder="1" applyAlignment="1">
      <alignment vertical="center"/>
    </xf>
    <xf numFmtId="0" fontId="3" fillId="2" borderId="2" xfId="0" applyFont="1" applyFill="1" applyBorder="1">
      <alignment vertical="center"/>
    </xf>
    <xf numFmtId="0" fontId="3" fillId="2" borderId="3" xfId="0" applyFont="1" applyFill="1" applyBorder="1">
      <alignment vertical="center"/>
    </xf>
    <xf numFmtId="0" fontId="1" fillId="0" borderId="4" xfId="0" applyFont="1" applyFill="1" applyBorder="1" applyAlignment="1">
      <alignment horizontal="right" vertical="center"/>
    </xf>
    <xf numFmtId="0" fontId="3" fillId="0" borderId="5" xfId="0" applyFont="1" applyFill="1" applyBorder="1">
      <alignment vertical="center"/>
    </xf>
    <xf numFmtId="0" fontId="6" fillId="0" borderId="0" xfId="0" applyFont="1" applyFill="1">
      <alignment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2" xfId="0" applyFont="1" applyFill="1" applyBorder="1" applyAlignment="1">
      <alignment horizontal="center" vertical="center" wrapText="1"/>
    </xf>
    <xf numFmtId="38" fontId="18" fillId="0" borderId="13" xfId="1" applyFont="1" applyFill="1" applyBorder="1" applyAlignment="1">
      <alignment horizontal="right" vertical="center"/>
    </xf>
    <xf numFmtId="38" fontId="18" fillId="0" borderId="14" xfId="1" applyFont="1" applyFill="1" applyBorder="1" applyAlignment="1">
      <alignment horizontal="right" vertical="center"/>
    </xf>
    <xf numFmtId="0" fontId="8" fillId="0" borderId="0" xfId="0" applyFont="1" applyFill="1">
      <alignment vertical="center"/>
    </xf>
    <xf numFmtId="0" fontId="8" fillId="0" borderId="0" xfId="0" applyFont="1" applyFill="1" applyBorder="1" applyAlignment="1">
      <alignment horizontal="left" vertical="center"/>
    </xf>
    <xf numFmtId="38" fontId="9" fillId="0" borderId="0" xfId="1" applyFont="1" applyFill="1" applyBorder="1" applyAlignment="1">
      <alignment horizontal="right" vertical="center"/>
    </xf>
    <xf numFmtId="0" fontId="1" fillId="0" borderId="0" xfId="0" applyFont="1" applyFill="1">
      <alignment vertical="center"/>
    </xf>
    <xf numFmtId="38" fontId="19" fillId="0" borderId="15" xfId="1" applyFont="1" applyFill="1" applyBorder="1" applyAlignment="1">
      <alignment horizontal="right" vertical="center"/>
    </xf>
    <xf numFmtId="38" fontId="19" fillId="0" borderId="16" xfId="1" applyFont="1" applyFill="1" applyBorder="1" applyAlignment="1">
      <alignment horizontal="right" vertical="center"/>
    </xf>
    <xf numFmtId="0" fontId="11" fillId="4" borderId="17" xfId="0" applyFont="1" applyFill="1" applyBorder="1">
      <alignment vertical="center"/>
    </xf>
    <xf numFmtId="38" fontId="20" fillId="0" borderId="13" xfId="1" applyFont="1" applyFill="1" applyBorder="1" applyAlignment="1">
      <alignment horizontal="right" vertical="center"/>
    </xf>
    <xf numFmtId="38" fontId="20" fillId="0" borderId="14" xfId="1" applyFont="1" applyFill="1" applyBorder="1" applyAlignment="1">
      <alignment horizontal="right" vertical="center"/>
    </xf>
    <xf numFmtId="0" fontId="1" fillId="2" borderId="3" xfId="0" applyFont="1" applyFill="1" applyBorder="1">
      <alignment vertical="center"/>
    </xf>
    <xf numFmtId="0" fontId="1" fillId="2" borderId="2" xfId="0" applyFont="1" applyFill="1" applyBorder="1">
      <alignment vertical="center"/>
    </xf>
    <xf numFmtId="0" fontId="1" fillId="2" borderId="1" xfId="0" applyFont="1" applyFill="1" applyBorder="1" applyAlignment="1">
      <alignment vertical="center"/>
    </xf>
    <xf numFmtId="0" fontId="1" fillId="3" borderId="1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13" fillId="0" borderId="0" xfId="0" applyFont="1" applyFill="1" applyBorder="1" applyAlignment="1">
      <alignment horizontal="left" vertical="center"/>
    </xf>
    <xf numFmtId="38" fontId="18" fillId="0" borderId="19" xfId="1" applyFont="1" applyFill="1" applyBorder="1" applyAlignment="1">
      <alignment horizontal="right" vertical="center"/>
    </xf>
    <xf numFmtId="0" fontId="0" fillId="3" borderId="20" xfId="0" applyFont="1" applyFill="1" applyBorder="1" applyAlignment="1" applyProtection="1">
      <alignment horizontal="center" vertical="center" wrapText="1"/>
      <protection locked="0"/>
    </xf>
    <xf numFmtId="0" fontId="0" fillId="3" borderId="21" xfId="0" applyFont="1" applyFill="1" applyBorder="1" applyAlignment="1" applyProtection="1">
      <alignment horizontal="center" vertical="center" wrapText="1"/>
      <protection locked="0"/>
    </xf>
    <xf numFmtId="0" fontId="0" fillId="3" borderId="22" xfId="0" applyFont="1" applyFill="1" applyBorder="1" applyAlignment="1" applyProtection="1">
      <alignment horizontal="center" vertical="center" wrapText="1"/>
      <protection locked="0"/>
    </xf>
    <xf numFmtId="38" fontId="18" fillId="0" borderId="23" xfId="1" applyFont="1" applyFill="1" applyBorder="1" applyAlignment="1" applyProtection="1">
      <alignment horizontal="right" vertical="center"/>
      <protection locked="0"/>
    </xf>
    <xf numFmtId="38" fontId="18" fillId="0" borderId="13" xfId="1" applyFont="1" applyFill="1" applyBorder="1" applyAlignment="1" applyProtection="1">
      <alignment horizontal="right" vertical="center"/>
      <protection locked="0"/>
    </xf>
    <xf numFmtId="38" fontId="18" fillId="0" borderId="24" xfId="1" applyFont="1" applyFill="1" applyBorder="1" applyAlignment="1" applyProtection="1">
      <alignment horizontal="right" vertical="center"/>
      <protection locked="0"/>
    </xf>
    <xf numFmtId="38" fontId="7" fillId="0" borderId="23" xfId="1" applyFont="1" applyFill="1" applyBorder="1" applyAlignment="1" applyProtection="1">
      <alignment horizontal="right" vertical="center"/>
      <protection locked="0"/>
    </xf>
    <xf numFmtId="38" fontId="7" fillId="0" borderId="13" xfId="1" applyFont="1" applyFill="1" applyBorder="1" applyAlignment="1" applyProtection="1">
      <alignment horizontal="right" vertical="center"/>
      <protection locked="0"/>
    </xf>
    <xf numFmtId="38" fontId="7" fillId="0" borderId="24" xfId="1" applyFont="1" applyFill="1" applyBorder="1" applyAlignment="1" applyProtection="1">
      <alignment horizontal="right" vertical="center"/>
      <protection locked="0"/>
    </xf>
    <xf numFmtId="38" fontId="19" fillId="0" borderId="25" xfId="1" applyFont="1" applyFill="1" applyBorder="1" applyAlignment="1">
      <alignment horizontal="right"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38" fontId="19" fillId="0" borderId="26" xfId="1" applyFont="1" applyFill="1" applyBorder="1" applyAlignment="1">
      <alignment horizontal="right" vertical="center"/>
    </xf>
    <xf numFmtId="38" fontId="19" fillId="0" borderId="27" xfId="1" applyFont="1" applyFill="1" applyBorder="1" applyAlignment="1">
      <alignment horizontal="right" vertical="center"/>
    </xf>
    <xf numFmtId="38" fontId="20" fillId="0" borderId="19" xfId="1" applyFont="1" applyFill="1" applyBorder="1" applyAlignment="1">
      <alignment horizontal="right" vertical="center"/>
    </xf>
    <xf numFmtId="38" fontId="20" fillId="0" borderId="23" xfId="1" applyFont="1" applyFill="1" applyBorder="1" applyAlignment="1" applyProtection="1">
      <alignment horizontal="right" vertical="center"/>
      <protection locked="0"/>
    </xf>
    <xf numFmtId="38" fontId="20" fillId="0" borderId="13" xfId="1" applyFont="1" applyFill="1" applyBorder="1" applyAlignment="1" applyProtection="1">
      <alignment horizontal="right" vertical="center"/>
      <protection locked="0"/>
    </xf>
    <xf numFmtId="38" fontId="20" fillId="0" borderId="24" xfId="1" applyFont="1" applyFill="1" applyBorder="1" applyAlignment="1" applyProtection="1">
      <alignment horizontal="right" vertical="center"/>
      <protection locked="0"/>
    </xf>
    <xf numFmtId="38" fontId="12" fillId="0" borderId="23" xfId="1" applyFont="1" applyFill="1" applyBorder="1" applyAlignment="1" applyProtection="1">
      <alignment horizontal="right" vertical="center"/>
      <protection locked="0"/>
    </xf>
    <xf numFmtId="38" fontId="12" fillId="0" borderId="13" xfId="1" applyFont="1" applyFill="1" applyBorder="1" applyAlignment="1" applyProtection="1">
      <alignment horizontal="right" vertical="center"/>
      <protection locked="0"/>
    </xf>
    <xf numFmtId="38" fontId="12" fillId="0" borderId="24" xfId="1" applyFont="1" applyFill="1" applyBorder="1" applyAlignment="1" applyProtection="1">
      <alignment horizontal="right" vertical="center"/>
      <protection locked="0"/>
    </xf>
    <xf numFmtId="0" fontId="3" fillId="0" borderId="5" xfId="0" applyFont="1" applyFill="1" applyBorder="1" applyProtection="1">
      <alignment vertical="center"/>
      <protection locked="0"/>
    </xf>
    <xf numFmtId="0" fontId="10" fillId="0" borderId="0" xfId="0" applyFont="1" applyFill="1" applyBorder="1" applyProtection="1">
      <alignment vertical="center"/>
      <protection locked="0"/>
    </xf>
    <xf numFmtId="38" fontId="9" fillId="0" borderId="0" xfId="1" applyFont="1" applyFill="1" applyBorder="1" applyAlignment="1" applyProtection="1">
      <alignment horizontal="right" vertical="center"/>
      <protection locked="0"/>
    </xf>
    <xf numFmtId="0" fontId="0" fillId="3" borderId="28" xfId="0" applyFont="1" applyFill="1" applyBorder="1" applyAlignment="1" applyProtection="1">
      <alignment horizontal="center" vertical="center" wrapText="1"/>
      <protection locked="0"/>
    </xf>
    <xf numFmtId="0" fontId="0" fillId="3" borderId="29" xfId="0" applyFont="1" applyFill="1" applyBorder="1" applyAlignment="1" applyProtection="1">
      <alignment horizontal="center" vertical="center" wrapText="1"/>
      <protection locked="0"/>
    </xf>
    <xf numFmtId="0" fontId="0" fillId="3" borderId="30" xfId="0" applyFont="1" applyFill="1" applyBorder="1" applyAlignment="1" applyProtection="1">
      <alignment horizontal="center" vertical="center" wrapText="1"/>
      <protection locked="0"/>
    </xf>
    <xf numFmtId="0" fontId="0" fillId="3" borderId="31" xfId="0" applyFont="1" applyFill="1" applyBorder="1" applyAlignment="1" applyProtection="1">
      <alignment horizontal="center" vertical="center" wrapText="1"/>
      <protection locked="0"/>
    </xf>
    <xf numFmtId="38" fontId="12" fillId="0" borderId="32" xfId="1" applyFont="1" applyFill="1" applyBorder="1" applyAlignment="1" applyProtection="1">
      <alignment horizontal="right" vertical="center"/>
      <protection locked="0"/>
    </xf>
    <xf numFmtId="38" fontId="12" fillId="0" borderId="33" xfId="1" applyFont="1" applyFill="1" applyBorder="1" applyAlignment="1" applyProtection="1">
      <alignment horizontal="right" vertical="center"/>
      <protection locked="0"/>
    </xf>
    <xf numFmtId="38" fontId="20" fillId="0" borderId="32" xfId="1" applyFont="1" applyFill="1" applyBorder="1" applyAlignment="1" applyProtection="1">
      <alignment horizontal="right" vertical="center"/>
      <protection locked="0"/>
    </xf>
    <xf numFmtId="38" fontId="20" fillId="0" borderId="33" xfId="1" applyFont="1" applyFill="1" applyBorder="1" applyAlignment="1" applyProtection="1">
      <alignment horizontal="right" vertical="center"/>
      <protection locked="0"/>
    </xf>
    <xf numFmtId="38" fontId="20" fillId="0" borderId="34" xfId="1" applyFont="1" applyFill="1" applyBorder="1" applyAlignment="1" applyProtection="1">
      <alignment horizontal="right" vertical="center"/>
      <protection locked="0"/>
    </xf>
    <xf numFmtId="38" fontId="20" fillId="0" borderId="6" xfId="1" applyFont="1" applyFill="1" applyBorder="1" applyAlignment="1" applyProtection="1">
      <alignment horizontal="right" vertical="center"/>
      <protection locked="0"/>
    </xf>
    <xf numFmtId="38" fontId="20" fillId="0" borderId="10" xfId="1" applyFont="1" applyFill="1" applyBorder="1" applyAlignment="1" applyProtection="1">
      <alignment horizontal="right" vertical="center"/>
      <protection locked="0"/>
    </xf>
    <xf numFmtId="38" fontId="19" fillId="0" borderId="35" xfId="1" applyFont="1" applyFill="1" applyBorder="1" applyAlignment="1">
      <alignment horizontal="right" vertical="center"/>
    </xf>
    <xf numFmtId="38" fontId="18" fillId="0" borderId="32" xfId="1" applyFont="1" applyFill="1" applyBorder="1" applyAlignment="1" applyProtection="1">
      <alignment horizontal="right" vertical="center"/>
      <protection locked="0"/>
    </xf>
    <xf numFmtId="38" fontId="18" fillId="0" borderId="33" xfId="1" applyFont="1" applyFill="1" applyBorder="1" applyAlignment="1" applyProtection="1">
      <alignment horizontal="right" vertical="center"/>
      <protection locked="0"/>
    </xf>
    <xf numFmtId="38" fontId="7" fillId="0" borderId="32" xfId="1" applyFont="1" applyFill="1" applyBorder="1" applyAlignment="1" applyProtection="1">
      <alignment horizontal="right" vertical="center"/>
      <protection locked="0"/>
    </xf>
    <xf numFmtId="38" fontId="7" fillId="0" borderId="33" xfId="1" applyFont="1" applyFill="1" applyBorder="1" applyAlignment="1" applyProtection="1">
      <alignment horizontal="right" vertical="center"/>
      <protection locked="0"/>
    </xf>
    <xf numFmtId="38" fontId="18" fillId="0" borderId="34" xfId="1" applyFont="1" applyFill="1" applyBorder="1" applyAlignment="1" applyProtection="1">
      <alignment horizontal="right" vertical="center"/>
      <protection locked="0"/>
    </xf>
    <xf numFmtId="38" fontId="18" fillId="0" borderId="6" xfId="1" applyFont="1" applyFill="1" applyBorder="1" applyAlignment="1" applyProtection="1">
      <alignment horizontal="right" vertical="center"/>
      <protection locked="0"/>
    </xf>
    <xf numFmtId="38" fontId="18" fillId="0" borderId="10" xfId="1" applyFont="1" applyFill="1" applyBorder="1" applyAlignment="1" applyProtection="1">
      <alignment horizontal="right" vertical="center"/>
      <protection locked="0"/>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lignment vertical="center"/>
    </xf>
    <xf numFmtId="0" fontId="17" fillId="0" borderId="0" xfId="0" applyFont="1" applyAlignment="1">
      <alignment horizontal="right" vertical="center"/>
    </xf>
    <xf numFmtId="0" fontId="0" fillId="3" borderId="28" xfId="0" applyFill="1" applyBorder="1" applyAlignment="1" applyProtection="1">
      <alignment horizontal="center" vertical="center" wrapText="1"/>
      <protection locked="0"/>
    </xf>
    <xf numFmtId="0" fontId="0" fillId="3" borderId="21" xfId="0" applyFill="1" applyBorder="1" applyAlignment="1" applyProtection="1">
      <alignment horizontal="center" vertical="center" wrapText="1"/>
      <protection locked="0"/>
    </xf>
    <xf numFmtId="0" fontId="0" fillId="3" borderId="29" xfId="0" applyFill="1" applyBorder="1" applyAlignment="1" applyProtection="1">
      <alignment horizontal="center" vertical="center" wrapText="1"/>
      <protection locked="0"/>
    </xf>
    <xf numFmtId="0" fontId="0" fillId="3" borderId="36" xfId="0"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0" fillId="3" borderId="37" xfId="0" applyFill="1" applyBorder="1" applyAlignment="1" applyProtection="1">
      <alignment horizontal="center" vertical="center" shrinkToFit="1"/>
      <protection locked="0"/>
    </xf>
    <xf numFmtId="0" fontId="0" fillId="3" borderId="7" xfId="0" applyFill="1" applyBorder="1" applyAlignment="1">
      <alignment horizontal="center" vertical="center" wrapText="1"/>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3" borderId="38" xfId="0" applyFill="1" applyBorder="1" applyAlignment="1">
      <alignment horizontal="center" vertical="center" shrinkToFit="1"/>
    </xf>
    <xf numFmtId="0" fontId="0" fillId="3" borderId="6" xfId="0" applyFill="1" applyBorder="1" applyAlignment="1">
      <alignment horizontal="center" vertical="center" shrinkToFit="1"/>
    </xf>
    <xf numFmtId="0" fontId="0" fillId="3" borderId="39" xfId="0" applyFill="1" applyBorder="1" applyAlignment="1">
      <alignment horizontal="center" vertical="center" shrinkToFit="1"/>
    </xf>
    <xf numFmtId="0" fontId="1" fillId="2" borderId="1" xfId="0" applyFont="1" applyFill="1" applyBorder="1" applyAlignment="1">
      <alignment vertical="center" shrinkToFit="1"/>
    </xf>
    <xf numFmtId="38" fontId="18" fillId="0" borderId="23" xfId="1" applyFont="1" applyFill="1" applyBorder="1" applyAlignment="1" applyProtection="1">
      <alignment vertical="center"/>
      <protection locked="0"/>
    </xf>
    <xf numFmtId="38" fontId="18" fillId="0" borderId="40" xfId="1" applyFont="1" applyFill="1" applyBorder="1" applyAlignment="1" applyProtection="1">
      <alignment vertical="center"/>
      <protection locked="0"/>
    </xf>
    <xf numFmtId="38" fontId="18" fillId="0" borderId="41" xfId="1" applyFont="1" applyFill="1" applyBorder="1" applyAlignment="1" applyProtection="1">
      <alignment vertical="center"/>
      <protection locked="0"/>
    </xf>
    <xf numFmtId="38" fontId="1" fillId="0" borderId="42" xfId="1" applyFont="1" applyFill="1" applyBorder="1" applyAlignment="1" applyProtection="1">
      <alignment horizontal="right" vertical="center"/>
      <protection locked="0"/>
    </xf>
    <xf numFmtId="38" fontId="1" fillId="0" borderId="40" xfId="1" applyFont="1" applyFill="1" applyBorder="1" applyAlignment="1" applyProtection="1">
      <alignment horizontal="right" vertical="center"/>
      <protection locked="0"/>
    </xf>
    <xf numFmtId="38" fontId="1" fillId="0" borderId="43" xfId="1" applyFont="1" applyFill="1" applyBorder="1" applyAlignment="1" applyProtection="1">
      <alignment horizontal="right" vertical="center"/>
      <protection locked="0"/>
    </xf>
    <xf numFmtId="0" fontId="1" fillId="2" borderId="2" xfId="0" applyFont="1" applyFill="1" applyBorder="1" applyAlignment="1">
      <alignment vertical="center" shrinkToFit="1"/>
    </xf>
    <xf numFmtId="38" fontId="1" fillId="0" borderId="36" xfId="1" applyFont="1" applyFill="1" applyBorder="1" applyAlignment="1" applyProtection="1">
      <alignment horizontal="right" vertical="center"/>
      <protection locked="0"/>
    </xf>
    <xf numFmtId="38" fontId="1" fillId="0" borderId="13" xfId="1" applyFont="1" applyFill="1" applyBorder="1" applyAlignment="1" applyProtection="1">
      <alignment horizontal="right" vertical="center"/>
      <protection locked="0"/>
    </xf>
    <xf numFmtId="38" fontId="1" fillId="0" borderId="37" xfId="1" applyFont="1" applyFill="1" applyBorder="1" applyAlignment="1" applyProtection="1">
      <alignment horizontal="right" vertical="center"/>
      <protection locked="0"/>
    </xf>
    <xf numFmtId="0" fontId="3" fillId="0" borderId="0" xfId="0" applyFont="1">
      <alignment vertical="center"/>
    </xf>
    <xf numFmtId="38" fontId="18" fillId="0" borderId="13" xfId="1" applyFont="1" applyFill="1" applyBorder="1" applyAlignment="1" applyProtection="1">
      <alignment vertical="center"/>
      <protection locked="0"/>
    </xf>
    <xf numFmtId="38" fontId="18" fillId="0" borderId="24" xfId="1" applyFont="1" applyFill="1" applyBorder="1" applyAlignment="1" applyProtection="1">
      <alignment vertical="center"/>
      <protection locked="0"/>
    </xf>
    <xf numFmtId="38" fontId="7" fillId="0" borderId="23" xfId="1" applyFont="1" applyFill="1" applyBorder="1" applyAlignment="1" applyProtection="1">
      <alignment vertical="center"/>
      <protection locked="0"/>
    </xf>
    <xf numFmtId="38" fontId="7" fillId="0" borderId="40" xfId="1" applyFont="1" applyFill="1" applyBorder="1" applyAlignment="1" applyProtection="1">
      <alignment vertical="center"/>
      <protection locked="0"/>
    </xf>
    <xf numFmtId="38" fontId="7" fillId="0" borderId="41" xfId="1" applyFont="1" applyFill="1" applyBorder="1" applyAlignment="1" applyProtection="1">
      <alignment vertical="center"/>
      <protection locked="0"/>
    </xf>
    <xf numFmtId="38" fontId="7" fillId="0" borderId="13" xfId="1" applyFont="1" applyFill="1" applyBorder="1" applyAlignment="1" applyProtection="1">
      <alignment vertical="center"/>
      <protection locked="0"/>
    </xf>
    <xf numFmtId="38" fontId="7" fillId="0" borderId="24" xfId="1" applyFont="1" applyFill="1" applyBorder="1" applyAlignment="1" applyProtection="1">
      <alignment vertical="center"/>
      <protection locked="0"/>
    </xf>
    <xf numFmtId="0" fontId="1" fillId="2" borderId="44" xfId="0" applyFont="1" applyFill="1" applyBorder="1" applyAlignment="1">
      <alignment vertical="center" shrinkToFit="1"/>
    </xf>
    <xf numFmtId="38" fontId="18" fillId="0" borderId="7" xfId="1" applyFont="1" applyFill="1" applyBorder="1" applyAlignment="1" applyProtection="1">
      <alignment vertical="center"/>
      <protection locked="0"/>
    </xf>
    <xf numFmtId="38" fontId="18" fillId="0" borderId="45" xfId="1" applyFont="1" applyFill="1" applyBorder="1" applyAlignment="1" applyProtection="1">
      <alignment vertical="center"/>
      <protection locked="0"/>
    </xf>
    <xf numFmtId="38" fontId="18" fillId="0" borderId="28" xfId="1" applyFont="1" applyFill="1" applyBorder="1" applyAlignment="1" applyProtection="1">
      <alignment vertical="center"/>
      <protection locked="0"/>
    </xf>
    <xf numFmtId="38" fontId="18" fillId="0" borderId="21" xfId="1" applyFont="1" applyFill="1" applyBorder="1" applyAlignment="1" applyProtection="1">
      <alignment vertical="center"/>
      <protection locked="0"/>
    </xf>
    <xf numFmtId="38" fontId="1" fillId="0" borderId="38" xfId="1" applyFont="1" applyFill="1" applyBorder="1" applyAlignment="1" applyProtection="1">
      <alignment horizontal="right" vertical="center"/>
      <protection locked="0"/>
    </xf>
    <xf numFmtId="38" fontId="1" fillId="0" borderId="6" xfId="1" applyFont="1" applyFill="1" applyBorder="1" applyAlignment="1" applyProtection="1">
      <alignment horizontal="right" vertical="center"/>
      <protection locked="0"/>
    </xf>
    <xf numFmtId="38" fontId="1" fillId="0" borderId="39" xfId="1" applyFont="1" applyFill="1" applyBorder="1" applyAlignment="1" applyProtection="1">
      <alignment horizontal="right" vertical="center"/>
      <protection locked="0"/>
    </xf>
    <xf numFmtId="0" fontId="11" fillId="2" borderId="17" xfId="0" applyFont="1" applyFill="1" applyBorder="1" applyAlignment="1">
      <alignment vertical="center" shrinkToFit="1"/>
    </xf>
    <xf numFmtId="38" fontId="19" fillId="0" borderId="46" xfId="1" applyFont="1" applyFill="1" applyBorder="1" applyAlignment="1">
      <alignment horizontal="right" vertical="center" shrinkToFit="1"/>
    </xf>
    <xf numFmtId="38" fontId="19" fillId="0" borderId="47" xfId="1" applyFont="1" applyFill="1" applyBorder="1" applyAlignment="1">
      <alignment horizontal="right" vertical="center" shrinkToFit="1"/>
    </xf>
    <xf numFmtId="38" fontId="19" fillId="0" borderId="48" xfId="1" applyFont="1" applyFill="1" applyBorder="1" applyAlignment="1">
      <alignment horizontal="right" vertical="center" shrinkToFit="1"/>
    </xf>
    <xf numFmtId="0" fontId="10" fillId="0" borderId="0" xfId="0" applyFont="1">
      <alignment vertical="center"/>
    </xf>
    <xf numFmtId="0" fontId="3" fillId="0" borderId="5" xfId="0" applyFont="1" applyBorder="1" applyProtection="1">
      <alignment vertical="center"/>
      <protection locked="0"/>
    </xf>
    <xf numFmtId="0" fontId="1" fillId="0" borderId="0" xfId="0" applyFont="1" applyProtection="1">
      <alignment vertical="center"/>
      <protection locked="0"/>
    </xf>
    <xf numFmtId="176" fontId="21" fillId="0" borderId="0" xfId="0" applyNumberFormat="1" applyFont="1" applyAlignment="1" applyProtection="1">
      <alignment horizontal="right" vertical="center"/>
      <protection locked="0"/>
    </xf>
    <xf numFmtId="0" fontId="5" fillId="0" borderId="0" xfId="0" applyFont="1">
      <alignment vertical="center"/>
    </xf>
    <xf numFmtId="0" fontId="4" fillId="3" borderId="49" xfId="0" applyFont="1" applyFill="1" applyBorder="1" applyAlignment="1">
      <alignment horizontal="center" vertical="center"/>
    </xf>
    <xf numFmtId="0" fontId="0" fillId="2" borderId="2" xfId="0" applyFont="1" applyFill="1" applyBorder="1" applyAlignment="1">
      <alignment vertical="center" shrinkToFit="1"/>
    </xf>
    <xf numFmtId="0" fontId="0" fillId="3" borderId="12" xfId="0"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0" fillId="0" borderId="0" xfId="0" applyProtection="1">
      <alignment vertical="center"/>
      <protection locked="0"/>
    </xf>
    <xf numFmtId="38" fontId="19" fillId="0" borderId="74" xfId="1" applyFont="1" applyFill="1" applyBorder="1" applyAlignment="1">
      <alignment vertical="center" shrinkToFit="1"/>
    </xf>
    <xf numFmtId="38" fontId="22" fillId="0" borderId="69" xfId="1" applyFont="1" applyFill="1" applyBorder="1" applyAlignment="1">
      <alignment vertical="center" shrinkToFit="1"/>
    </xf>
    <xf numFmtId="38" fontId="22" fillId="0" borderId="70" xfId="1" applyFont="1" applyFill="1" applyBorder="1" applyAlignment="1">
      <alignment vertical="center" shrinkToFit="1"/>
    </xf>
    <xf numFmtId="38" fontId="18" fillId="0" borderId="62" xfId="1" applyFont="1" applyFill="1" applyBorder="1" applyAlignment="1">
      <alignment horizontal="center" vertical="center"/>
    </xf>
    <xf numFmtId="38" fontId="18" fillId="0" borderId="63" xfId="1" applyFont="1" applyFill="1" applyBorder="1" applyAlignment="1">
      <alignment vertical="center"/>
    </xf>
    <xf numFmtId="38" fontId="18" fillId="0" borderId="64" xfId="1" applyFont="1" applyFill="1" applyBorder="1" applyAlignment="1">
      <alignment vertical="center"/>
    </xf>
    <xf numFmtId="38" fontId="18" fillId="0" borderId="65" xfId="1" applyFont="1" applyFill="1" applyBorder="1" applyAlignment="1">
      <alignment horizontal="center" vertical="center"/>
    </xf>
    <xf numFmtId="38" fontId="18" fillId="0" borderId="66" xfId="1" applyFont="1" applyFill="1" applyBorder="1" applyAlignment="1">
      <alignment vertical="center"/>
    </xf>
    <xf numFmtId="38" fontId="18" fillId="0" borderId="67" xfId="1" applyFont="1" applyFill="1" applyBorder="1" applyAlignment="1">
      <alignment vertical="center"/>
    </xf>
    <xf numFmtId="38" fontId="18" fillId="0" borderId="68" xfId="1" applyFont="1" applyFill="1" applyBorder="1" applyAlignment="1">
      <alignment horizontal="center" vertical="center"/>
    </xf>
    <xf numFmtId="38" fontId="18" fillId="0" borderId="69" xfId="1" applyFont="1" applyFill="1" applyBorder="1" applyAlignment="1">
      <alignment vertical="center"/>
    </xf>
    <xf numFmtId="38" fontId="18" fillId="0" borderId="70" xfId="1" applyFont="1" applyFill="1" applyBorder="1" applyAlignment="1">
      <alignment vertical="center"/>
    </xf>
    <xf numFmtId="0" fontId="23" fillId="0" borderId="0" xfId="0" applyFont="1">
      <alignment vertical="center"/>
    </xf>
    <xf numFmtId="0" fontId="0" fillId="2" borderId="2" xfId="0" applyFill="1" applyBorder="1">
      <alignment vertical="center"/>
    </xf>
    <xf numFmtId="38" fontId="25" fillId="0" borderId="14" xfId="1" applyFont="1" applyFill="1" applyBorder="1" applyAlignment="1">
      <alignment horizontal="right" vertical="center"/>
    </xf>
    <xf numFmtId="38" fontId="25" fillId="0" borderId="13" xfId="1" applyFont="1" applyFill="1" applyBorder="1" applyAlignment="1">
      <alignment horizontal="right" vertical="center"/>
    </xf>
    <xf numFmtId="38" fontId="25" fillId="0" borderId="19" xfId="1" applyFont="1" applyFill="1" applyBorder="1" applyAlignment="1">
      <alignment horizontal="right" vertical="center"/>
    </xf>
    <xf numFmtId="38" fontId="26" fillId="0" borderId="23" xfId="1" applyFont="1" applyFill="1" applyBorder="1" applyAlignment="1" applyProtection="1">
      <alignment horizontal="right" vertical="center"/>
      <protection locked="0"/>
    </xf>
    <xf numFmtId="38" fontId="26" fillId="0" borderId="13" xfId="1" applyFont="1" applyFill="1" applyBorder="1" applyAlignment="1" applyProtection="1">
      <alignment horizontal="right" vertical="center"/>
      <protection locked="0"/>
    </xf>
    <xf numFmtId="38" fontId="26" fillId="0" borderId="24" xfId="1" applyFont="1" applyFill="1" applyBorder="1" applyAlignment="1" applyProtection="1">
      <alignment horizontal="right" vertical="center"/>
      <protection locked="0"/>
    </xf>
    <xf numFmtId="38" fontId="26" fillId="0" borderId="32" xfId="1" applyFont="1" applyFill="1" applyBorder="1" applyAlignment="1" applyProtection="1">
      <alignment horizontal="right" vertical="center"/>
      <protection locked="0"/>
    </xf>
    <xf numFmtId="38" fontId="26" fillId="0" borderId="33" xfId="1" applyFont="1" applyFill="1" applyBorder="1" applyAlignment="1" applyProtection="1">
      <alignment horizontal="right" vertical="center"/>
      <protection locked="0"/>
    </xf>
    <xf numFmtId="0" fontId="23" fillId="2" borderId="2" xfId="0" applyFont="1" applyFill="1" applyBorder="1">
      <alignment vertical="center"/>
    </xf>
    <xf numFmtId="38" fontId="27" fillId="0" borderId="14" xfId="1" applyFont="1" applyFill="1" applyBorder="1" applyAlignment="1">
      <alignment horizontal="right" vertical="center"/>
    </xf>
    <xf numFmtId="38" fontId="27" fillId="0" borderId="13" xfId="1" applyFont="1" applyFill="1" applyBorder="1" applyAlignment="1">
      <alignment horizontal="right" vertical="center"/>
    </xf>
    <xf numFmtId="38" fontId="27" fillId="0" borderId="19" xfId="1" applyFont="1" applyFill="1" applyBorder="1" applyAlignment="1">
      <alignment horizontal="right" vertical="center"/>
    </xf>
    <xf numFmtId="38" fontId="28" fillId="0" borderId="23" xfId="1" applyFont="1" applyFill="1" applyBorder="1" applyAlignment="1" applyProtection="1">
      <alignment horizontal="right" vertical="center"/>
      <protection locked="0"/>
    </xf>
    <xf numFmtId="38" fontId="28" fillId="0" borderId="13" xfId="1" applyFont="1" applyFill="1" applyBorder="1" applyAlignment="1" applyProtection="1">
      <alignment horizontal="right" vertical="center"/>
      <protection locked="0"/>
    </xf>
    <xf numFmtId="38" fontId="28" fillId="0" borderId="24" xfId="1" applyFont="1" applyFill="1" applyBorder="1" applyAlignment="1" applyProtection="1">
      <alignment horizontal="right" vertical="center"/>
      <protection locked="0"/>
    </xf>
    <xf numFmtId="38" fontId="28" fillId="0" borderId="32" xfId="1" applyFont="1" applyFill="1" applyBorder="1" applyAlignment="1" applyProtection="1">
      <alignment horizontal="right" vertical="center"/>
      <protection locked="0"/>
    </xf>
    <xf numFmtId="38" fontId="28" fillId="0" borderId="33" xfId="1" applyFont="1" applyFill="1" applyBorder="1" applyAlignment="1" applyProtection="1">
      <alignment horizontal="right" vertical="center"/>
      <protection locked="0"/>
    </xf>
    <xf numFmtId="0" fontId="0" fillId="2" borderId="2" xfId="0" applyFill="1" applyBorder="1" applyAlignment="1">
      <alignment vertical="center" shrinkToFit="1"/>
    </xf>
    <xf numFmtId="38" fontId="28" fillId="0" borderId="23" xfId="1" applyFont="1" applyFill="1" applyBorder="1" applyAlignment="1" applyProtection="1">
      <alignment vertical="center"/>
      <protection locked="0"/>
    </xf>
    <xf numFmtId="38" fontId="28" fillId="0" borderId="40" xfId="1" applyFont="1" applyFill="1" applyBorder="1" applyAlignment="1" applyProtection="1">
      <alignment vertical="center"/>
      <protection locked="0"/>
    </xf>
    <xf numFmtId="38" fontId="28" fillId="0" borderId="41" xfId="1" applyFont="1" applyFill="1" applyBorder="1" applyAlignment="1" applyProtection="1">
      <alignment vertical="center"/>
      <protection locked="0"/>
    </xf>
    <xf numFmtId="38" fontId="28" fillId="0" borderId="13" xfId="1" applyFont="1" applyFill="1" applyBorder="1" applyAlignment="1" applyProtection="1">
      <alignment vertical="center"/>
      <protection locked="0"/>
    </xf>
    <xf numFmtId="38" fontId="28" fillId="0" borderId="24" xfId="1" applyFont="1" applyFill="1" applyBorder="1" applyAlignment="1" applyProtection="1">
      <alignment vertical="center"/>
      <protection locked="0"/>
    </xf>
    <xf numFmtId="38" fontId="0" fillId="0" borderId="36" xfId="1" applyFont="1" applyFill="1" applyBorder="1" applyAlignment="1" applyProtection="1">
      <alignment horizontal="right" vertical="center"/>
      <protection locked="0"/>
    </xf>
    <xf numFmtId="38" fontId="0" fillId="0" borderId="13" xfId="1" applyFont="1" applyFill="1" applyBorder="1" applyAlignment="1" applyProtection="1">
      <alignment horizontal="right" vertical="center"/>
      <protection locked="0"/>
    </xf>
    <xf numFmtId="38" fontId="0" fillId="0" borderId="37" xfId="1" applyFont="1" applyFill="1" applyBorder="1" applyAlignment="1" applyProtection="1">
      <alignment horizontal="right" vertical="center"/>
      <protection locked="0"/>
    </xf>
    <xf numFmtId="0" fontId="1" fillId="0" borderId="4" xfId="0" applyFont="1" applyFill="1" applyBorder="1" applyAlignment="1">
      <alignment horizontal="right" vertical="center"/>
    </xf>
    <xf numFmtId="0" fontId="1" fillId="0" borderId="50"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52" xfId="0" applyFont="1" applyFill="1" applyBorder="1" applyAlignment="1">
      <alignment horizontal="center" vertical="center"/>
    </xf>
    <xf numFmtId="0" fontId="1" fillId="3" borderId="49"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54" xfId="0" applyFont="1" applyFill="1" applyBorder="1" applyAlignment="1">
      <alignment horizontal="center" vertical="center"/>
    </xf>
    <xf numFmtId="0" fontId="1" fillId="3" borderId="55" xfId="0" applyFont="1" applyFill="1" applyBorder="1" applyAlignment="1">
      <alignment horizontal="center" vertical="center"/>
    </xf>
    <xf numFmtId="0" fontId="0" fillId="3" borderId="71" xfId="0" applyFont="1" applyFill="1" applyBorder="1" applyAlignment="1" applyProtection="1">
      <alignment horizontal="center" vertical="center" wrapText="1"/>
      <protection locked="0"/>
    </xf>
    <xf numFmtId="0" fontId="0" fillId="3" borderId="72" xfId="0" applyFont="1" applyFill="1" applyBorder="1" applyAlignment="1" applyProtection="1">
      <alignment horizontal="center" vertical="center" wrapText="1"/>
      <protection locked="0"/>
    </xf>
    <xf numFmtId="0" fontId="0" fillId="3" borderId="73" xfId="0" applyFont="1" applyFill="1" applyBorder="1" applyAlignment="1" applyProtection="1">
      <alignment horizontal="center" vertical="center" wrapText="1"/>
      <protection locked="0"/>
    </xf>
    <xf numFmtId="0" fontId="0" fillId="3" borderId="65" xfId="0" applyFont="1" applyFill="1" applyBorder="1" applyAlignment="1" applyProtection="1">
      <alignment horizontal="center" vertical="center" wrapText="1"/>
      <protection locked="0"/>
    </xf>
    <xf numFmtId="0" fontId="0" fillId="3" borderId="24" xfId="0" applyFont="1" applyFill="1" applyBorder="1" applyAlignment="1" applyProtection="1">
      <alignment horizontal="center" vertical="center" wrapText="1"/>
      <protection locked="0"/>
    </xf>
    <xf numFmtId="0" fontId="4" fillId="3" borderId="56" xfId="0" applyFont="1" applyFill="1" applyBorder="1" applyAlignment="1">
      <alignment horizontal="center" vertical="center"/>
    </xf>
    <xf numFmtId="0" fontId="4" fillId="3" borderId="49"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1" fillId="0" borderId="4" xfId="0" applyFont="1" applyBorder="1" applyAlignment="1">
      <alignment horizontal="right"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0" fillId="3" borderId="53" xfId="0" applyFill="1" applyBorder="1" applyAlignment="1">
      <alignment horizontal="center" vertical="center" wrapText="1"/>
    </xf>
    <xf numFmtId="0" fontId="1" fillId="3" borderId="49" xfId="0" applyFont="1" applyFill="1" applyBorder="1" applyAlignment="1">
      <alignment horizontal="center" vertical="center" wrapText="1"/>
    </xf>
    <xf numFmtId="0" fontId="1" fillId="3" borderId="54" xfId="0" applyFont="1" applyFill="1" applyBorder="1" applyAlignment="1">
      <alignment horizontal="center" vertical="center" wrapText="1"/>
    </xf>
    <xf numFmtId="0" fontId="0" fillId="3" borderId="57" xfId="0" applyFill="1" applyBorder="1" applyAlignment="1">
      <alignment horizontal="center" vertical="center" wrapText="1"/>
    </xf>
    <xf numFmtId="0" fontId="0" fillId="3" borderId="58" xfId="0" applyFill="1" applyBorder="1" applyAlignment="1">
      <alignment horizontal="center" vertical="center" wrapText="1"/>
    </xf>
    <xf numFmtId="0" fontId="0" fillId="3" borderId="59"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1"/>
  <sheetViews>
    <sheetView tabSelected="1" view="pageBreakPreview" zoomScaleNormal="75" zoomScaleSheetLayoutView="100" workbookViewId="0">
      <pane xSplit="2" ySplit="6" topLeftCell="C7" activePane="bottomRight" state="frozen"/>
      <selection activeCell="C36" sqref="C36"/>
      <selection pane="topRight" activeCell="C36" sqref="C36"/>
      <selection pane="bottomLeft" activeCell="C36" sqref="C36"/>
      <selection pane="bottomRight" activeCell="C33" sqref="C33"/>
    </sheetView>
  </sheetViews>
  <sheetFormatPr defaultColWidth="9" defaultRowHeight="13.2" x14ac:dyDescent="0.2"/>
  <cols>
    <col min="1" max="1" width="9" style="1"/>
    <col min="2" max="2" width="12.6640625" style="1" customWidth="1"/>
    <col min="3" max="14" width="10.6640625" style="1" customWidth="1"/>
    <col min="15" max="16" width="8.6640625" style="1" bestFit="1" customWidth="1"/>
    <col min="17" max="17" width="9.21875" style="1" customWidth="1"/>
    <col min="18" max="16384" width="9" style="1"/>
  </cols>
  <sheetData>
    <row r="1" spans="2:17" ht="20.25" customHeight="1" x14ac:dyDescent="0.2">
      <c r="B1" s="20" t="s">
        <v>58</v>
      </c>
    </row>
    <row r="2" spans="2:17" ht="20.25" customHeight="1" x14ac:dyDescent="0.2">
      <c r="B2" s="21" t="s">
        <v>45</v>
      </c>
      <c r="C2" s="37"/>
      <c r="D2" s="37"/>
      <c r="E2" s="37"/>
      <c r="F2" s="4"/>
      <c r="G2" s="4"/>
      <c r="H2" s="4"/>
      <c r="I2" s="4"/>
      <c r="J2" s="4"/>
      <c r="K2" s="4"/>
      <c r="L2" s="4"/>
      <c r="M2" s="4"/>
      <c r="N2" s="4"/>
      <c r="O2" s="4"/>
      <c r="P2" s="4"/>
      <c r="Q2" s="4"/>
    </row>
    <row r="3" spans="2:17" ht="20.25" customHeight="1" thickBot="1" x14ac:dyDescent="0.25">
      <c r="I3" s="3"/>
      <c r="J3" s="3"/>
      <c r="K3" s="8"/>
      <c r="L3" s="181"/>
      <c r="M3" s="181"/>
      <c r="N3" s="181"/>
    </row>
    <row r="4" spans="2:17" s="23" customFormat="1" ht="20.25" customHeight="1" x14ac:dyDescent="0.2">
      <c r="B4" s="182" t="s">
        <v>39</v>
      </c>
      <c r="C4" s="185" t="s">
        <v>42</v>
      </c>
      <c r="D4" s="185"/>
      <c r="E4" s="185"/>
      <c r="F4" s="186" t="s">
        <v>43</v>
      </c>
      <c r="G4" s="185"/>
      <c r="H4" s="187"/>
      <c r="I4" s="186" t="s">
        <v>40</v>
      </c>
      <c r="J4" s="185"/>
      <c r="K4" s="187"/>
      <c r="L4" s="185" t="s">
        <v>41</v>
      </c>
      <c r="M4" s="185"/>
      <c r="N4" s="188"/>
    </row>
    <row r="5" spans="2:17" s="23" customFormat="1" ht="20.25" customHeight="1" x14ac:dyDescent="0.2">
      <c r="B5" s="183"/>
      <c r="C5" s="39" t="s">
        <v>48</v>
      </c>
      <c r="D5" s="40" t="s">
        <v>49</v>
      </c>
      <c r="E5" s="41" t="s">
        <v>50</v>
      </c>
      <c r="F5" s="63" t="s">
        <v>48</v>
      </c>
      <c r="G5" s="40" t="s">
        <v>49</v>
      </c>
      <c r="H5" s="64" t="s">
        <v>50</v>
      </c>
      <c r="I5" s="63" t="s">
        <v>48</v>
      </c>
      <c r="J5" s="40" t="s">
        <v>49</v>
      </c>
      <c r="K5" s="64" t="s">
        <v>50</v>
      </c>
      <c r="L5" s="65" t="s">
        <v>48</v>
      </c>
      <c r="M5" s="40" t="s">
        <v>49</v>
      </c>
      <c r="N5" s="66" t="s">
        <v>50</v>
      </c>
    </row>
    <row r="6" spans="2:17" s="23" customFormat="1" ht="13.8" thickBot="1" x14ac:dyDescent="0.25">
      <c r="B6" s="184"/>
      <c r="C6" s="36" t="s">
        <v>44</v>
      </c>
      <c r="D6" s="35" t="s">
        <v>44</v>
      </c>
      <c r="E6" s="35" t="s">
        <v>44</v>
      </c>
      <c r="F6" s="49" t="s">
        <v>44</v>
      </c>
      <c r="G6" s="33" t="s">
        <v>44</v>
      </c>
      <c r="H6" s="50" t="s">
        <v>44</v>
      </c>
      <c r="I6" s="49" t="s">
        <v>44</v>
      </c>
      <c r="J6" s="33" t="s">
        <v>44</v>
      </c>
      <c r="K6" s="50" t="s">
        <v>44</v>
      </c>
      <c r="L6" s="34" t="s">
        <v>44</v>
      </c>
      <c r="M6" s="33" t="s">
        <v>44</v>
      </c>
      <c r="N6" s="32" t="s">
        <v>44</v>
      </c>
    </row>
    <row r="7" spans="2:17" s="23" customFormat="1" ht="14.4" x14ac:dyDescent="0.2">
      <c r="B7" s="31" t="s">
        <v>37</v>
      </c>
      <c r="C7" s="28">
        <f t="shared" ref="C7:E22" si="0">SUM(F7,I7,L7)</f>
        <v>12</v>
      </c>
      <c r="D7" s="27">
        <f t="shared" si="0"/>
        <v>13</v>
      </c>
      <c r="E7" s="53">
        <f t="shared" si="0"/>
        <v>13</v>
      </c>
      <c r="F7" s="54">
        <v>4</v>
      </c>
      <c r="G7" s="55">
        <v>4</v>
      </c>
      <c r="H7" s="56">
        <v>4</v>
      </c>
      <c r="I7" s="54">
        <v>5</v>
      </c>
      <c r="J7" s="55">
        <v>5</v>
      </c>
      <c r="K7" s="56">
        <v>5</v>
      </c>
      <c r="L7" s="69">
        <v>3</v>
      </c>
      <c r="M7" s="55">
        <v>4</v>
      </c>
      <c r="N7" s="70">
        <v>4</v>
      </c>
    </row>
    <row r="8" spans="2:17" s="2" customFormat="1" ht="14.4" x14ac:dyDescent="0.2">
      <c r="B8" s="30" t="s">
        <v>1</v>
      </c>
      <c r="C8" s="28">
        <f t="shared" si="0"/>
        <v>0</v>
      </c>
      <c r="D8" s="27">
        <f t="shared" si="0"/>
        <v>0</v>
      </c>
      <c r="E8" s="53">
        <f t="shared" si="0"/>
        <v>0</v>
      </c>
      <c r="F8" s="54">
        <v>0</v>
      </c>
      <c r="G8" s="55">
        <v>0</v>
      </c>
      <c r="H8" s="56">
        <v>0</v>
      </c>
      <c r="I8" s="54">
        <v>0</v>
      </c>
      <c r="J8" s="55">
        <v>0</v>
      </c>
      <c r="K8" s="56">
        <v>0</v>
      </c>
      <c r="L8" s="69">
        <v>0</v>
      </c>
      <c r="M8" s="55">
        <v>0</v>
      </c>
      <c r="N8" s="70">
        <v>0</v>
      </c>
    </row>
    <row r="9" spans="2:17" s="2" customFormat="1" ht="14.4" x14ac:dyDescent="0.2">
      <c r="B9" s="30" t="s">
        <v>2</v>
      </c>
      <c r="C9" s="28">
        <f t="shared" si="0"/>
        <v>4</v>
      </c>
      <c r="D9" s="27">
        <f t="shared" si="0"/>
        <v>4</v>
      </c>
      <c r="E9" s="53">
        <f t="shared" si="0"/>
        <v>4</v>
      </c>
      <c r="F9" s="54">
        <v>1</v>
      </c>
      <c r="G9" s="55">
        <v>1</v>
      </c>
      <c r="H9" s="56">
        <v>1</v>
      </c>
      <c r="I9" s="54">
        <v>2</v>
      </c>
      <c r="J9" s="55">
        <v>2</v>
      </c>
      <c r="K9" s="56">
        <v>2</v>
      </c>
      <c r="L9" s="69">
        <v>1</v>
      </c>
      <c r="M9" s="55">
        <v>1</v>
      </c>
      <c r="N9" s="70">
        <v>1</v>
      </c>
    </row>
    <row r="10" spans="2:17" s="2" customFormat="1" ht="14.4" x14ac:dyDescent="0.2">
      <c r="B10" s="30" t="s">
        <v>59</v>
      </c>
      <c r="C10" s="28">
        <f t="shared" si="0"/>
        <v>2</v>
      </c>
      <c r="D10" s="27">
        <f t="shared" si="0"/>
        <v>2</v>
      </c>
      <c r="E10" s="53">
        <f t="shared" si="0"/>
        <v>2</v>
      </c>
      <c r="F10" s="54">
        <v>0</v>
      </c>
      <c r="G10" s="55">
        <v>0</v>
      </c>
      <c r="H10" s="56">
        <v>0</v>
      </c>
      <c r="I10" s="54">
        <v>1</v>
      </c>
      <c r="J10" s="55">
        <v>1</v>
      </c>
      <c r="K10" s="56">
        <v>1</v>
      </c>
      <c r="L10" s="69">
        <v>1</v>
      </c>
      <c r="M10" s="55">
        <v>1</v>
      </c>
      <c r="N10" s="70">
        <v>1</v>
      </c>
    </row>
    <row r="11" spans="2:17" s="2" customFormat="1" ht="14.4" x14ac:dyDescent="0.2">
      <c r="B11" s="30" t="s">
        <v>60</v>
      </c>
      <c r="C11" s="28">
        <f t="shared" si="0"/>
        <v>3</v>
      </c>
      <c r="D11" s="27">
        <f t="shared" si="0"/>
        <v>3</v>
      </c>
      <c r="E11" s="53">
        <f t="shared" si="0"/>
        <v>3</v>
      </c>
      <c r="F11" s="57">
        <v>1</v>
      </c>
      <c r="G11" s="58">
        <v>1</v>
      </c>
      <c r="H11" s="59">
        <v>1</v>
      </c>
      <c r="I11" s="57">
        <v>1</v>
      </c>
      <c r="J11" s="58">
        <v>1</v>
      </c>
      <c r="K11" s="59">
        <v>1</v>
      </c>
      <c r="L11" s="67">
        <v>1</v>
      </c>
      <c r="M11" s="58">
        <v>1</v>
      </c>
      <c r="N11" s="68">
        <v>1</v>
      </c>
    </row>
    <row r="12" spans="2:17" s="2" customFormat="1" ht="14.4" x14ac:dyDescent="0.2">
      <c r="B12" s="30" t="s">
        <v>3</v>
      </c>
      <c r="C12" s="28">
        <f t="shared" si="0"/>
        <v>8</v>
      </c>
      <c r="D12" s="27">
        <f t="shared" si="0"/>
        <v>10</v>
      </c>
      <c r="E12" s="53">
        <f t="shared" si="0"/>
        <v>12</v>
      </c>
      <c r="F12" s="54">
        <v>0</v>
      </c>
      <c r="G12" s="55">
        <v>0</v>
      </c>
      <c r="H12" s="56">
        <v>0</v>
      </c>
      <c r="I12" s="54">
        <v>0</v>
      </c>
      <c r="J12" s="55">
        <v>0</v>
      </c>
      <c r="K12" s="56">
        <v>0</v>
      </c>
      <c r="L12" s="69">
        <v>8</v>
      </c>
      <c r="M12" s="55">
        <v>10</v>
      </c>
      <c r="N12" s="70">
        <v>12</v>
      </c>
    </row>
    <row r="13" spans="2:17" s="2" customFormat="1" ht="14.4" x14ac:dyDescent="0.2">
      <c r="B13" s="30" t="s">
        <v>4</v>
      </c>
      <c r="C13" s="28">
        <f t="shared" si="0"/>
        <v>1</v>
      </c>
      <c r="D13" s="27">
        <f t="shared" si="0"/>
        <v>1</v>
      </c>
      <c r="E13" s="53">
        <f t="shared" si="0"/>
        <v>1</v>
      </c>
      <c r="F13" s="57">
        <v>0</v>
      </c>
      <c r="G13" s="58">
        <v>0</v>
      </c>
      <c r="H13" s="59">
        <v>0</v>
      </c>
      <c r="I13" s="57">
        <v>0</v>
      </c>
      <c r="J13" s="58">
        <v>0</v>
      </c>
      <c r="K13" s="59">
        <v>0</v>
      </c>
      <c r="L13" s="67">
        <v>1</v>
      </c>
      <c r="M13" s="58">
        <v>1</v>
      </c>
      <c r="N13" s="68">
        <v>1</v>
      </c>
    </row>
    <row r="14" spans="2:17" s="2" customFormat="1" ht="14.4" x14ac:dyDescent="0.2">
      <c r="B14" s="30" t="s">
        <v>5</v>
      </c>
      <c r="C14" s="28">
        <f t="shared" si="0"/>
        <v>0</v>
      </c>
      <c r="D14" s="27">
        <f t="shared" si="0"/>
        <v>0</v>
      </c>
      <c r="E14" s="53">
        <f t="shared" si="0"/>
        <v>0</v>
      </c>
      <c r="F14" s="54">
        <v>0</v>
      </c>
      <c r="G14" s="55">
        <v>0</v>
      </c>
      <c r="H14" s="56">
        <v>0</v>
      </c>
      <c r="I14" s="54">
        <v>0</v>
      </c>
      <c r="J14" s="55">
        <v>0</v>
      </c>
      <c r="K14" s="56">
        <v>0</v>
      </c>
      <c r="L14" s="69">
        <v>0</v>
      </c>
      <c r="M14" s="55">
        <v>0</v>
      </c>
      <c r="N14" s="70">
        <v>0</v>
      </c>
    </row>
    <row r="15" spans="2:17" s="2" customFormat="1" ht="14.4" x14ac:dyDescent="0.2">
      <c r="B15" s="30" t="s">
        <v>6</v>
      </c>
      <c r="C15" s="28">
        <f t="shared" si="0"/>
        <v>0</v>
      </c>
      <c r="D15" s="27">
        <f t="shared" si="0"/>
        <v>0</v>
      </c>
      <c r="E15" s="53">
        <f t="shared" si="0"/>
        <v>0</v>
      </c>
      <c r="F15" s="54">
        <v>0</v>
      </c>
      <c r="G15" s="55">
        <v>0</v>
      </c>
      <c r="H15" s="56">
        <v>0</v>
      </c>
      <c r="I15" s="54">
        <v>0</v>
      </c>
      <c r="J15" s="55">
        <v>0</v>
      </c>
      <c r="K15" s="56">
        <v>0</v>
      </c>
      <c r="L15" s="69">
        <v>0</v>
      </c>
      <c r="M15" s="55">
        <v>0</v>
      </c>
      <c r="N15" s="70">
        <v>0</v>
      </c>
    </row>
    <row r="16" spans="2:17" s="2" customFormat="1" ht="14.4" x14ac:dyDescent="0.2">
      <c r="B16" s="30" t="s">
        <v>8</v>
      </c>
      <c r="C16" s="28">
        <f t="shared" si="0"/>
        <v>0</v>
      </c>
      <c r="D16" s="27">
        <f t="shared" si="0"/>
        <v>0</v>
      </c>
      <c r="E16" s="53">
        <f t="shared" si="0"/>
        <v>0</v>
      </c>
      <c r="F16" s="54">
        <v>0</v>
      </c>
      <c r="G16" s="55">
        <v>0</v>
      </c>
      <c r="H16" s="56">
        <v>0</v>
      </c>
      <c r="I16" s="54">
        <v>0</v>
      </c>
      <c r="J16" s="55">
        <v>0</v>
      </c>
      <c r="K16" s="56">
        <v>0</v>
      </c>
      <c r="L16" s="69">
        <v>0</v>
      </c>
      <c r="M16" s="55">
        <v>0</v>
      </c>
      <c r="N16" s="70">
        <v>0</v>
      </c>
    </row>
    <row r="17" spans="2:14" s="2" customFormat="1" ht="14.4" x14ac:dyDescent="0.2">
      <c r="B17" s="30" t="s">
        <v>7</v>
      </c>
      <c r="C17" s="28">
        <f t="shared" si="0"/>
        <v>1</v>
      </c>
      <c r="D17" s="27">
        <f t="shared" si="0"/>
        <v>2</v>
      </c>
      <c r="E17" s="53">
        <f t="shared" si="0"/>
        <v>3</v>
      </c>
      <c r="F17" s="57">
        <v>0</v>
      </c>
      <c r="G17" s="58">
        <v>0</v>
      </c>
      <c r="H17" s="59">
        <v>1</v>
      </c>
      <c r="I17" s="57">
        <v>0</v>
      </c>
      <c r="J17" s="58">
        <v>1</v>
      </c>
      <c r="K17" s="59">
        <v>1</v>
      </c>
      <c r="L17" s="67">
        <v>1</v>
      </c>
      <c r="M17" s="58">
        <v>1</v>
      </c>
      <c r="N17" s="68">
        <v>1</v>
      </c>
    </row>
    <row r="18" spans="2:14" s="2" customFormat="1" ht="14.4" x14ac:dyDescent="0.2">
      <c r="B18" s="30" t="s">
        <v>9</v>
      </c>
      <c r="C18" s="28">
        <f t="shared" si="0"/>
        <v>2</v>
      </c>
      <c r="D18" s="27">
        <f t="shared" si="0"/>
        <v>2</v>
      </c>
      <c r="E18" s="53">
        <f t="shared" si="0"/>
        <v>2</v>
      </c>
      <c r="F18" s="54">
        <v>0</v>
      </c>
      <c r="G18" s="55">
        <v>0</v>
      </c>
      <c r="H18" s="56">
        <v>0</v>
      </c>
      <c r="I18" s="54">
        <v>1</v>
      </c>
      <c r="J18" s="55">
        <v>1</v>
      </c>
      <c r="K18" s="56">
        <v>1</v>
      </c>
      <c r="L18" s="69">
        <v>1</v>
      </c>
      <c r="M18" s="55">
        <v>1</v>
      </c>
      <c r="N18" s="70">
        <v>1</v>
      </c>
    </row>
    <row r="19" spans="2:14" s="2" customFormat="1" ht="14.4" x14ac:dyDescent="0.2">
      <c r="B19" s="30" t="s">
        <v>10</v>
      </c>
      <c r="C19" s="28">
        <f t="shared" si="0"/>
        <v>10</v>
      </c>
      <c r="D19" s="27">
        <f t="shared" si="0"/>
        <v>14</v>
      </c>
      <c r="E19" s="53">
        <f t="shared" si="0"/>
        <v>18</v>
      </c>
      <c r="F19" s="54">
        <v>1</v>
      </c>
      <c r="G19" s="55">
        <v>2</v>
      </c>
      <c r="H19" s="56">
        <v>3</v>
      </c>
      <c r="I19" s="54">
        <v>3</v>
      </c>
      <c r="J19" s="55">
        <v>5</v>
      </c>
      <c r="K19" s="56">
        <v>7</v>
      </c>
      <c r="L19" s="69">
        <v>6</v>
      </c>
      <c r="M19" s="55">
        <v>7</v>
      </c>
      <c r="N19" s="70">
        <v>8</v>
      </c>
    </row>
    <row r="20" spans="2:14" s="153" customFormat="1" ht="12" customHeight="1" x14ac:dyDescent="0.2">
      <c r="B20" s="154" t="s">
        <v>73</v>
      </c>
      <c r="C20" s="155">
        <f t="shared" si="0"/>
        <v>3</v>
      </c>
      <c r="D20" s="156">
        <f t="shared" si="0"/>
        <v>3</v>
      </c>
      <c r="E20" s="157">
        <f t="shared" si="0"/>
        <v>3</v>
      </c>
      <c r="F20" s="158">
        <v>1</v>
      </c>
      <c r="G20" s="159">
        <v>1</v>
      </c>
      <c r="H20" s="160">
        <v>1</v>
      </c>
      <c r="I20" s="158">
        <v>1</v>
      </c>
      <c r="J20" s="159">
        <v>1</v>
      </c>
      <c r="K20" s="160">
        <v>1</v>
      </c>
      <c r="L20" s="161">
        <v>1</v>
      </c>
      <c r="M20" s="159">
        <v>1</v>
      </c>
      <c r="N20" s="162">
        <v>1</v>
      </c>
    </row>
    <row r="21" spans="2:14" s="2" customFormat="1" ht="14.4" x14ac:dyDescent="0.2">
      <c r="B21" s="30" t="s">
        <v>11</v>
      </c>
      <c r="C21" s="28">
        <f t="shared" si="0"/>
        <v>1</v>
      </c>
      <c r="D21" s="27">
        <f t="shared" si="0"/>
        <v>1</v>
      </c>
      <c r="E21" s="53">
        <f t="shared" si="0"/>
        <v>1</v>
      </c>
      <c r="F21" s="54">
        <v>0</v>
      </c>
      <c r="G21" s="55">
        <v>0</v>
      </c>
      <c r="H21" s="56">
        <v>0</v>
      </c>
      <c r="I21" s="54">
        <v>0</v>
      </c>
      <c r="J21" s="55">
        <v>0</v>
      </c>
      <c r="K21" s="56">
        <v>0</v>
      </c>
      <c r="L21" s="69">
        <v>1</v>
      </c>
      <c r="M21" s="55">
        <v>1</v>
      </c>
      <c r="N21" s="70">
        <v>1</v>
      </c>
    </row>
    <row r="22" spans="2:14" s="2" customFormat="1" ht="14.4" x14ac:dyDescent="0.2">
      <c r="B22" s="30" t="s">
        <v>12</v>
      </c>
      <c r="C22" s="28">
        <f t="shared" si="0"/>
        <v>3</v>
      </c>
      <c r="D22" s="27">
        <f t="shared" si="0"/>
        <v>3</v>
      </c>
      <c r="E22" s="53">
        <f t="shared" si="0"/>
        <v>3</v>
      </c>
      <c r="F22" s="54">
        <v>1</v>
      </c>
      <c r="G22" s="55">
        <v>1</v>
      </c>
      <c r="H22" s="56">
        <v>1</v>
      </c>
      <c r="I22" s="54">
        <v>1</v>
      </c>
      <c r="J22" s="55">
        <v>1</v>
      </c>
      <c r="K22" s="56">
        <v>1</v>
      </c>
      <c r="L22" s="69">
        <v>1</v>
      </c>
      <c r="M22" s="55">
        <v>1</v>
      </c>
      <c r="N22" s="70">
        <v>1</v>
      </c>
    </row>
    <row r="23" spans="2:14" s="2" customFormat="1" ht="14.4" x14ac:dyDescent="0.2">
      <c r="B23" s="30" t="s">
        <v>36</v>
      </c>
      <c r="C23" s="28">
        <f t="shared" ref="C23:E49" si="1">SUM(F23,I23,L23)</f>
        <v>2</v>
      </c>
      <c r="D23" s="27">
        <f t="shared" si="1"/>
        <v>2</v>
      </c>
      <c r="E23" s="53">
        <f t="shared" si="1"/>
        <v>2</v>
      </c>
      <c r="F23" s="54">
        <v>0</v>
      </c>
      <c r="G23" s="55">
        <v>0</v>
      </c>
      <c r="H23" s="56">
        <v>0</v>
      </c>
      <c r="I23" s="54">
        <v>1</v>
      </c>
      <c r="J23" s="55">
        <v>1</v>
      </c>
      <c r="K23" s="56">
        <v>1</v>
      </c>
      <c r="L23" s="69">
        <v>1</v>
      </c>
      <c r="M23" s="55">
        <v>1</v>
      </c>
      <c r="N23" s="70">
        <v>1</v>
      </c>
    </row>
    <row r="24" spans="2:14" s="2" customFormat="1" ht="14.4" x14ac:dyDescent="0.2">
      <c r="B24" s="30" t="s">
        <v>13</v>
      </c>
      <c r="C24" s="28">
        <f t="shared" si="1"/>
        <v>1</v>
      </c>
      <c r="D24" s="27">
        <f t="shared" si="1"/>
        <v>1</v>
      </c>
      <c r="E24" s="53">
        <f t="shared" si="1"/>
        <v>1</v>
      </c>
      <c r="F24" s="54">
        <v>0</v>
      </c>
      <c r="G24" s="55">
        <v>0</v>
      </c>
      <c r="H24" s="56">
        <v>0</v>
      </c>
      <c r="I24" s="54">
        <v>0</v>
      </c>
      <c r="J24" s="55">
        <v>0</v>
      </c>
      <c r="K24" s="56">
        <v>0</v>
      </c>
      <c r="L24" s="69">
        <v>1</v>
      </c>
      <c r="M24" s="55">
        <v>1</v>
      </c>
      <c r="N24" s="70">
        <v>1</v>
      </c>
    </row>
    <row r="25" spans="2:14" s="2" customFormat="1" ht="14.4" x14ac:dyDescent="0.2">
      <c r="B25" s="30" t="s">
        <v>14</v>
      </c>
      <c r="C25" s="28">
        <f t="shared" si="1"/>
        <v>3</v>
      </c>
      <c r="D25" s="27">
        <f t="shared" si="1"/>
        <v>3</v>
      </c>
      <c r="E25" s="53">
        <f t="shared" si="1"/>
        <v>3</v>
      </c>
      <c r="F25" s="57">
        <v>1</v>
      </c>
      <c r="G25" s="58">
        <v>1</v>
      </c>
      <c r="H25" s="59">
        <v>1</v>
      </c>
      <c r="I25" s="57">
        <v>1</v>
      </c>
      <c r="J25" s="58">
        <v>1</v>
      </c>
      <c r="K25" s="59">
        <v>1</v>
      </c>
      <c r="L25" s="67">
        <v>1</v>
      </c>
      <c r="M25" s="58">
        <v>1</v>
      </c>
      <c r="N25" s="68">
        <v>1</v>
      </c>
    </row>
    <row r="26" spans="2:14" s="2" customFormat="1" ht="14.4" x14ac:dyDescent="0.2">
      <c r="B26" s="30" t="s">
        <v>16</v>
      </c>
      <c r="C26" s="28">
        <f t="shared" si="1"/>
        <v>14</v>
      </c>
      <c r="D26" s="27">
        <f t="shared" si="1"/>
        <v>14</v>
      </c>
      <c r="E26" s="53">
        <f t="shared" si="1"/>
        <v>14</v>
      </c>
      <c r="F26" s="54">
        <v>0</v>
      </c>
      <c r="G26" s="55">
        <v>0</v>
      </c>
      <c r="H26" s="56">
        <v>0</v>
      </c>
      <c r="I26" s="54">
        <v>3</v>
      </c>
      <c r="J26" s="55">
        <v>3</v>
      </c>
      <c r="K26" s="56">
        <v>3</v>
      </c>
      <c r="L26" s="69">
        <v>11</v>
      </c>
      <c r="M26" s="55">
        <v>11</v>
      </c>
      <c r="N26" s="70">
        <v>11</v>
      </c>
    </row>
    <row r="27" spans="2:14" s="2" customFormat="1" ht="14.4" x14ac:dyDescent="0.2">
      <c r="B27" s="30" t="s">
        <v>17</v>
      </c>
      <c r="C27" s="28">
        <f t="shared" si="1"/>
        <v>5</v>
      </c>
      <c r="D27" s="27">
        <f t="shared" si="1"/>
        <v>5</v>
      </c>
      <c r="E27" s="53">
        <f t="shared" si="1"/>
        <v>5</v>
      </c>
      <c r="F27" s="57">
        <v>0</v>
      </c>
      <c r="G27" s="58">
        <v>0</v>
      </c>
      <c r="H27" s="59">
        <v>0</v>
      </c>
      <c r="I27" s="57">
        <v>5</v>
      </c>
      <c r="J27" s="58">
        <v>5</v>
      </c>
      <c r="K27" s="59">
        <v>5</v>
      </c>
      <c r="L27" s="67">
        <v>0</v>
      </c>
      <c r="M27" s="58">
        <v>0</v>
      </c>
      <c r="N27" s="68">
        <v>0</v>
      </c>
    </row>
    <row r="28" spans="2:14" s="2" customFormat="1" ht="14.4" x14ac:dyDescent="0.2">
      <c r="B28" s="30" t="s">
        <v>15</v>
      </c>
      <c r="C28" s="28">
        <f t="shared" si="1"/>
        <v>0</v>
      </c>
      <c r="D28" s="27">
        <f t="shared" si="1"/>
        <v>0</v>
      </c>
      <c r="E28" s="53">
        <f t="shared" si="1"/>
        <v>0</v>
      </c>
      <c r="F28" s="54">
        <v>0</v>
      </c>
      <c r="G28" s="55">
        <v>0</v>
      </c>
      <c r="H28" s="56">
        <v>0</v>
      </c>
      <c r="I28" s="54">
        <v>0</v>
      </c>
      <c r="J28" s="55">
        <v>0</v>
      </c>
      <c r="K28" s="56">
        <v>0</v>
      </c>
      <c r="L28" s="69">
        <v>0</v>
      </c>
      <c r="M28" s="55">
        <v>0</v>
      </c>
      <c r="N28" s="70">
        <v>0</v>
      </c>
    </row>
    <row r="29" spans="2:14" s="2" customFormat="1" ht="14.4" x14ac:dyDescent="0.2">
      <c r="B29" s="30" t="s">
        <v>18</v>
      </c>
      <c r="C29" s="28">
        <f t="shared" si="1"/>
        <v>2</v>
      </c>
      <c r="D29" s="27">
        <f t="shared" si="1"/>
        <v>2</v>
      </c>
      <c r="E29" s="53">
        <f t="shared" si="1"/>
        <v>2</v>
      </c>
      <c r="F29" s="54">
        <v>0</v>
      </c>
      <c r="G29" s="55">
        <v>0</v>
      </c>
      <c r="H29" s="56">
        <v>0</v>
      </c>
      <c r="I29" s="54">
        <v>0</v>
      </c>
      <c r="J29" s="55">
        <v>0</v>
      </c>
      <c r="K29" s="56">
        <v>0</v>
      </c>
      <c r="L29" s="69">
        <v>2</v>
      </c>
      <c r="M29" s="55">
        <v>2</v>
      </c>
      <c r="N29" s="70">
        <v>2</v>
      </c>
    </row>
    <row r="30" spans="2:14" s="2" customFormat="1" ht="14.4" x14ac:dyDescent="0.2">
      <c r="B30" s="30" t="s">
        <v>20</v>
      </c>
      <c r="C30" s="28">
        <f t="shared" si="1"/>
        <v>0</v>
      </c>
      <c r="D30" s="27">
        <f t="shared" si="1"/>
        <v>0</v>
      </c>
      <c r="E30" s="53">
        <f t="shared" si="1"/>
        <v>0</v>
      </c>
      <c r="F30" s="54">
        <v>0</v>
      </c>
      <c r="G30" s="55">
        <v>0</v>
      </c>
      <c r="H30" s="56">
        <v>0</v>
      </c>
      <c r="I30" s="54">
        <v>0</v>
      </c>
      <c r="J30" s="55">
        <v>0</v>
      </c>
      <c r="K30" s="56">
        <v>0</v>
      </c>
      <c r="L30" s="69">
        <v>0</v>
      </c>
      <c r="M30" s="55">
        <v>0</v>
      </c>
      <c r="N30" s="70">
        <v>0</v>
      </c>
    </row>
    <row r="31" spans="2:14" s="2" customFormat="1" ht="14.4" x14ac:dyDescent="0.2">
      <c r="B31" s="30" t="s">
        <v>19</v>
      </c>
      <c r="C31" s="28">
        <f t="shared" si="1"/>
        <v>3</v>
      </c>
      <c r="D31" s="27">
        <f t="shared" si="1"/>
        <v>3</v>
      </c>
      <c r="E31" s="53">
        <f t="shared" si="1"/>
        <v>3</v>
      </c>
      <c r="F31" s="54">
        <v>1</v>
      </c>
      <c r="G31" s="55">
        <v>1</v>
      </c>
      <c r="H31" s="56">
        <v>1</v>
      </c>
      <c r="I31" s="54">
        <v>1</v>
      </c>
      <c r="J31" s="55">
        <v>1</v>
      </c>
      <c r="K31" s="56">
        <v>1</v>
      </c>
      <c r="L31" s="69">
        <v>1</v>
      </c>
      <c r="M31" s="55">
        <v>1</v>
      </c>
      <c r="N31" s="70">
        <v>1</v>
      </c>
    </row>
    <row r="32" spans="2:14" s="2" customFormat="1" ht="14.4" x14ac:dyDescent="0.2">
      <c r="B32" s="30" t="s">
        <v>21</v>
      </c>
      <c r="C32" s="28">
        <f t="shared" si="1"/>
        <v>2</v>
      </c>
      <c r="D32" s="27">
        <f t="shared" si="1"/>
        <v>2</v>
      </c>
      <c r="E32" s="53">
        <f t="shared" si="1"/>
        <v>2</v>
      </c>
      <c r="F32" s="57">
        <v>0</v>
      </c>
      <c r="G32" s="58">
        <v>0</v>
      </c>
      <c r="H32" s="59">
        <v>0</v>
      </c>
      <c r="I32" s="57">
        <v>1</v>
      </c>
      <c r="J32" s="58">
        <v>1</v>
      </c>
      <c r="K32" s="59">
        <v>1</v>
      </c>
      <c r="L32" s="67">
        <v>1</v>
      </c>
      <c r="M32" s="58">
        <v>1</v>
      </c>
      <c r="N32" s="68">
        <v>1</v>
      </c>
    </row>
    <row r="33" spans="2:14" s="2" customFormat="1" ht="14.4" x14ac:dyDescent="0.2">
      <c r="B33" s="30" t="s">
        <v>22</v>
      </c>
      <c r="C33" s="28">
        <f t="shared" si="1"/>
        <v>2</v>
      </c>
      <c r="D33" s="27">
        <f t="shared" si="1"/>
        <v>2</v>
      </c>
      <c r="E33" s="53">
        <f t="shared" si="1"/>
        <v>2</v>
      </c>
      <c r="F33" s="57">
        <v>0</v>
      </c>
      <c r="G33" s="58">
        <v>0</v>
      </c>
      <c r="H33" s="59">
        <v>0</v>
      </c>
      <c r="I33" s="57">
        <v>1</v>
      </c>
      <c r="J33" s="58">
        <v>1</v>
      </c>
      <c r="K33" s="59">
        <v>1</v>
      </c>
      <c r="L33" s="67">
        <v>1</v>
      </c>
      <c r="M33" s="58">
        <v>1</v>
      </c>
      <c r="N33" s="68">
        <v>1</v>
      </c>
    </row>
    <row r="34" spans="2:14" s="2" customFormat="1" ht="14.4" x14ac:dyDescent="0.2">
      <c r="B34" s="30" t="s">
        <v>61</v>
      </c>
      <c r="C34" s="28">
        <f t="shared" si="1"/>
        <v>2</v>
      </c>
      <c r="D34" s="27">
        <f t="shared" si="1"/>
        <v>2</v>
      </c>
      <c r="E34" s="53">
        <f t="shared" si="1"/>
        <v>2</v>
      </c>
      <c r="F34" s="54">
        <v>0</v>
      </c>
      <c r="G34" s="55">
        <v>0</v>
      </c>
      <c r="H34" s="56">
        <v>0</v>
      </c>
      <c r="I34" s="54">
        <v>1</v>
      </c>
      <c r="J34" s="55">
        <v>1</v>
      </c>
      <c r="K34" s="56">
        <v>1</v>
      </c>
      <c r="L34" s="69">
        <v>1</v>
      </c>
      <c r="M34" s="55">
        <v>1</v>
      </c>
      <c r="N34" s="70">
        <v>1</v>
      </c>
    </row>
    <row r="35" spans="2:14" s="2" customFormat="1" ht="14.4" x14ac:dyDescent="0.2">
      <c r="B35" s="30" t="s">
        <v>62</v>
      </c>
      <c r="C35" s="28">
        <f t="shared" si="1"/>
        <v>3</v>
      </c>
      <c r="D35" s="27">
        <f t="shared" si="1"/>
        <v>3</v>
      </c>
      <c r="E35" s="53">
        <f t="shared" si="1"/>
        <v>3</v>
      </c>
      <c r="F35" s="54">
        <v>1</v>
      </c>
      <c r="G35" s="55">
        <v>1</v>
      </c>
      <c r="H35" s="56">
        <v>1</v>
      </c>
      <c r="I35" s="54">
        <v>1</v>
      </c>
      <c r="J35" s="55">
        <v>1</v>
      </c>
      <c r="K35" s="56">
        <v>1</v>
      </c>
      <c r="L35" s="69">
        <v>1</v>
      </c>
      <c r="M35" s="55">
        <v>1</v>
      </c>
      <c r="N35" s="70">
        <v>1</v>
      </c>
    </row>
    <row r="36" spans="2:14" s="2" customFormat="1" ht="14.4" x14ac:dyDescent="0.2">
      <c r="B36" s="30" t="s">
        <v>23</v>
      </c>
      <c r="C36" s="28">
        <f t="shared" si="1"/>
        <v>0</v>
      </c>
      <c r="D36" s="27">
        <f t="shared" si="1"/>
        <v>0</v>
      </c>
      <c r="E36" s="53">
        <f t="shared" si="1"/>
        <v>0</v>
      </c>
      <c r="F36" s="54">
        <v>0</v>
      </c>
      <c r="G36" s="55">
        <v>0</v>
      </c>
      <c r="H36" s="56">
        <v>0</v>
      </c>
      <c r="I36" s="54">
        <v>0</v>
      </c>
      <c r="J36" s="55">
        <v>0</v>
      </c>
      <c r="K36" s="56">
        <v>0</v>
      </c>
      <c r="L36" s="69">
        <v>0</v>
      </c>
      <c r="M36" s="55">
        <v>0</v>
      </c>
      <c r="N36" s="70">
        <v>0</v>
      </c>
    </row>
    <row r="37" spans="2:14" s="2" customFormat="1" ht="14.4" x14ac:dyDescent="0.2">
      <c r="B37" s="30" t="s">
        <v>0</v>
      </c>
      <c r="C37" s="28">
        <f t="shared" si="1"/>
        <v>3</v>
      </c>
      <c r="D37" s="27">
        <f t="shared" si="1"/>
        <v>3</v>
      </c>
      <c r="E37" s="53">
        <f t="shared" si="1"/>
        <v>3</v>
      </c>
      <c r="F37" s="54">
        <v>0</v>
      </c>
      <c r="G37" s="55">
        <v>0</v>
      </c>
      <c r="H37" s="56">
        <v>0</v>
      </c>
      <c r="I37" s="54">
        <v>2</v>
      </c>
      <c r="J37" s="55">
        <v>2</v>
      </c>
      <c r="K37" s="56">
        <v>2</v>
      </c>
      <c r="L37" s="69">
        <v>1</v>
      </c>
      <c r="M37" s="55">
        <v>1</v>
      </c>
      <c r="N37" s="70">
        <v>1</v>
      </c>
    </row>
    <row r="38" spans="2:14" s="2" customFormat="1" ht="14.4" x14ac:dyDescent="0.2">
      <c r="B38" s="30" t="s">
        <v>24</v>
      </c>
      <c r="C38" s="28">
        <f t="shared" si="1"/>
        <v>0</v>
      </c>
      <c r="D38" s="27">
        <f t="shared" si="1"/>
        <v>0</v>
      </c>
      <c r="E38" s="53">
        <f t="shared" si="1"/>
        <v>0</v>
      </c>
      <c r="F38" s="54">
        <v>0</v>
      </c>
      <c r="G38" s="55">
        <v>0</v>
      </c>
      <c r="H38" s="56">
        <v>0</v>
      </c>
      <c r="I38" s="54">
        <v>0</v>
      </c>
      <c r="J38" s="55">
        <v>0</v>
      </c>
      <c r="K38" s="56">
        <v>0</v>
      </c>
      <c r="L38" s="69">
        <v>0</v>
      </c>
      <c r="M38" s="55">
        <v>0</v>
      </c>
      <c r="N38" s="70">
        <v>0</v>
      </c>
    </row>
    <row r="39" spans="2:14" s="2" customFormat="1" ht="14.4" x14ac:dyDescent="0.2">
      <c r="B39" s="30" t="s">
        <v>25</v>
      </c>
      <c r="C39" s="28">
        <f t="shared" si="1"/>
        <v>0</v>
      </c>
      <c r="D39" s="27">
        <f t="shared" si="1"/>
        <v>0</v>
      </c>
      <c r="E39" s="53">
        <f t="shared" si="1"/>
        <v>0</v>
      </c>
      <c r="F39" s="54">
        <v>0</v>
      </c>
      <c r="G39" s="55">
        <v>0</v>
      </c>
      <c r="H39" s="56">
        <v>0</v>
      </c>
      <c r="I39" s="54">
        <v>0</v>
      </c>
      <c r="J39" s="55">
        <v>0</v>
      </c>
      <c r="K39" s="56">
        <v>0</v>
      </c>
      <c r="L39" s="69">
        <v>0</v>
      </c>
      <c r="M39" s="55">
        <v>0</v>
      </c>
      <c r="N39" s="70">
        <v>0</v>
      </c>
    </row>
    <row r="40" spans="2:14" s="2" customFormat="1" ht="14.4" x14ac:dyDescent="0.2">
      <c r="B40" s="30" t="s">
        <v>26</v>
      </c>
      <c r="C40" s="28">
        <f t="shared" si="1"/>
        <v>3</v>
      </c>
      <c r="D40" s="27">
        <f t="shared" si="1"/>
        <v>3</v>
      </c>
      <c r="E40" s="53">
        <f t="shared" si="1"/>
        <v>3</v>
      </c>
      <c r="F40" s="57">
        <v>1</v>
      </c>
      <c r="G40" s="58">
        <v>1</v>
      </c>
      <c r="H40" s="59">
        <v>1</v>
      </c>
      <c r="I40" s="57">
        <v>1</v>
      </c>
      <c r="J40" s="58">
        <v>1</v>
      </c>
      <c r="K40" s="59">
        <v>1</v>
      </c>
      <c r="L40" s="67">
        <v>1</v>
      </c>
      <c r="M40" s="58">
        <v>1</v>
      </c>
      <c r="N40" s="68">
        <v>1</v>
      </c>
    </row>
    <row r="41" spans="2:14" s="2" customFormat="1" ht="14.4" x14ac:dyDescent="0.2">
      <c r="B41" s="30" t="s">
        <v>27</v>
      </c>
      <c r="C41" s="28">
        <f t="shared" si="1"/>
        <v>0</v>
      </c>
      <c r="D41" s="27">
        <f t="shared" si="1"/>
        <v>0</v>
      </c>
      <c r="E41" s="53">
        <f t="shared" si="1"/>
        <v>0</v>
      </c>
      <c r="F41" s="54">
        <v>0</v>
      </c>
      <c r="G41" s="55">
        <v>0</v>
      </c>
      <c r="H41" s="56">
        <v>0</v>
      </c>
      <c r="I41" s="54">
        <v>0</v>
      </c>
      <c r="J41" s="55">
        <v>0</v>
      </c>
      <c r="K41" s="56">
        <v>0</v>
      </c>
      <c r="L41" s="69">
        <v>0</v>
      </c>
      <c r="M41" s="55">
        <v>0</v>
      </c>
      <c r="N41" s="70">
        <v>0</v>
      </c>
    </row>
    <row r="42" spans="2:14" s="2" customFormat="1" ht="14.4" x14ac:dyDescent="0.2">
      <c r="B42" s="30" t="s">
        <v>28</v>
      </c>
      <c r="C42" s="28">
        <f t="shared" si="1"/>
        <v>4</v>
      </c>
      <c r="D42" s="27">
        <f t="shared" si="1"/>
        <v>4</v>
      </c>
      <c r="E42" s="53">
        <f t="shared" si="1"/>
        <v>4</v>
      </c>
      <c r="F42" s="57">
        <v>1</v>
      </c>
      <c r="G42" s="58">
        <v>1</v>
      </c>
      <c r="H42" s="59">
        <v>1</v>
      </c>
      <c r="I42" s="57">
        <v>1</v>
      </c>
      <c r="J42" s="58">
        <v>1</v>
      </c>
      <c r="K42" s="59">
        <v>1</v>
      </c>
      <c r="L42" s="67">
        <v>2</v>
      </c>
      <c r="M42" s="58">
        <v>2</v>
      </c>
      <c r="N42" s="68">
        <v>2</v>
      </c>
    </row>
    <row r="43" spans="2:14" s="2" customFormat="1" ht="14.4" x14ac:dyDescent="0.2">
      <c r="B43" s="30" t="s">
        <v>29</v>
      </c>
      <c r="C43" s="28">
        <f t="shared" si="1"/>
        <v>1</v>
      </c>
      <c r="D43" s="27">
        <f t="shared" si="1"/>
        <v>1</v>
      </c>
      <c r="E43" s="53">
        <f t="shared" si="1"/>
        <v>1</v>
      </c>
      <c r="F43" s="54">
        <v>0</v>
      </c>
      <c r="G43" s="55">
        <v>0</v>
      </c>
      <c r="H43" s="56">
        <v>0</v>
      </c>
      <c r="I43" s="54">
        <v>0</v>
      </c>
      <c r="J43" s="55">
        <v>0</v>
      </c>
      <c r="K43" s="56">
        <v>0</v>
      </c>
      <c r="L43" s="69">
        <v>1</v>
      </c>
      <c r="M43" s="55">
        <v>1</v>
      </c>
      <c r="N43" s="70">
        <v>1</v>
      </c>
    </row>
    <row r="44" spans="2:14" s="2" customFormat="1" ht="14.4" x14ac:dyDescent="0.2">
      <c r="B44" s="30" t="s">
        <v>30</v>
      </c>
      <c r="C44" s="28">
        <f t="shared" si="1"/>
        <v>0</v>
      </c>
      <c r="D44" s="27">
        <f t="shared" si="1"/>
        <v>0</v>
      </c>
      <c r="E44" s="53">
        <f t="shared" si="1"/>
        <v>0</v>
      </c>
      <c r="F44" s="54">
        <v>0</v>
      </c>
      <c r="G44" s="55">
        <v>0</v>
      </c>
      <c r="H44" s="56">
        <v>0</v>
      </c>
      <c r="I44" s="54">
        <v>0</v>
      </c>
      <c r="J44" s="55">
        <v>0</v>
      </c>
      <c r="K44" s="56">
        <v>0</v>
      </c>
      <c r="L44" s="69">
        <v>0</v>
      </c>
      <c r="M44" s="55">
        <v>0</v>
      </c>
      <c r="N44" s="70">
        <v>0</v>
      </c>
    </row>
    <row r="45" spans="2:14" s="2" customFormat="1" ht="14.4" x14ac:dyDescent="0.2">
      <c r="B45" s="30" t="s">
        <v>31</v>
      </c>
      <c r="C45" s="28">
        <f t="shared" si="1"/>
        <v>0</v>
      </c>
      <c r="D45" s="27">
        <f t="shared" si="1"/>
        <v>0</v>
      </c>
      <c r="E45" s="53">
        <f t="shared" si="1"/>
        <v>0</v>
      </c>
      <c r="F45" s="54">
        <v>0</v>
      </c>
      <c r="G45" s="55">
        <v>0</v>
      </c>
      <c r="H45" s="56">
        <v>0</v>
      </c>
      <c r="I45" s="54">
        <v>0</v>
      </c>
      <c r="J45" s="55">
        <v>0</v>
      </c>
      <c r="K45" s="56">
        <v>0</v>
      </c>
      <c r="L45" s="69">
        <v>0</v>
      </c>
      <c r="M45" s="55">
        <v>0</v>
      </c>
      <c r="N45" s="70">
        <v>0</v>
      </c>
    </row>
    <row r="46" spans="2:14" s="2" customFormat="1" ht="14.4" x14ac:dyDescent="0.2">
      <c r="B46" s="30" t="s">
        <v>32</v>
      </c>
      <c r="C46" s="28">
        <f t="shared" si="1"/>
        <v>0</v>
      </c>
      <c r="D46" s="27">
        <f t="shared" si="1"/>
        <v>0</v>
      </c>
      <c r="E46" s="53">
        <f t="shared" si="1"/>
        <v>0</v>
      </c>
      <c r="F46" s="54">
        <v>0</v>
      </c>
      <c r="G46" s="55">
        <v>0</v>
      </c>
      <c r="H46" s="56">
        <v>0</v>
      </c>
      <c r="I46" s="54">
        <v>0</v>
      </c>
      <c r="J46" s="55">
        <v>0</v>
      </c>
      <c r="K46" s="56">
        <v>0</v>
      </c>
      <c r="L46" s="69">
        <v>0</v>
      </c>
      <c r="M46" s="55">
        <v>0</v>
      </c>
      <c r="N46" s="70">
        <v>0</v>
      </c>
    </row>
    <row r="47" spans="2:14" s="2" customFormat="1" ht="14.4" x14ac:dyDescent="0.2">
      <c r="B47" s="30" t="s">
        <v>33</v>
      </c>
      <c r="C47" s="28">
        <f t="shared" si="1"/>
        <v>1</v>
      </c>
      <c r="D47" s="27">
        <f t="shared" si="1"/>
        <v>1</v>
      </c>
      <c r="E47" s="53">
        <f t="shared" si="1"/>
        <v>2</v>
      </c>
      <c r="F47" s="54">
        <v>0</v>
      </c>
      <c r="G47" s="55">
        <v>0</v>
      </c>
      <c r="H47" s="56">
        <v>0</v>
      </c>
      <c r="I47" s="54">
        <v>0</v>
      </c>
      <c r="J47" s="55">
        <v>0</v>
      </c>
      <c r="K47" s="56">
        <v>1</v>
      </c>
      <c r="L47" s="69">
        <v>1</v>
      </c>
      <c r="M47" s="55">
        <v>1</v>
      </c>
      <c r="N47" s="70">
        <v>1</v>
      </c>
    </row>
    <row r="48" spans="2:14" s="2" customFormat="1" ht="14.4" x14ac:dyDescent="0.2">
      <c r="B48" s="30" t="s">
        <v>34</v>
      </c>
      <c r="C48" s="28">
        <f t="shared" si="1"/>
        <v>0</v>
      </c>
      <c r="D48" s="27">
        <f t="shared" si="1"/>
        <v>0</v>
      </c>
      <c r="E48" s="53">
        <f t="shared" si="1"/>
        <v>0</v>
      </c>
      <c r="F48" s="57">
        <v>0</v>
      </c>
      <c r="G48" s="58">
        <v>0</v>
      </c>
      <c r="H48" s="59">
        <v>0</v>
      </c>
      <c r="I48" s="57">
        <v>0</v>
      </c>
      <c r="J48" s="58">
        <v>0</v>
      </c>
      <c r="K48" s="59">
        <v>0</v>
      </c>
      <c r="L48" s="67">
        <v>0</v>
      </c>
      <c r="M48" s="58">
        <v>0</v>
      </c>
      <c r="N48" s="68">
        <v>0</v>
      </c>
    </row>
    <row r="49" spans="2:17" s="2" customFormat="1" ht="15" thickBot="1" x14ac:dyDescent="0.25">
      <c r="B49" s="29" t="s">
        <v>35</v>
      </c>
      <c r="C49" s="28">
        <f t="shared" si="1"/>
        <v>0</v>
      </c>
      <c r="D49" s="27">
        <f t="shared" si="1"/>
        <v>0</v>
      </c>
      <c r="E49" s="53">
        <f t="shared" si="1"/>
        <v>0</v>
      </c>
      <c r="F49" s="54">
        <v>0</v>
      </c>
      <c r="G49" s="55">
        <v>0</v>
      </c>
      <c r="H49" s="56">
        <v>0</v>
      </c>
      <c r="I49" s="54">
        <v>0</v>
      </c>
      <c r="J49" s="55">
        <v>0</v>
      </c>
      <c r="K49" s="56">
        <v>0</v>
      </c>
      <c r="L49" s="71">
        <v>0</v>
      </c>
      <c r="M49" s="72">
        <v>0</v>
      </c>
      <c r="N49" s="73">
        <v>0</v>
      </c>
    </row>
    <row r="50" spans="2:17" s="23" customFormat="1" ht="19.5" customHeight="1" thickBot="1" x14ac:dyDescent="0.25">
      <c r="B50" s="26" t="s">
        <v>38</v>
      </c>
      <c r="C50" s="25">
        <f>SUM(C7:C49)</f>
        <v>101</v>
      </c>
      <c r="D50" s="24">
        <f t="shared" ref="D50:N50" si="2">SUM(D7:D49)</f>
        <v>109</v>
      </c>
      <c r="E50" s="48">
        <f t="shared" si="2"/>
        <v>117</v>
      </c>
      <c r="F50" s="51">
        <f t="shared" si="2"/>
        <v>14</v>
      </c>
      <c r="G50" s="24">
        <f t="shared" si="2"/>
        <v>15</v>
      </c>
      <c r="H50" s="52">
        <f t="shared" si="2"/>
        <v>17</v>
      </c>
      <c r="I50" s="51">
        <f t="shared" si="2"/>
        <v>34</v>
      </c>
      <c r="J50" s="24">
        <f t="shared" si="2"/>
        <v>37</v>
      </c>
      <c r="K50" s="52">
        <f t="shared" si="2"/>
        <v>40</v>
      </c>
      <c r="L50" s="48">
        <f t="shared" si="2"/>
        <v>53</v>
      </c>
      <c r="M50" s="24">
        <f t="shared" si="2"/>
        <v>57</v>
      </c>
      <c r="N50" s="74">
        <f t="shared" si="2"/>
        <v>60</v>
      </c>
    </row>
    <row r="51" spans="2:17" ht="20.25" customHeight="1" x14ac:dyDescent="0.2">
      <c r="B51" s="60"/>
      <c r="C51" s="61"/>
      <c r="D51" s="61"/>
      <c r="E51" s="61"/>
      <c r="F51" s="62"/>
      <c r="G51" s="62"/>
      <c r="H51" s="62"/>
      <c r="I51" s="62"/>
      <c r="J51" s="62"/>
      <c r="K51" s="62"/>
      <c r="L51" s="62"/>
      <c r="M51" s="62"/>
      <c r="N51" s="62"/>
      <c r="O51" s="22"/>
      <c r="P51" s="22"/>
      <c r="Q51" s="22"/>
    </row>
  </sheetData>
  <mergeCells count="6">
    <mergeCell ref="L3:N3"/>
    <mergeCell ref="B4:B6"/>
    <mergeCell ref="C4:E4"/>
    <mergeCell ref="F4:H4"/>
    <mergeCell ref="I4:K4"/>
    <mergeCell ref="L4:N4"/>
  </mergeCells>
  <phoneticPr fontId="2"/>
  <printOptions horizontalCentered="1" verticalCentered="1"/>
  <pageMargins left="0.19685039370078741" right="0.31496062992125984" top="0.35433070866141736" bottom="0.35433070866141736" header="0.31496062992125984" footer="0.31496062992125984"/>
  <pageSetup paperSize="9" scale="76" firstPageNumber="157" orientation="landscape" useFirstPageNumber="1"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51"/>
  <sheetViews>
    <sheetView tabSelected="1" view="pageBreakPreview" zoomScale="85" zoomScaleNormal="75" zoomScaleSheetLayoutView="85" workbookViewId="0">
      <pane xSplit="2" ySplit="6" topLeftCell="H25" activePane="bottomRight" state="frozen"/>
      <selection activeCell="C33" sqref="C33"/>
      <selection pane="topRight" activeCell="C33" sqref="C33"/>
      <selection pane="bottomLeft" activeCell="C33" sqref="C33"/>
      <selection pane="bottomRight" activeCell="C33" sqref="C33"/>
    </sheetView>
  </sheetViews>
  <sheetFormatPr defaultColWidth="9" defaultRowHeight="13.2" x14ac:dyDescent="0.2"/>
  <cols>
    <col min="1" max="1" width="9" style="1"/>
    <col min="2" max="2" width="12.6640625" style="1" customWidth="1"/>
    <col min="3" max="3" width="10.6640625" style="1" customWidth="1"/>
    <col min="4" max="7" width="10.88671875" customWidth="1"/>
    <col min="8" max="8" width="10.6640625" style="1" customWidth="1"/>
    <col min="9" max="12" width="10.88671875" customWidth="1"/>
    <col min="13" max="13" width="10.6640625" style="1" customWidth="1"/>
    <col min="14" max="17" width="10.88671875" customWidth="1"/>
    <col min="18" max="26" width="10.6640625" style="1" customWidth="1"/>
    <col min="27" max="28" width="8.6640625" style="1" bestFit="1" customWidth="1"/>
    <col min="29" max="29" width="9.21875" style="1" customWidth="1"/>
    <col min="30" max="16384" width="9" style="1"/>
  </cols>
  <sheetData>
    <row r="1" spans="2:29" ht="20.25" customHeight="1" x14ac:dyDescent="0.2">
      <c r="B1" s="20" t="s">
        <v>58</v>
      </c>
    </row>
    <row r="2" spans="2:29" ht="18.75" customHeight="1" x14ac:dyDescent="0.2">
      <c r="B2" s="21" t="s">
        <v>46</v>
      </c>
      <c r="C2" s="4"/>
      <c r="H2" s="4"/>
      <c r="M2" s="4"/>
      <c r="R2" s="4"/>
      <c r="S2" s="4"/>
      <c r="T2" s="4"/>
      <c r="U2" s="4"/>
      <c r="V2" s="4"/>
      <c r="W2" s="4"/>
      <c r="X2" s="4"/>
      <c r="Y2" s="4"/>
      <c r="Z2" s="4"/>
      <c r="AA2" s="4"/>
      <c r="AB2" s="4"/>
      <c r="AC2" s="4"/>
    </row>
    <row r="3" spans="2:29" ht="12" customHeight="1" thickBot="1" x14ac:dyDescent="0.25">
      <c r="D3" s="1"/>
      <c r="E3" s="1"/>
      <c r="F3" s="1"/>
      <c r="G3" s="1"/>
      <c r="I3" s="1"/>
      <c r="J3" s="1"/>
      <c r="K3" s="1"/>
      <c r="L3" s="1"/>
      <c r="N3" s="1"/>
      <c r="O3" s="1"/>
      <c r="P3" s="1"/>
      <c r="Q3" s="1"/>
      <c r="U3" s="3"/>
      <c r="V3" s="3"/>
      <c r="W3" s="8"/>
      <c r="X3" s="181"/>
      <c r="Y3" s="181"/>
      <c r="Z3" s="181"/>
    </row>
    <row r="4" spans="2:29" s="10" customFormat="1" ht="19.5" customHeight="1" x14ac:dyDescent="0.2">
      <c r="B4" s="182" t="s">
        <v>39</v>
      </c>
      <c r="C4" s="194" t="s">
        <v>42</v>
      </c>
      <c r="D4" s="195"/>
      <c r="E4" s="195"/>
      <c r="F4" s="195"/>
      <c r="G4" s="195"/>
      <c r="H4" s="195"/>
      <c r="I4" s="195"/>
      <c r="J4" s="195"/>
      <c r="K4" s="195"/>
      <c r="L4" s="195"/>
      <c r="M4" s="195"/>
      <c r="N4" s="135"/>
      <c r="O4" s="135"/>
      <c r="P4" s="135"/>
      <c r="Q4" s="135"/>
      <c r="R4" s="198" t="s">
        <v>43</v>
      </c>
      <c r="S4" s="196"/>
      <c r="T4" s="199"/>
      <c r="U4" s="198" t="s">
        <v>40</v>
      </c>
      <c r="V4" s="196"/>
      <c r="W4" s="199"/>
      <c r="X4" s="196" t="s">
        <v>41</v>
      </c>
      <c r="Y4" s="196"/>
      <c r="Z4" s="197"/>
    </row>
    <row r="5" spans="2:29" s="10" customFormat="1" ht="21.75" customHeight="1" x14ac:dyDescent="0.2">
      <c r="B5" s="183"/>
      <c r="C5" s="189" t="s">
        <v>48</v>
      </c>
      <c r="D5" s="190"/>
      <c r="E5" s="190"/>
      <c r="F5" s="190"/>
      <c r="G5" s="191"/>
      <c r="H5" s="192" t="s">
        <v>49</v>
      </c>
      <c r="I5" s="190"/>
      <c r="J5" s="190"/>
      <c r="K5" s="190"/>
      <c r="L5" s="191"/>
      <c r="M5" s="192" t="s">
        <v>50</v>
      </c>
      <c r="N5" s="190"/>
      <c r="O5" s="190"/>
      <c r="P5" s="190"/>
      <c r="Q5" s="193"/>
      <c r="R5" s="63" t="s">
        <v>48</v>
      </c>
      <c r="S5" s="40" t="s">
        <v>49</v>
      </c>
      <c r="T5" s="64" t="s">
        <v>50</v>
      </c>
      <c r="U5" s="63" t="s">
        <v>48</v>
      </c>
      <c r="V5" s="40" t="s">
        <v>49</v>
      </c>
      <c r="W5" s="64" t="s">
        <v>50</v>
      </c>
      <c r="X5" s="65" t="s">
        <v>48</v>
      </c>
      <c r="Y5" s="40" t="s">
        <v>49</v>
      </c>
      <c r="Z5" s="66" t="s">
        <v>50</v>
      </c>
    </row>
    <row r="6" spans="2:29" s="10" customFormat="1" ht="48.6" thickBot="1" x14ac:dyDescent="0.25">
      <c r="B6" s="184"/>
      <c r="C6" s="16" t="s">
        <v>44</v>
      </c>
      <c r="D6" s="137" t="s">
        <v>63</v>
      </c>
      <c r="E6" s="138" t="s">
        <v>64</v>
      </c>
      <c r="F6" s="138" t="s">
        <v>65</v>
      </c>
      <c r="G6" s="139" t="s">
        <v>66</v>
      </c>
      <c r="H6" s="17" t="s">
        <v>44</v>
      </c>
      <c r="I6" s="137" t="s">
        <v>63</v>
      </c>
      <c r="J6" s="138" t="s">
        <v>64</v>
      </c>
      <c r="K6" s="138" t="s">
        <v>65</v>
      </c>
      <c r="L6" s="139" t="s">
        <v>66</v>
      </c>
      <c r="M6" s="17" t="s">
        <v>44</v>
      </c>
      <c r="N6" s="137" t="s">
        <v>63</v>
      </c>
      <c r="O6" s="138" t="s">
        <v>64</v>
      </c>
      <c r="P6" s="138" t="s">
        <v>65</v>
      </c>
      <c r="Q6" s="139" t="s">
        <v>66</v>
      </c>
      <c r="R6" s="12" t="s">
        <v>44</v>
      </c>
      <c r="S6" s="11" t="s">
        <v>44</v>
      </c>
      <c r="T6" s="13" t="s">
        <v>44</v>
      </c>
      <c r="U6" s="12" t="s">
        <v>44</v>
      </c>
      <c r="V6" s="11" t="s">
        <v>44</v>
      </c>
      <c r="W6" s="13" t="s">
        <v>44</v>
      </c>
      <c r="X6" s="14" t="s">
        <v>44</v>
      </c>
      <c r="Y6" s="11" t="s">
        <v>44</v>
      </c>
      <c r="Z6" s="15" t="s">
        <v>44</v>
      </c>
    </row>
    <row r="7" spans="2:29" s="10" customFormat="1" x14ac:dyDescent="0.2">
      <c r="B7" s="5" t="s">
        <v>37</v>
      </c>
      <c r="C7" s="19">
        <f>SUM(R7,U7,X7)</f>
        <v>4907</v>
      </c>
      <c r="D7" s="144" t="s">
        <v>68</v>
      </c>
      <c r="E7" s="145">
        <v>0</v>
      </c>
      <c r="F7" s="145">
        <v>0</v>
      </c>
      <c r="G7" s="146">
        <v>0</v>
      </c>
      <c r="H7" s="18">
        <f>SUM(S7,V7,Y7)</f>
        <v>5496</v>
      </c>
      <c r="I7" s="144" t="s">
        <v>71</v>
      </c>
      <c r="J7" s="145">
        <v>0</v>
      </c>
      <c r="K7" s="145">
        <v>0</v>
      </c>
      <c r="L7" s="146">
        <v>0</v>
      </c>
      <c r="M7" s="38">
        <f>SUM(T7,W7,Z7)</f>
        <v>6156</v>
      </c>
      <c r="N7" s="144" t="s">
        <v>68</v>
      </c>
      <c r="O7" s="145">
        <v>0</v>
      </c>
      <c r="P7" s="145">
        <v>0</v>
      </c>
      <c r="Q7" s="146">
        <v>0</v>
      </c>
      <c r="R7" s="42">
        <v>804</v>
      </c>
      <c r="S7" s="43">
        <v>901</v>
      </c>
      <c r="T7" s="44">
        <v>1010</v>
      </c>
      <c r="U7" s="42">
        <v>2797</v>
      </c>
      <c r="V7" s="43">
        <v>3133</v>
      </c>
      <c r="W7" s="44">
        <v>3509</v>
      </c>
      <c r="X7" s="75">
        <v>1306</v>
      </c>
      <c r="Y7" s="43">
        <v>1462</v>
      </c>
      <c r="Z7" s="76">
        <v>1637</v>
      </c>
    </row>
    <row r="8" spans="2:29" s="2" customFormat="1" x14ac:dyDescent="0.2">
      <c r="B8" s="6" t="s">
        <v>1</v>
      </c>
      <c r="C8" s="19">
        <f>SUM(R8,U8,X8)</f>
        <v>144</v>
      </c>
      <c r="D8" s="144" t="s">
        <v>68</v>
      </c>
      <c r="E8" s="145">
        <v>0</v>
      </c>
      <c r="F8" s="145">
        <v>0</v>
      </c>
      <c r="G8" s="146">
        <v>0</v>
      </c>
      <c r="H8" s="18">
        <f>SUM(S8,V8,Y8)</f>
        <v>156</v>
      </c>
      <c r="I8" s="144" t="s">
        <v>71</v>
      </c>
      <c r="J8" s="145">
        <v>0</v>
      </c>
      <c r="K8" s="145">
        <v>0</v>
      </c>
      <c r="L8" s="146">
        <v>0</v>
      </c>
      <c r="M8" s="38">
        <f>SUM(T8,W8,Z8)</f>
        <v>169</v>
      </c>
      <c r="N8" s="144" t="s">
        <v>68</v>
      </c>
      <c r="O8" s="145">
        <v>0</v>
      </c>
      <c r="P8" s="145">
        <v>0</v>
      </c>
      <c r="Q8" s="146">
        <v>0</v>
      </c>
      <c r="R8" s="42">
        <v>4</v>
      </c>
      <c r="S8" s="43">
        <v>5</v>
      </c>
      <c r="T8" s="44">
        <v>6</v>
      </c>
      <c r="U8" s="42">
        <v>105</v>
      </c>
      <c r="V8" s="43">
        <v>111</v>
      </c>
      <c r="W8" s="44">
        <v>118</v>
      </c>
      <c r="X8" s="75">
        <v>35</v>
      </c>
      <c r="Y8" s="43">
        <v>40</v>
      </c>
      <c r="Z8" s="76">
        <v>45</v>
      </c>
    </row>
    <row r="9" spans="2:29" s="2" customFormat="1" x14ac:dyDescent="0.2">
      <c r="B9" s="6" t="s">
        <v>2</v>
      </c>
      <c r="C9" s="19">
        <f t="shared" ref="C9:C49" si="0">SUM(R9,U9,X9)</f>
        <v>195</v>
      </c>
      <c r="D9" s="144" t="s">
        <v>70</v>
      </c>
      <c r="E9" s="145">
        <v>0</v>
      </c>
      <c r="F9" s="145">
        <v>0</v>
      </c>
      <c r="G9" s="146">
        <v>0</v>
      </c>
      <c r="H9" s="18">
        <f t="shared" ref="H9:H49" si="1">SUM(S9,V9,Y9)</f>
        <v>206</v>
      </c>
      <c r="I9" s="144" t="s">
        <v>72</v>
      </c>
      <c r="J9" s="145">
        <v>0</v>
      </c>
      <c r="K9" s="145">
        <v>0</v>
      </c>
      <c r="L9" s="146">
        <v>0</v>
      </c>
      <c r="M9" s="38">
        <f t="shared" ref="M9:M49" si="2">SUM(T9,W9,Z9)</f>
        <v>218</v>
      </c>
      <c r="N9" s="144" t="s">
        <v>70</v>
      </c>
      <c r="O9" s="145">
        <v>0</v>
      </c>
      <c r="P9" s="145">
        <v>0</v>
      </c>
      <c r="Q9" s="146">
        <v>0</v>
      </c>
      <c r="R9" s="42">
        <v>25</v>
      </c>
      <c r="S9" s="43">
        <v>26</v>
      </c>
      <c r="T9" s="44">
        <v>27</v>
      </c>
      <c r="U9" s="42">
        <v>127</v>
      </c>
      <c r="V9" s="43">
        <v>134</v>
      </c>
      <c r="W9" s="44">
        <v>142</v>
      </c>
      <c r="X9" s="75">
        <v>43</v>
      </c>
      <c r="Y9" s="43">
        <v>46</v>
      </c>
      <c r="Z9" s="76">
        <v>49</v>
      </c>
    </row>
    <row r="10" spans="2:29" s="2" customFormat="1" x14ac:dyDescent="0.2">
      <c r="B10" s="6" t="s">
        <v>59</v>
      </c>
      <c r="C10" s="19">
        <f t="shared" si="0"/>
        <v>24</v>
      </c>
      <c r="D10" s="144" t="s">
        <v>68</v>
      </c>
      <c r="E10" s="145">
        <v>0</v>
      </c>
      <c r="F10" s="145">
        <v>0</v>
      </c>
      <c r="G10" s="146">
        <v>0</v>
      </c>
      <c r="H10" s="18">
        <f t="shared" si="1"/>
        <v>25</v>
      </c>
      <c r="I10" s="144" t="s">
        <v>71</v>
      </c>
      <c r="J10" s="145">
        <v>0</v>
      </c>
      <c r="K10" s="145">
        <v>0</v>
      </c>
      <c r="L10" s="146">
        <v>0</v>
      </c>
      <c r="M10" s="38">
        <f t="shared" si="2"/>
        <v>26</v>
      </c>
      <c r="N10" s="144" t="s">
        <v>68</v>
      </c>
      <c r="O10" s="145">
        <v>0</v>
      </c>
      <c r="P10" s="145">
        <v>0</v>
      </c>
      <c r="Q10" s="146">
        <v>0</v>
      </c>
      <c r="R10" s="42">
        <v>6</v>
      </c>
      <c r="S10" s="43">
        <v>7</v>
      </c>
      <c r="T10" s="44">
        <v>7</v>
      </c>
      <c r="U10" s="42">
        <v>14</v>
      </c>
      <c r="V10" s="43">
        <v>14</v>
      </c>
      <c r="W10" s="44">
        <v>14</v>
      </c>
      <c r="X10" s="75">
        <v>4</v>
      </c>
      <c r="Y10" s="43">
        <v>4</v>
      </c>
      <c r="Z10" s="76">
        <v>5</v>
      </c>
    </row>
    <row r="11" spans="2:29" s="2" customFormat="1" x14ac:dyDescent="0.2">
      <c r="B11" s="6" t="s">
        <v>60</v>
      </c>
      <c r="C11" s="19">
        <f t="shared" si="0"/>
        <v>19</v>
      </c>
      <c r="D11" s="144" t="s">
        <v>70</v>
      </c>
      <c r="E11" s="145">
        <v>0</v>
      </c>
      <c r="F11" s="145">
        <v>0</v>
      </c>
      <c r="G11" s="146">
        <v>0</v>
      </c>
      <c r="H11" s="18">
        <f t="shared" si="1"/>
        <v>19</v>
      </c>
      <c r="I11" s="144" t="s">
        <v>72</v>
      </c>
      <c r="J11" s="145">
        <v>0</v>
      </c>
      <c r="K11" s="145">
        <v>0</v>
      </c>
      <c r="L11" s="146">
        <v>0</v>
      </c>
      <c r="M11" s="38">
        <f t="shared" si="2"/>
        <v>19</v>
      </c>
      <c r="N11" s="144" t="s">
        <v>70</v>
      </c>
      <c r="O11" s="145">
        <v>0</v>
      </c>
      <c r="P11" s="145">
        <v>0</v>
      </c>
      <c r="Q11" s="146">
        <v>0</v>
      </c>
      <c r="R11" s="45">
        <v>2</v>
      </c>
      <c r="S11" s="46">
        <v>2</v>
      </c>
      <c r="T11" s="47">
        <v>2</v>
      </c>
      <c r="U11" s="45">
        <v>15</v>
      </c>
      <c r="V11" s="46">
        <v>15</v>
      </c>
      <c r="W11" s="47">
        <v>15</v>
      </c>
      <c r="X11" s="77">
        <v>2</v>
      </c>
      <c r="Y11" s="46">
        <v>2</v>
      </c>
      <c r="Z11" s="78">
        <v>2</v>
      </c>
    </row>
    <row r="12" spans="2:29" s="2" customFormat="1" x14ac:dyDescent="0.2">
      <c r="B12" s="6" t="s">
        <v>3</v>
      </c>
      <c r="C12" s="19">
        <f t="shared" si="0"/>
        <v>492</v>
      </c>
      <c r="D12" s="144"/>
      <c r="E12" s="145"/>
      <c r="F12" s="145"/>
      <c r="G12" s="146"/>
      <c r="H12" s="18">
        <f t="shared" si="1"/>
        <v>519</v>
      </c>
      <c r="I12" s="144"/>
      <c r="J12" s="145"/>
      <c r="K12" s="145"/>
      <c r="L12" s="146"/>
      <c r="M12" s="38">
        <f t="shared" si="2"/>
        <v>546</v>
      </c>
      <c r="N12" s="144"/>
      <c r="O12" s="145"/>
      <c r="P12" s="145"/>
      <c r="Q12" s="146"/>
      <c r="R12" s="42">
        <v>54</v>
      </c>
      <c r="S12" s="43">
        <v>55</v>
      </c>
      <c r="T12" s="44">
        <v>56</v>
      </c>
      <c r="U12" s="42">
        <v>309</v>
      </c>
      <c r="V12" s="43">
        <v>323</v>
      </c>
      <c r="W12" s="44">
        <v>337</v>
      </c>
      <c r="X12" s="75">
        <v>129</v>
      </c>
      <c r="Y12" s="43">
        <v>141</v>
      </c>
      <c r="Z12" s="76">
        <v>153</v>
      </c>
    </row>
    <row r="13" spans="2:29" s="2" customFormat="1" x14ac:dyDescent="0.2">
      <c r="B13" s="6" t="s">
        <v>4</v>
      </c>
      <c r="C13" s="19">
        <f t="shared" si="0"/>
        <v>522</v>
      </c>
      <c r="D13" s="144" t="s">
        <v>68</v>
      </c>
      <c r="E13" s="145">
        <v>0</v>
      </c>
      <c r="F13" s="145">
        <v>0</v>
      </c>
      <c r="G13" s="146">
        <v>0</v>
      </c>
      <c r="H13" s="18">
        <f t="shared" si="1"/>
        <v>548</v>
      </c>
      <c r="I13" s="144" t="s">
        <v>71</v>
      </c>
      <c r="J13" s="145">
        <v>0</v>
      </c>
      <c r="K13" s="145">
        <v>0</v>
      </c>
      <c r="L13" s="146">
        <v>0</v>
      </c>
      <c r="M13" s="38">
        <f t="shared" si="2"/>
        <v>575</v>
      </c>
      <c r="N13" s="144" t="s">
        <v>70</v>
      </c>
      <c r="O13" s="145">
        <v>81</v>
      </c>
      <c r="P13" s="145">
        <v>0</v>
      </c>
      <c r="Q13" s="146">
        <v>13</v>
      </c>
      <c r="R13" s="45">
        <v>53</v>
      </c>
      <c r="S13" s="46">
        <v>56</v>
      </c>
      <c r="T13" s="47">
        <v>59</v>
      </c>
      <c r="U13" s="45">
        <v>380</v>
      </c>
      <c r="V13" s="46">
        <v>399</v>
      </c>
      <c r="W13" s="47">
        <v>418</v>
      </c>
      <c r="X13" s="77">
        <v>89</v>
      </c>
      <c r="Y13" s="46">
        <v>93</v>
      </c>
      <c r="Z13" s="78">
        <v>98</v>
      </c>
    </row>
    <row r="14" spans="2:29" s="2" customFormat="1" x14ac:dyDescent="0.2">
      <c r="B14" s="6" t="s">
        <v>5</v>
      </c>
      <c r="C14" s="19">
        <f t="shared" si="0"/>
        <v>374</v>
      </c>
      <c r="D14" s="144" t="s">
        <v>68</v>
      </c>
      <c r="E14" s="145">
        <v>0</v>
      </c>
      <c r="F14" s="145">
        <v>0</v>
      </c>
      <c r="G14" s="146">
        <v>0</v>
      </c>
      <c r="H14" s="18">
        <f t="shared" si="1"/>
        <v>397</v>
      </c>
      <c r="I14" s="144" t="s">
        <v>71</v>
      </c>
      <c r="J14" s="145">
        <v>0</v>
      </c>
      <c r="K14" s="145">
        <v>0</v>
      </c>
      <c r="L14" s="146">
        <v>0</v>
      </c>
      <c r="M14" s="38">
        <f t="shared" si="2"/>
        <v>421</v>
      </c>
      <c r="N14" s="144" t="s">
        <v>68</v>
      </c>
      <c r="O14" s="145">
        <v>0</v>
      </c>
      <c r="P14" s="145">
        <v>0</v>
      </c>
      <c r="Q14" s="146">
        <v>0</v>
      </c>
      <c r="R14" s="42">
        <v>18</v>
      </c>
      <c r="S14" s="43">
        <v>20</v>
      </c>
      <c r="T14" s="44">
        <v>22</v>
      </c>
      <c r="U14" s="42">
        <v>288</v>
      </c>
      <c r="V14" s="43">
        <v>302</v>
      </c>
      <c r="W14" s="44">
        <v>317</v>
      </c>
      <c r="X14" s="75">
        <v>68</v>
      </c>
      <c r="Y14" s="43">
        <v>75</v>
      </c>
      <c r="Z14" s="76">
        <v>82</v>
      </c>
    </row>
    <row r="15" spans="2:29" s="2" customFormat="1" x14ac:dyDescent="0.2">
      <c r="B15" s="6" t="s">
        <v>6</v>
      </c>
      <c r="C15" s="19">
        <f t="shared" si="0"/>
        <v>118</v>
      </c>
      <c r="D15" s="144" t="s">
        <v>68</v>
      </c>
      <c r="E15" s="145">
        <v>0</v>
      </c>
      <c r="F15" s="145">
        <v>0</v>
      </c>
      <c r="G15" s="146">
        <v>0</v>
      </c>
      <c r="H15" s="18">
        <f t="shared" si="1"/>
        <v>120</v>
      </c>
      <c r="I15" s="144" t="s">
        <v>71</v>
      </c>
      <c r="J15" s="145">
        <v>0</v>
      </c>
      <c r="K15" s="145">
        <v>0</v>
      </c>
      <c r="L15" s="146">
        <v>0</v>
      </c>
      <c r="M15" s="38">
        <f t="shared" si="2"/>
        <v>122</v>
      </c>
      <c r="N15" s="144" t="s">
        <v>68</v>
      </c>
      <c r="O15" s="145">
        <v>0</v>
      </c>
      <c r="P15" s="145">
        <v>0</v>
      </c>
      <c r="Q15" s="146">
        <v>0</v>
      </c>
      <c r="R15" s="42">
        <v>6</v>
      </c>
      <c r="S15" s="43">
        <v>6</v>
      </c>
      <c r="T15" s="44">
        <v>6</v>
      </c>
      <c r="U15" s="42">
        <v>82</v>
      </c>
      <c r="V15" s="43">
        <v>83</v>
      </c>
      <c r="W15" s="44">
        <v>84</v>
      </c>
      <c r="X15" s="75">
        <v>30</v>
      </c>
      <c r="Y15" s="43">
        <v>31</v>
      </c>
      <c r="Z15" s="76">
        <v>32</v>
      </c>
    </row>
    <row r="16" spans="2:29" s="2" customFormat="1" x14ac:dyDescent="0.2">
      <c r="B16" s="6" t="s">
        <v>8</v>
      </c>
      <c r="C16" s="19">
        <f t="shared" si="0"/>
        <v>35</v>
      </c>
      <c r="D16" s="144" t="s">
        <v>68</v>
      </c>
      <c r="E16" s="145">
        <v>0</v>
      </c>
      <c r="F16" s="145">
        <v>0</v>
      </c>
      <c r="G16" s="146">
        <v>0</v>
      </c>
      <c r="H16" s="18">
        <f t="shared" si="1"/>
        <v>37</v>
      </c>
      <c r="I16" s="144" t="s">
        <v>71</v>
      </c>
      <c r="J16" s="145">
        <v>0</v>
      </c>
      <c r="K16" s="145">
        <v>0</v>
      </c>
      <c r="L16" s="146">
        <v>0</v>
      </c>
      <c r="M16" s="38">
        <f t="shared" si="2"/>
        <v>40</v>
      </c>
      <c r="N16" s="144" t="s">
        <v>68</v>
      </c>
      <c r="O16" s="145">
        <v>0</v>
      </c>
      <c r="P16" s="145">
        <v>0</v>
      </c>
      <c r="Q16" s="146">
        <v>0</v>
      </c>
      <c r="R16" s="42">
        <v>0</v>
      </c>
      <c r="S16" s="43">
        <v>0</v>
      </c>
      <c r="T16" s="44">
        <v>1</v>
      </c>
      <c r="U16" s="42">
        <v>30</v>
      </c>
      <c r="V16" s="43">
        <v>31</v>
      </c>
      <c r="W16" s="44">
        <v>32</v>
      </c>
      <c r="X16" s="75">
        <v>5</v>
      </c>
      <c r="Y16" s="43">
        <v>6</v>
      </c>
      <c r="Z16" s="76">
        <v>7</v>
      </c>
    </row>
    <row r="17" spans="2:26" s="2" customFormat="1" x14ac:dyDescent="0.2">
      <c r="B17" s="6" t="s">
        <v>7</v>
      </c>
      <c r="C17" s="19">
        <f t="shared" si="0"/>
        <v>536</v>
      </c>
      <c r="D17" s="144" t="s">
        <v>68</v>
      </c>
      <c r="E17" s="145">
        <v>0</v>
      </c>
      <c r="F17" s="145">
        <v>0</v>
      </c>
      <c r="G17" s="146">
        <v>0</v>
      </c>
      <c r="H17" s="18">
        <f t="shared" si="1"/>
        <v>581</v>
      </c>
      <c r="I17" s="144" t="s">
        <v>71</v>
      </c>
      <c r="J17" s="145">
        <v>0</v>
      </c>
      <c r="K17" s="145">
        <v>0</v>
      </c>
      <c r="L17" s="146">
        <v>0</v>
      </c>
      <c r="M17" s="38">
        <f t="shared" si="2"/>
        <v>615</v>
      </c>
      <c r="N17" s="144" t="s">
        <v>68</v>
      </c>
      <c r="O17" s="145">
        <v>0</v>
      </c>
      <c r="P17" s="145">
        <v>0</v>
      </c>
      <c r="Q17" s="146">
        <v>0</v>
      </c>
      <c r="R17" s="42">
        <v>39</v>
      </c>
      <c r="S17" s="43">
        <v>42</v>
      </c>
      <c r="T17" s="44">
        <v>44</v>
      </c>
      <c r="U17" s="42">
        <v>398</v>
      </c>
      <c r="V17" s="43">
        <v>430</v>
      </c>
      <c r="W17" s="44">
        <v>451</v>
      </c>
      <c r="X17" s="75">
        <v>99</v>
      </c>
      <c r="Y17" s="43">
        <v>109</v>
      </c>
      <c r="Z17" s="76">
        <v>120</v>
      </c>
    </row>
    <row r="18" spans="2:26" s="2" customFormat="1" x14ac:dyDescent="0.2">
      <c r="B18" s="6" t="s">
        <v>9</v>
      </c>
      <c r="C18" s="19">
        <f t="shared" si="0"/>
        <v>575</v>
      </c>
      <c r="D18" s="144"/>
      <c r="E18" s="145"/>
      <c r="F18" s="145"/>
      <c r="G18" s="146"/>
      <c r="H18" s="18">
        <f t="shared" si="1"/>
        <v>621</v>
      </c>
      <c r="I18" s="144"/>
      <c r="J18" s="145"/>
      <c r="K18" s="145"/>
      <c r="L18" s="146"/>
      <c r="M18" s="38">
        <f t="shared" si="2"/>
        <v>671</v>
      </c>
      <c r="N18" s="144"/>
      <c r="O18" s="145"/>
      <c r="P18" s="145"/>
      <c r="Q18" s="146"/>
      <c r="R18" s="42">
        <v>64</v>
      </c>
      <c r="S18" s="43">
        <v>69</v>
      </c>
      <c r="T18" s="44">
        <v>75</v>
      </c>
      <c r="U18" s="42">
        <v>409</v>
      </c>
      <c r="V18" s="43">
        <v>442</v>
      </c>
      <c r="W18" s="44">
        <v>477</v>
      </c>
      <c r="X18" s="75">
        <v>102</v>
      </c>
      <c r="Y18" s="43">
        <v>110</v>
      </c>
      <c r="Z18" s="76">
        <v>119</v>
      </c>
    </row>
    <row r="19" spans="2:26" s="2" customFormat="1" x14ac:dyDescent="0.2">
      <c r="B19" s="6" t="s">
        <v>10</v>
      </c>
      <c r="C19" s="19">
        <f t="shared" si="0"/>
        <v>395</v>
      </c>
      <c r="D19" s="144" t="s">
        <v>68</v>
      </c>
      <c r="E19" s="145">
        <v>0</v>
      </c>
      <c r="F19" s="145">
        <v>0</v>
      </c>
      <c r="G19" s="146">
        <v>0</v>
      </c>
      <c r="H19" s="18">
        <f t="shared" si="1"/>
        <v>416</v>
      </c>
      <c r="I19" s="144" t="s">
        <v>71</v>
      </c>
      <c r="J19" s="145">
        <v>0</v>
      </c>
      <c r="K19" s="145">
        <v>0</v>
      </c>
      <c r="L19" s="146">
        <v>0</v>
      </c>
      <c r="M19" s="38">
        <f t="shared" si="2"/>
        <v>437</v>
      </c>
      <c r="N19" s="144" t="s">
        <v>68</v>
      </c>
      <c r="O19" s="145">
        <v>0</v>
      </c>
      <c r="P19" s="145">
        <v>0</v>
      </c>
      <c r="Q19" s="146">
        <v>0</v>
      </c>
      <c r="R19" s="42">
        <v>17</v>
      </c>
      <c r="S19" s="43">
        <v>18</v>
      </c>
      <c r="T19" s="44">
        <v>19</v>
      </c>
      <c r="U19" s="42">
        <v>290</v>
      </c>
      <c r="V19" s="43">
        <v>305</v>
      </c>
      <c r="W19" s="44">
        <v>320</v>
      </c>
      <c r="X19" s="75">
        <v>88</v>
      </c>
      <c r="Y19" s="43">
        <v>93</v>
      </c>
      <c r="Z19" s="76">
        <v>98</v>
      </c>
    </row>
    <row r="20" spans="2:26" s="153" customFormat="1" ht="12" customHeight="1" x14ac:dyDescent="0.2">
      <c r="B20" s="163" t="s">
        <v>73</v>
      </c>
      <c r="C20" s="164">
        <f t="shared" si="0"/>
        <v>325</v>
      </c>
      <c r="D20" s="144" t="s">
        <v>68</v>
      </c>
      <c r="E20" s="145">
        <v>0</v>
      </c>
      <c r="F20" s="145">
        <v>0</v>
      </c>
      <c r="G20" s="146">
        <v>0</v>
      </c>
      <c r="H20" s="165">
        <f t="shared" si="1"/>
        <v>351</v>
      </c>
      <c r="I20" s="144" t="s">
        <v>68</v>
      </c>
      <c r="J20" s="145">
        <v>0</v>
      </c>
      <c r="K20" s="145">
        <v>0</v>
      </c>
      <c r="L20" s="146">
        <v>0</v>
      </c>
      <c r="M20" s="166">
        <f t="shared" si="2"/>
        <v>378</v>
      </c>
      <c r="N20" s="144" t="s">
        <v>68</v>
      </c>
      <c r="O20" s="145">
        <v>0</v>
      </c>
      <c r="P20" s="145">
        <v>0</v>
      </c>
      <c r="Q20" s="146">
        <v>0</v>
      </c>
      <c r="R20" s="167">
        <v>51</v>
      </c>
      <c r="S20" s="168">
        <v>54</v>
      </c>
      <c r="T20" s="169">
        <v>57</v>
      </c>
      <c r="U20" s="167">
        <v>217</v>
      </c>
      <c r="V20" s="168">
        <v>230</v>
      </c>
      <c r="W20" s="169">
        <v>243</v>
      </c>
      <c r="X20" s="170">
        <v>57</v>
      </c>
      <c r="Y20" s="168">
        <v>67</v>
      </c>
      <c r="Z20" s="171">
        <v>78</v>
      </c>
    </row>
    <row r="21" spans="2:26" s="2" customFormat="1" x14ac:dyDescent="0.2">
      <c r="B21" s="6" t="s">
        <v>11</v>
      </c>
      <c r="C21" s="19">
        <f t="shared" si="0"/>
        <v>263</v>
      </c>
      <c r="D21" s="144" t="s">
        <v>68</v>
      </c>
      <c r="E21" s="145">
        <v>0</v>
      </c>
      <c r="F21" s="145">
        <v>0</v>
      </c>
      <c r="G21" s="146">
        <v>0</v>
      </c>
      <c r="H21" s="18">
        <f t="shared" si="1"/>
        <v>281</v>
      </c>
      <c r="I21" s="144" t="s">
        <v>68</v>
      </c>
      <c r="J21" s="145">
        <v>0</v>
      </c>
      <c r="K21" s="145">
        <v>0</v>
      </c>
      <c r="L21" s="146">
        <v>0</v>
      </c>
      <c r="M21" s="38">
        <f t="shared" si="2"/>
        <v>298</v>
      </c>
      <c r="N21" s="144" t="s">
        <v>68</v>
      </c>
      <c r="O21" s="145">
        <v>0</v>
      </c>
      <c r="P21" s="145">
        <v>0</v>
      </c>
      <c r="Q21" s="146">
        <v>0</v>
      </c>
      <c r="R21" s="42">
        <v>7</v>
      </c>
      <c r="S21" s="43">
        <v>8</v>
      </c>
      <c r="T21" s="44">
        <v>9</v>
      </c>
      <c r="U21" s="42">
        <v>195</v>
      </c>
      <c r="V21" s="43">
        <v>205</v>
      </c>
      <c r="W21" s="44">
        <v>215</v>
      </c>
      <c r="X21" s="75">
        <v>61</v>
      </c>
      <c r="Y21" s="43">
        <v>68</v>
      </c>
      <c r="Z21" s="76">
        <v>74</v>
      </c>
    </row>
    <row r="22" spans="2:26" s="2" customFormat="1" x14ac:dyDescent="0.2">
      <c r="B22" s="6" t="s">
        <v>12</v>
      </c>
      <c r="C22" s="19">
        <f t="shared" si="0"/>
        <v>241</v>
      </c>
      <c r="D22" s="144" t="s">
        <v>68</v>
      </c>
      <c r="E22" s="145">
        <v>0</v>
      </c>
      <c r="F22" s="145">
        <v>0</v>
      </c>
      <c r="G22" s="146">
        <v>0</v>
      </c>
      <c r="H22" s="18">
        <f t="shared" si="1"/>
        <v>261</v>
      </c>
      <c r="I22" s="144" t="s">
        <v>68</v>
      </c>
      <c r="J22" s="145">
        <v>0</v>
      </c>
      <c r="K22" s="145">
        <v>0</v>
      </c>
      <c r="L22" s="146">
        <v>0</v>
      </c>
      <c r="M22" s="38">
        <f t="shared" si="2"/>
        <v>282</v>
      </c>
      <c r="N22" s="144" t="s">
        <v>68</v>
      </c>
      <c r="O22" s="145">
        <v>0</v>
      </c>
      <c r="P22" s="145">
        <v>0</v>
      </c>
      <c r="Q22" s="146">
        <v>0</v>
      </c>
      <c r="R22" s="42">
        <v>38</v>
      </c>
      <c r="S22" s="43">
        <v>40</v>
      </c>
      <c r="T22" s="44">
        <v>42</v>
      </c>
      <c r="U22" s="42">
        <v>147</v>
      </c>
      <c r="V22" s="43">
        <v>157</v>
      </c>
      <c r="W22" s="44">
        <v>168</v>
      </c>
      <c r="X22" s="75">
        <v>56</v>
      </c>
      <c r="Y22" s="43">
        <v>64</v>
      </c>
      <c r="Z22" s="76">
        <v>72</v>
      </c>
    </row>
    <row r="23" spans="2:26" s="2" customFormat="1" x14ac:dyDescent="0.2">
      <c r="B23" s="6" t="s">
        <v>36</v>
      </c>
      <c r="C23" s="19">
        <f t="shared" si="0"/>
        <v>94</v>
      </c>
      <c r="D23" s="144" t="s">
        <v>68</v>
      </c>
      <c r="E23" s="145">
        <v>0</v>
      </c>
      <c r="F23" s="145">
        <v>0</v>
      </c>
      <c r="G23" s="146">
        <v>0</v>
      </c>
      <c r="H23" s="18">
        <f t="shared" si="1"/>
        <v>101</v>
      </c>
      <c r="I23" s="144" t="s">
        <v>68</v>
      </c>
      <c r="J23" s="145">
        <v>0</v>
      </c>
      <c r="K23" s="145">
        <v>0</v>
      </c>
      <c r="L23" s="146">
        <v>0</v>
      </c>
      <c r="M23" s="38">
        <f t="shared" si="2"/>
        <v>108</v>
      </c>
      <c r="N23" s="144" t="s">
        <v>68</v>
      </c>
      <c r="O23" s="145">
        <v>0</v>
      </c>
      <c r="P23" s="145">
        <v>0</v>
      </c>
      <c r="Q23" s="146">
        <v>0</v>
      </c>
      <c r="R23" s="42">
        <v>16</v>
      </c>
      <c r="S23" s="43">
        <v>17</v>
      </c>
      <c r="T23" s="44">
        <v>18</v>
      </c>
      <c r="U23" s="42">
        <v>51</v>
      </c>
      <c r="V23" s="43">
        <v>55</v>
      </c>
      <c r="W23" s="44">
        <v>59</v>
      </c>
      <c r="X23" s="75">
        <v>27</v>
      </c>
      <c r="Y23" s="43">
        <v>29</v>
      </c>
      <c r="Z23" s="76">
        <v>31</v>
      </c>
    </row>
    <row r="24" spans="2:26" s="2" customFormat="1" x14ac:dyDescent="0.2">
      <c r="B24" s="6" t="s">
        <v>13</v>
      </c>
      <c r="C24" s="19">
        <f t="shared" si="0"/>
        <v>138</v>
      </c>
      <c r="D24" s="144" t="s">
        <v>70</v>
      </c>
      <c r="E24" s="145">
        <v>2</v>
      </c>
      <c r="F24" s="145">
        <v>0</v>
      </c>
      <c r="G24" s="146">
        <v>0</v>
      </c>
      <c r="H24" s="18">
        <f t="shared" si="1"/>
        <v>144</v>
      </c>
      <c r="I24" s="144" t="s">
        <v>72</v>
      </c>
      <c r="J24" s="145">
        <v>2</v>
      </c>
      <c r="K24" s="145">
        <v>0</v>
      </c>
      <c r="L24" s="146">
        <v>0</v>
      </c>
      <c r="M24" s="38">
        <f t="shared" si="2"/>
        <v>150</v>
      </c>
      <c r="N24" s="144" t="s">
        <v>70</v>
      </c>
      <c r="O24" s="145">
        <v>2</v>
      </c>
      <c r="P24" s="145">
        <v>0</v>
      </c>
      <c r="Q24" s="146">
        <v>0</v>
      </c>
      <c r="R24" s="42">
        <v>17</v>
      </c>
      <c r="S24" s="43">
        <v>17</v>
      </c>
      <c r="T24" s="44">
        <v>17</v>
      </c>
      <c r="U24" s="42">
        <v>91</v>
      </c>
      <c r="V24" s="43">
        <v>94</v>
      </c>
      <c r="W24" s="44">
        <v>97</v>
      </c>
      <c r="X24" s="75">
        <v>30</v>
      </c>
      <c r="Y24" s="43">
        <v>33</v>
      </c>
      <c r="Z24" s="76">
        <v>36</v>
      </c>
    </row>
    <row r="25" spans="2:26" s="2" customFormat="1" x14ac:dyDescent="0.2">
      <c r="B25" s="6" t="s">
        <v>14</v>
      </c>
      <c r="C25" s="19">
        <f t="shared" si="0"/>
        <v>450</v>
      </c>
      <c r="D25" s="144" t="s">
        <v>68</v>
      </c>
      <c r="E25" s="145">
        <v>0</v>
      </c>
      <c r="F25" s="145">
        <v>0</v>
      </c>
      <c r="G25" s="146">
        <v>0</v>
      </c>
      <c r="H25" s="18">
        <f t="shared" si="1"/>
        <v>508</v>
      </c>
      <c r="I25" s="144" t="s">
        <v>71</v>
      </c>
      <c r="J25" s="145">
        <v>0</v>
      </c>
      <c r="K25" s="145">
        <v>0</v>
      </c>
      <c r="L25" s="146">
        <v>0</v>
      </c>
      <c r="M25" s="38">
        <f t="shared" si="2"/>
        <v>566</v>
      </c>
      <c r="N25" s="144" t="s">
        <v>68</v>
      </c>
      <c r="O25" s="145">
        <v>0</v>
      </c>
      <c r="P25" s="145">
        <v>0</v>
      </c>
      <c r="Q25" s="146">
        <v>0</v>
      </c>
      <c r="R25" s="45">
        <v>23</v>
      </c>
      <c r="S25" s="46">
        <v>26</v>
      </c>
      <c r="T25" s="47">
        <v>29</v>
      </c>
      <c r="U25" s="45">
        <v>311</v>
      </c>
      <c r="V25" s="46">
        <v>343</v>
      </c>
      <c r="W25" s="47">
        <v>375</v>
      </c>
      <c r="X25" s="77">
        <v>116</v>
      </c>
      <c r="Y25" s="46">
        <v>139</v>
      </c>
      <c r="Z25" s="78">
        <v>162</v>
      </c>
    </row>
    <row r="26" spans="2:26" s="2" customFormat="1" x14ac:dyDescent="0.2">
      <c r="B26" s="6" t="s">
        <v>16</v>
      </c>
      <c r="C26" s="19">
        <f t="shared" si="0"/>
        <v>974</v>
      </c>
      <c r="D26" s="144" t="s">
        <v>70</v>
      </c>
      <c r="E26" s="145">
        <v>0</v>
      </c>
      <c r="F26" s="145">
        <v>0</v>
      </c>
      <c r="G26" s="146">
        <v>0</v>
      </c>
      <c r="H26" s="18">
        <f t="shared" si="1"/>
        <v>1030</v>
      </c>
      <c r="I26" s="144" t="s">
        <v>72</v>
      </c>
      <c r="J26" s="145">
        <v>0</v>
      </c>
      <c r="K26" s="145">
        <v>0</v>
      </c>
      <c r="L26" s="146">
        <v>0</v>
      </c>
      <c r="M26" s="38">
        <f t="shared" si="2"/>
        <v>1086</v>
      </c>
      <c r="N26" s="144" t="s">
        <v>70</v>
      </c>
      <c r="O26" s="145">
        <v>0</v>
      </c>
      <c r="P26" s="145">
        <v>0</v>
      </c>
      <c r="Q26" s="146">
        <v>0</v>
      </c>
      <c r="R26" s="45">
        <v>54</v>
      </c>
      <c r="S26" s="46">
        <v>58</v>
      </c>
      <c r="T26" s="47">
        <v>62</v>
      </c>
      <c r="U26" s="45">
        <v>657</v>
      </c>
      <c r="V26" s="46">
        <v>684</v>
      </c>
      <c r="W26" s="47">
        <v>711</v>
      </c>
      <c r="X26" s="77">
        <v>263</v>
      </c>
      <c r="Y26" s="46">
        <v>288</v>
      </c>
      <c r="Z26" s="78">
        <v>313</v>
      </c>
    </row>
    <row r="27" spans="2:26" s="2" customFormat="1" x14ac:dyDescent="0.2">
      <c r="B27" s="6" t="s">
        <v>17</v>
      </c>
      <c r="C27" s="19">
        <f t="shared" si="0"/>
        <v>291</v>
      </c>
      <c r="D27" s="144" t="s">
        <v>68</v>
      </c>
      <c r="E27" s="145">
        <v>0</v>
      </c>
      <c r="F27" s="145">
        <v>0</v>
      </c>
      <c r="G27" s="146">
        <v>0</v>
      </c>
      <c r="H27" s="18">
        <f t="shared" si="1"/>
        <v>316</v>
      </c>
      <c r="I27" s="144" t="s">
        <v>71</v>
      </c>
      <c r="J27" s="145">
        <v>0</v>
      </c>
      <c r="K27" s="145">
        <v>0</v>
      </c>
      <c r="L27" s="146">
        <v>0</v>
      </c>
      <c r="M27" s="38">
        <f t="shared" si="2"/>
        <v>341</v>
      </c>
      <c r="N27" s="144" t="s">
        <v>68</v>
      </c>
      <c r="O27" s="145">
        <v>0</v>
      </c>
      <c r="P27" s="145">
        <v>0</v>
      </c>
      <c r="Q27" s="146">
        <v>0</v>
      </c>
      <c r="R27" s="45">
        <v>7</v>
      </c>
      <c r="S27" s="46">
        <v>7</v>
      </c>
      <c r="T27" s="47">
        <v>7</v>
      </c>
      <c r="U27" s="45">
        <v>225</v>
      </c>
      <c r="V27" s="46">
        <v>242</v>
      </c>
      <c r="W27" s="47">
        <v>259</v>
      </c>
      <c r="X27" s="77">
        <v>59</v>
      </c>
      <c r="Y27" s="46">
        <v>67</v>
      </c>
      <c r="Z27" s="78">
        <v>75</v>
      </c>
    </row>
    <row r="28" spans="2:26" s="2" customFormat="1" x14ac:dyDescent="0.2">
      <c r="B28" s="6" t="s">
        <v>15</v>
      </c>
      <c r="C28" s="19">
        <f t="shared" si="0"/>
        <v>131</v>
      </c>
      <c r="D28" s="144" t="s">
        <v>68</v>
      </c>
      <c r="E28" s="145">
        <v>0</v>
      </c>
      <c r="F28" s="145">
        <v>0</v>
      </c>
      <c r="G28" s="146">
        <v>0</v>
      </c>
      <c r="H28" s="18">
        <f t="shared" si="1"/>
        <v>137</v>
      </c>
      <c r="I28" s="144" t="s">
        <v>71</v>
      </c>
      <c r="J28" s="145">
        <v>0</v>
      </c>
      <c r="K28" s="145">
        <v>0</v>
      </c>
      <c r="L28" s="146">
        <v>0</v>
      </c>
      <c r="M28" s="38">
        <f t="shared" si="2"/>
        <v>143</v>
      </c>
      <c r="N28" s="144" t="s">
        <v>68</v>
      </c>
      <c r="O28" s="145">
        <v>0</v>
      </c>
      <c r="P28" s="145">
        <v>0</v>
      </c>
      <c r="Q28" s="146">
        <v>0</v>
      </c>
      <c r="R28" s="42">
        <v>9</v>
      </c>
      <c r="S28" s="43">
        <v>10</v>
      </c>
      <c r="T28" s="44">
        <v>11</v>
      </c>
      <c r="U28" s="42">
        <v>82</v>
      </c>
      <c r="V28" s="43">
        <v>85</v>
      </c>
      <c r="W28" s="44">
        <v>88</v>
      </c>
      <c r="X28" s="75">
        <v>40</v>
      </c>
      <c r="Y28" s="43">
        <v>42</v>
      </c>
      <c r="Z28" s="76">
        <v>44</v>
      </c>
    </row>
    <row r="29" spans="2:26" s="2" customFormat="1" x14ac:dyDescent="0.2">
      <c r="B29" s="6" t="s">
        <v>18</v>
      </c>
      <c r="C29" s="19">
        <f t="shared" si="0"/>
        <v>219</v>
      </c>
      <c r="D29" s="144" t="s">
        <v>68</v>
      </c>
      <c r="E29" s="145">
        <v>0</v>
      </c>
      <c r="F29" s="145">
        <v>0</v>
      </c>
      <c r="G29" s="146">
        <v>0</v>
      </c>
      <c r="H29" s="18">
        <f t="shared" si="1"/>
        <v>223</v>
      </c>
      <c r="I29" s="144" t="s">
        <v>71</v>
      </c>
      <c r="J29" s="145">
        <v>0</v>
      </c>
      <c r="K29" s="145">
        <v>0</v>
      </c>
      <c r="L29" s="146">
        <v>0</v>
      </c>
      <c r="M29" s="38">
        <f t="shared" si="2"/>
        <v>227</v>
      </c>
      <c r="N29" s="144" t="s">
        <v>68</v>
      </c>
      <c r="O29" s="145">
        <v>0</v>
      </c>
      <c r="P29" s="145">
        <v>0</v>
      </c>
      <c r="Q29" s="146">
        <v>0</v>
      </c>
      <c r="R29" s="42">
        <v>38</v>
      </c>
      <c r="S29" s="43">
        <v>38</v>
      </c>
      <c r="T29" s="44">
        <v>38</v>
      </c>
      <c r="U29" s="42">
        <v>144</v>
      </c>
      <c r="V29" s="43">
        <v>147</v>
      </c>
      <c r="W29" s="44">
        <v>150</v>
      </c>
      <c r="X29" s="75">
        <v>37</v>
      </c>
      <c r="Y29" s="43">
        <v>38</v>
      </c>
      <c r="Z29" s="76">
        <v>39</v>
      </c>
    </row>
    <row r="30" spans="2:26" s="2" customFormat="1" x14ac:dyDescent="0.2">
      <c r="B30" s="6" t="s">
        <v>20</v>
      </c>
      <c r="C30" s="19">
        <f t="shared" si="0"/>
        <v>109</v>
      </c>
      <c r="D30" s="144" t="s">
        <v>70</v>
      </c>
      <c r="E30" s="145">
        <v>12</v>
      </c>
      <c r="F30" s="145">
        <v>1</v>
      </c>
      <c r="G30" s="146">
        <v>11</v>
      </c>
      <c r="H30" s="18">
        <f t="shared" si="1"/>
        <v>115</v>
      </c>
      <c r="I30" s="144" t="s">
        <v>72</v>
      </c>
      <c r="J30" s="145">
        <v>13</v>
      </c>
      <c r="K30" s="145">
        <v>1</v>
      </c>
      <c r="L30" s="146">
        <v>11</v>
      </c>
      <c r="M30" s="38">
        <f t="shared" si="2"/>
        <v>121</v>
      </c>
      <c r="N30" s="144" t="s">
        <v>70</v>
      </c>
      <c r="O30" s="145">
        <v>14</v>
      </c>
      <c r="P30" s="145">
        <v>1</v>
      </c>
      <c r="Q30" s="146">
        <v>12</v>
      </c>
      <c r="R30" s="42">
        <v>14</v>
      </c>
      <c r="S30" s="43">
        <v>16</v>
      </c>
      <c r="T30" s="44">
        <v>18</v>
      </c>
      <c r="U30" s="42">
        <v>78</v>
      </c>
      <c r="V30" s="43">
        <v>80</v>
      </c>
      <c r="W30" s="44">
        <v>82</v>
      </c>
      <c r="X30" s="75">
        <v>17</v>
      </c>
      <c r="Y30" s="43">
        <v>19</v>
      </c>
      <c r="Z30" s="76">
        <v>21</v>
      </c>
    </row>
    <row r="31" spans="2:26" s="2" customFormat="1" x14ac:dyDescent="0.2">
      <c r="B31" s="6" t="s">
        <v>19</v>
      </c>
      <c r="C31" s="19">
        <f t="shared" si="0"/>
        <v>184</v>
      </c>
      <c r="D31" s="144" t="s">
        <v>68</v>
      </c>
      <c r="E31" s="145">
        <v>0</v>
      </c>
      <c r="F31" s="145">
        <v>0</v>
      </c>
      <c r="G31" s="146">
        <v>0</v>
      </c>
      <c r="H31" s="18">
        <f t="shared" si="1"/>
        <v>195</v>
      </c>
      <c r="I31" s="144" t="s">
        <v>71</v>
      </c>
      <c r="J31" s="145">
        <v>0</v>
      </c>
      <c r="K31" s="145">
        <v>0</v>
      </c>
      <c r="L31" s="146">
        <v>0</v>
      </c>
      <c r="M31" s="38">
        <f t="shared" si="2"/>
        <v>204</v>
      </c>
      <c r="N31" s="144" t="s">
        <v>68</v>
      </c>
      <c r="O31" s="145">
        <v>0</v>
      </c>
      <c r="P31" s="145">
        <v>0</v>
      </c>
      <c r="Q31" s="146">
        <v>0</v>
      </c>
      <c r="R31" s="42">
        <v>22</v>
      </c>
      <c r="S31" s="43">
        <v>23</v>
      </c>
      <c r="T31" s="44">
        <v>23</v>
      </c>
      <c r="U31" s="42">
        <v>131</v>
      </c>
      <c r="V31" s="43">
        <v>138</v>
      </c>
      <c r="W31" s="44">
        <v>145</v>
      </c>
      <c r="X31" s="75">
        <v>31</v>
      </c>
      <c r="Y31" s="43">
        <v>34</v>
      </c>
      <c r="Z31" s="76">
        <v>36</v>
      </c>
    </row>
    <row r="32" spans="2:26" s="2" customFormat="1" x14ac:dyDescent="0.2">
      <c r="B32" s="6" t="s">
        <v>21</v>
      </c>
      <c r="C32" s="19">
        <f t="shared" si="0"/>
        <v>186</v>
      </c>
      <c r="D32" s="144" t="s">
        <v>68</v>
      </c>
      <c r="E32" s="145">
        <v>0</v>
      </c>
      <c r="F32" s="145">
        <v>0</v>
      </c>
      <c r="G32" s="146">
        <v>0</v>
      </c>
      <c r="H32" s="18">
        <f t="shared" si="1"/>
        <v>203</v>
      </c>
      <c r="I32" s="144" t="s">
        <v>71</v>
      </c>
      <c r="J32" s="145">
        <v>0</v>
      </c>
      <c r="K32" s="145">
        <v>0</v>
      </c>
      <c r="L32" s="146">
        <v>0</v>
      </c>
      <c r="M32" s="38">
        <f t="shared" si="2"/>
        <v>221</v>
      </c>
      <c r="N32" s="144" t="s">
        <v>68</v>
      </c>
      <c r="O32" s="145">
        <v>0</v>
      </c>
      <c r="P32" s="145">
        <v>0</v>
      </c>
      <c r="Q32" s="146">
        <v>0</v>
      </c>
      <c r="R32" s="45">
        <v>10</v>
      </c>
      <c r="S32" s="46">
        <v>10</v>
      </c>
      <c r="T32" s="47">
        <v>11</v>
      </c>
      <c r="U32" s="45">
        <v>155</v>
      </c>
      <c r="V32" s="46">
        <v>170</v>
      </c>
      <c r="W32" s="47">
        <v>184</v>
      </c>
      <c r="X32" s="77">
        <v>21</v>
      </c>
      <c r="Y32" s="46">
        <v>23</v>
      </c>
      <c r="Z32" s="78">
        <v>26</v>
      </c>
    </row>
    <row r="33" spans="2:26" s="2" customFormat="1" x14ac:dyDescent="0.2">
      <c r="B33" s="6" t="s">
        <v>22</v>
      </c>
      <c r="C33" s="19">
        <f t="shared" si="0"/>
        <v>79</v>
      </c>
      <c r="D33" s="144" t="s">
        <v>70</v>
      </c>
      <c r="E33" s="145">
        <v>18</v>
      </c>
      <c r="F33" s="145">
        <v>0</v>
      </c>
      <c r="G33" s="146">
        <v>0</v>
      </c>
      <c r="H33" s="18">
        <f t="shared" si="1"/>
        <v>83</v>
      </c>
      <c r="I33" s="144" t="s">
        <v>72</v>
      </c>
      <c r="J33" s="145">
        <v>18</v>
      </c>
      <c r="K33" s="145">
        <v>0</v>
      </c>
      <c r="L33" s="146">
        <v>0</v>
      </c>
      <c r="M33" s="38">
        <f t="shared" si="2"/>
        <v>88</v>
      </c>
      <c r="N33" s="144" t="s">
        <v>70</v>
      </c>
      <c r="O33" s="145">
        <v>19</v>
      </c>
      <c r="P33" s="145">
        <v>0</v>
      </c>
      <c r="Q33" s="146">
        <v>0</v>
      </c>
      <c r="R33" s="45">
        <v>4</v>
      </c>
      <c r="S33" s="46">
        <v>4</v>
      </c>
      <c r="T33" s="47">
        <v>4</v>
      </c>
      <c r="U33" s="45">
        <v>59</v>
      </c>
      <c r="V33" s="46">
        <v>62</v>
      </c>
      <c r="W33" s="47">
        <v>65</v>
      </c>
      <c r="X33" s="77">
        <v>16</v>
      </c>
      <c r="Y33" s="46">
        <v>17</v>
      </c>
      <c r="Z33" s="78">
        <v>19</v>
      </c>
    </row>
    <row r="34" spans="2:26" s="2" customFormat="1" x14ac:dyDescent="0.2">
      <c r="B34" s="6" t="s">
        <v>61</v>
      </c>
      <c r="C34" s="19">
        <f t="shared" si="0"/>
        <v>22</v>
      </c>
      <c r="D34" s="144" t="s">
        <v>70</v>
      </c>
      <c r="E34" s="145">
        <v>0</v>
      </c>
      <c r="F34" s="145">
        <v>0</v>
      </c>
      <c r="G34" s="146">
        <v>0</v>
      </c>
      <c r="H34" s="18">
        <f t="shared" si="1"/>
        <v>23</v>
      </c>
      <c r="I34" s="144" t="s">
        <v>72</v>
      </c>
      <c r="J34" s="145">
        <v>0</v>
      </c>
      <c r="K34" s="145">
        <v>0</v>
      </c>
      <c r="L34" s="146">
        <v>0</v>
      </c>
      <c r="M34" s="38">
        <f t="shared" si="2"/>
        <v>25</v>
      </c>
      <c r="N34" s="144" t="s">
        <v>70</v>
      </c>
      <c r="O34" s="145">
        <v>0</v>
      </c>
      <c r="P34" s="145">
        <v>0</v>
      </c>
      <c r="Q34" s="146">
        <v>0</v>
      </c>
      <c r="R34" s="42">
        <v>3</v>
      </c>
      <c r="S34" s="43">
        <v>3</v>
      </c>
      <c r="T34" s="44">
        <v>3</v>
      </c>
      <c r="U34" s="42">
        <v>16</v>
      </c>
      <c r="V34" s="43">
        <v>17</v>
      </c>
      <c r="W34" s="44">
        <v>18</v>
      </c>
      <c r="X34" s="75">
        <v>3</v>
      </c>
      <c r="Y34" s="43">
        <v>3</v>
      </c>
      <c r="Z34" s="76">
        <v>4</v>
      </c>
    </row>
    <row r="35" spans="2:26" s="2" customFormat="1" x14ac:dyDescent="0.2">
      <c r="B35" s="6" t="s">
        <v>62</v>
      </c>
      <c r="C35" s="19">
        <f t="shared" si="0"/>
        <v>28</v>
      </c>
      <c r="D35" s="144" t="s">
        <v>70</v>
      </c>
      <c r="E35" s="145">
        <v>0</v>
      </c>
      <c r="F35" s="145">
        <v>0</v>
      </c>
      <c r="G35" s="146">
        <v>0</v>
      </c>
      <c r="H35" s="18">
        <f t="shared" si="1"/>
        <v>31</v>
      </c>
      <c r="I35" s="144" t="s">
        <v>72</v>
      </c>
      <c r="J35" s="145">
        <v>0</v>
      </c>
      <c r="K35" s="145">
        <v>0</v>
      </c>
      <c r="L35" s="146">
        <v>0</v>
      </c>
      <c r="M35" s="38">
        <f t="shared" si="2"/>
        <v>36</v>
      </c>
      <c r="N35" s="144" t="s">
        <v>70</v>
      </c>
      <c r="O35" s="145">
        <v>0</v>
      </c>
      <c r="P35" s="145">
        <v>0</v>
      </c>
      <c r="Q35" s="146">
        <v>0</v>
      </c>
      <c r="R35" s="42">
        <v>7</v>
      </c>
      <c r="S35" s="43">
        <v>7</v>
      </c>
      <c r="T35" s="44">
        <v>8</v>
      </c>
      <c r="U35" s="42">
        <v>15</v>
      </c>
      <c r="V35" s="43">
        <v>17</v>
      </c>
      <c r="W35" s="44">
        <v>19</v>
      </c>
      <c r="X35" s="75">
        <v>6</v>
      </c>
      <c r="Y35" s="43">
        <v>7</v>
      </c>
      <c r="Z35" s="76">
        <v>9</v>
      </c>
    </row>
    <row r="36" spans="2:26" s="2" customFormat="1" x14ac:dyDescent="0.2">
      <c r="B36" s="6" t="s">
        <v>23</v>
      </c>
      <c r="C36" s="19">
        <f t="shared" si="0"/>
        <v>7</v>
      </c>
      <c r="D36" s="144"/>
      <c r="E36" s="145"/>
      <c r="F36" s="145"/>
      <c r="G36" s="146"/>
      <c r="H36" s="18">
        <f t="shared" si="1"/>
        <v>8</v>
      </c>
      <c r="I36" s="144"/>
      <c r="J36" s="145"/>
      <c r="K36" s="145"/>
      <c r="L36" s="146"/>
      <c r="M36" s="38">
        <f t="shared" si="2"/>
        <v>8</v>
      </c>
      <c r="N36" s="144"/>
      <c r="O36" s="145"/>
      <c r="P36" s="145"/>
      <c r="Q36" s="146"/>
      <c r="R36" s="42">
        <v>2</v>
      </c>
      <c r="S36" s="43">
        <v>3</v>
      </c>
      <c r="T36" s="44">
        <v>3</v>
      </c>
      <c r="U36" s="42">
        <v>1</v>
      </c>
      <c r="V36" s="43">
        <v>1</v>
      </c>
      <c r="W36" s="44">
        <v>1</v>
      </c>
      <c r="X36" s="75">
        <v>4</v>
      </c>
      <c r="Y36" s="43">
        <v>4</v>
      </c>
      <c r="Z36" s="76">
        <v>4</v>
      </c>
    </row>
    <row r="37" spans="2:26" s="2" customFormat="1" x14ac:dyDescent="0.2">
      <c r="B37" s="6" t="s">
        <v>0</v>
      </c>
      <c r="C37" s="19">
        <f t="shared" si="0"/>
        <v>1355</v>
      </c>
      <c r="D37" s="144" t="s">
        <v>68</v>
      </c>
      <c r="E37" s="145">
        <v>0</v>
      </c>
      <c r="F37" s="145">
        <v>0</v>
      </c>
      <c r="G37" s="146">
        <v>0</v>
      </c>
      <c r="H37" s="18">
        <f t="shared" si="1"/>
        <v>1443</v>
      </c>
      <c r="I37" s="144" t="s">
        <v>71</v>
      </c>
      <c r="J37" s="145">
        <v>0</v>
      </c>
      <c r="K37" s="145">
        <v>0</v>
      </c>
      <c r="L37" s="146">
        <v>0</v>
      </c>
      <c r="M37" s="38">
        <f t="shared" si="2"/>
        <v>1537</v>
      </c>
      <c r="N37" s="144" t="s">
        <v>68</v>
      </c>
      <c r="O37" s="145">
        <v>0</v>
      </c>
      <c r="P37" s="145">
        <v>0</v>
      </c>
      <c r="Q37" s="146">
        <v>0</v>
      </c>
      <c r="R37" s="42">
        <v>188</v>
      </c>
      <c r="S37" s="43">
        <v>201</v>
      </c>
      <c r="T37" s="44">
        <v>214</v>
      </c>
      <c r="U37" s="42">
        <v>925</v>
      </c>
      <c r="V37" s="43">
        <v>979</v>
      </c>
      <c r="W37" s="44">
        <v>1039</v>
      </c>
      <c r="X37" s="75">
        <v>242</v>
      </c>
      <c r="Y37" s="43">
        <v>263</v>
      </c>
      <c r="Z37" s="76">
        <v>284</v>
      </c>
    </row>
    <row r="38" spans="2:26" s="2" customFormat="1" x14ac:dyDescent="0.2">
      <c r="B38" s="6" t="s">
        <v>24</v>
      </c>
      <c r="C38" s="19">
        <f t="shared" si="0"/>
        <v>107</v>
      </c>
      <c r="D38" s="144" t="s">
        <v>70</v>
      </c>
      <c r="E38" s="145">
        <v>16</v>
      </c>
      <c r="F38" s="145">
        <v>0</v>
      </c>
      <c r="G38" s="146">
        <v>0</v>
      </c>
      <c r="H38" s="18">
        <f t="shared" si="1"/>
        <v>113</v>
      </c>
      <c r="I38" s="144" t="s">
        <v>72</v>
      </c>
      <c r="J38" s="145">
        <v>17</v>
      </c>
      <c r="K38" s="145">
        <v>0</v>
      </c>
      <c r="L38" s="146">
        <v>0</v>
      </c>
      <c r="M38" s="38">
        <f t="shared" si="2"/>
        <v>119</v>
      </c>
      <c r="N38" s="144" t="s">
        <v>70</v>
      </c>
      <c r="O38" s="145">
        <v>18</v>
      </c>
      <c r="P38" s="145">
        <v>0</v>
      </c>
      <c r="Q38" s="146">
        <v>0</v>
      </c>
      <c r="R38" s="42">
        <v>8</v>
      </c>
      <c r="S38" s="43">
        <v>9</v>
      </c>
      <c r="T38" s="44">
        <v>9</v>
      </c>
      <c r="U38" s="42">
        <v>65</v>
      </c>
      <c r="V38" s="43">
        <v>68</v>
      </c>
      <c r="W38" s="44">
        <v>71</v>
      </c>
      <c r="X38" s="75">
        <v>34</v>
      </c>
      <c r="Y38" s="43">
        <v>36</v>
      </c>
      <c r="Z38" s="76">
        <v>39</v>
      </c>
    </row>
    <row r="39" spans="2:26" s="2" customFormat="1" x14ac:dyDescent="0.2">
      <c r="B39" s="6" t="s">
        <v>25</v>
      </c>
      <c r="C39" s="19">
        <f t="shared" si="0"/>
        <v>367</v>
      </c>
      <c r="D39" s="144" t="s">
        <v>68</v>
      </c>
      <c r="E39" s="145">
        <v>0</v>
      </c>
      <c r="F39" s="145">
        <v>0</v>
      </c>
      <c r="G39" s="146">
        <v>0</v>
      </c>
      <c r="H39" s="18">
        <f t="shared" si="1"/>
        <v>417</v>
      </c>
      <c r="I39" s="144" t="s">
        <v>71</v>
      </c>
      <c r="J39" s="145">
        <v>0</v>
      </c>
      <c r="K39" s="145">
        <v>0</v>
      </c>
      <c r="L39" s="146">
        <v>0</v>
      </c>
      <c r="M39" s="38">
        <f t="shared" si="2"/>
        <v>475</v>
      </c>
      <c r="N39" s="144" t="s">
        <v>68</v>
      </c>
      <c r="O39" s="145">
        <v>0</v>
      </c>
      <c r="P39" s="145">
        <v>0</v>
      </c>
      <c r="Q39" s="146">
        <v>0</v>
      </c>
      <c r="R39" s="42">
        <v>40</v>
      </c>
      <c r="S39" s="43">
        <v>47</v>
      </c>
      <c r="T39" s="44">
        <v>56</v>
      </c>
      <c r="U39" s="42">
        <v>234</v>
      </c>
      <c r="V39" s="43">
        <v>257</v>
      </c>
      <c r="W39" s="44">
        <v>282</v>
      </c>
      <c r="X39" s="75">
        <v>93</v>
      </c>
      <c r="Y39" s="43">
        <v>113</v>
      </c>
      <c r="Z39" s="76">
        <v>137</v>
      </c>
    </row>
    <row r="40" spans="2:26" s="2" customFormat="1" x14ac:dyDescent="0.2">
      <c r="B40" s="6" t="s">
        <v>26</v>
      </c>
      <c r="C40" s="19">
        <f t="shared" si="0"/>
        <v>132</v>
      </c>
      <c r="D40" s="144" t="s">
        <v>68</v>
      </c>
      <c r="E40" s="145">
        <v>0</v>
      </c>
      <c r="F40" s="145">
        <v>0</v>
      </c>
      <c r="G40" s="146">
        <v>0</v>
      </c>
      <c r="H40" s="18">
        <f t="shared" si="1"/>
        <v>158</v>
      </c>
      <c r="I40" s="144" t="s">
        <v>71</v>
      </c>
      <c r="J40" s="145">
        <v>0</v>
      </c>
      <c r="K40" s="145">
        <v>0</v>
      </c>
      <c r="L40" s="146">
        <v>0</v>
      </c>
      <c r="M40" s="38">
        <f t="shared" si="2"/>
        <v>193</v>
      </c>
      <c r="N40" s="144" t="s">
        <v>68</v>
      </c>
      <c r="O40" s="145">
        <v>0</v>
      </c>
      <c r="P40" s="145">
        <v>0</v>
      </c>
      <c r="Q40" s="146">
        <v>0</v>
      </c>
      <c r="R40" s="45">
        <v>6</v>
      </c>
      <c r="S40" s="46">
        <v>6</v>
      </c>
      <c r="T40" s="47">
        <v>7</v>
      </c>
      <c r="U40" s="45">
        <v>81</v>
      </c>
      <c r="V40" s="46">
        <v>89</v>
      </c>
      <c r="W40" s="47">
        <v>99</v>
      </c>
      <c r="X40" s="77">
        <v>45</v>
      </c>
      <c r="Y40" s="46">
        <v>63</v>
      </c>
      <c r="Z40" s="78">
        <v>87</v>
      </c>
    </row>
    <row r="41" spans="2:26" s="2" customFormat="1" x14ac:dyDescent="0.2">
      <c r="B41" s="6" t="s">
        <v>27</v>
      </c>
      <c r="C41" s="19">
        <f t="shared" si="0"/>
        <v>22</v>
      </c>
      <c r="D41" s="144"/>
      <c r="E41" s="145"/>
      <c r="F41" s="145"/>
      <c r="G41" s="146"/>
      <c r="H41" s="18">
        <f t="shared" si="1"/>
        <v>24</v>
      </c>
      <c r="I41" s="144"/>
      <c r="J41" s="145"/>
      <c r="K41" s="145"/>
      <c r="L41" s="146"/>
      <c r="M41" s="38">
        <f t="shared" si="2"/>
        <v>25</v>
      </c>
      <c r="N41" s="144"/>
      <c r="O41" s="145"/>
      <c r="P41" s="145"/>
      <c r="Q41" s="146"/>
      <c r="R41" s="42">
        <v>2</v>
      </c>
      <c r="S41" s="43">
        <v>2</v>
      </c>
      <c r="T41" s="44">
        <v>2</v>
      </c>
      <c r="U41" s="42">
        <v>11</v>
      </c>
      <c r="V41" s="43">
        <v>12</v>
      </c>
      <c r="W41" s="44">
        <v>12</v>
      </c>
      <c r="X41" s="75">
        <v>9</v>
      </c>
      <c r="Y41" s="43">
        <v>10</v>
      </c>
      <c r="Z41" s="76">
        <v>11</v>
      </c>
    </row>
    <row r="42" spans="2:26" s="2" customFormat="1" x14ac:dyDescent="0.2">
      <c r="B42" s="6" t="s">
        <v>28</v>
      </c>
      <c r="C42" s="19">
        <f t="shared" si="0"/>
        <v>330</v>
      </c>
      <c r="D42" s="144" t="s">
        <v>70</v>
      </c>
      <c r="E42" s="145">
        <v>0</v>
      </c>
      <c r="F42" s="145">
        <v>0</v>
      </c>
      <c r="G42" s="146">
        <v>0</v>
      </c>
      <c r="H42" s="18">
        <f t="shared" si="1"/>
        <v>365</v>
      </c>
      <c r="I42" s="144" t="s">
        <v>70</v>
      </c>
      <c r="J42" s="145">
        <v>0</v>
      </c>
      <c r="K42" s="145">
        <v>0</v>
      </c>
      <c r="L42" s="146">
        <v>0</v>
      </c>
      <c r="M42" s="38">
        <f t="shared" si="2"/>
        <v>398</v>
      </c>
      <c r="N42" s="144" t="s">
        <v>70</v>
      </c>
      <c r="O42" s="145">
        <v>0</v>
      </c>
      <c r="P42" s="145">
        <v>0</v>
      </c>
      <c r="Q42" s="146">
        <v>0</v>
      </c>
      <c r="R42" s="45">
        <v>34</v>
      </c>
      <c r="S42" s="46">
        <v>38</v>
      </c>
      <c r="T42" s="47">
        <v>41</v>
      </c>
      <c r="U42" s="45">
        <v>198</v>
      </c>
      <c r="V42" s="46">
        <v>217</v>
      </c>
      <c r="W42" s="47">
        <v>235</v>
      </c>
      <c r="X42" s="77">
        <v>98</v>
      </c>
      <c r="Y42" s="46">
        <v>110</v>
      </c>
      <c r="Z42" s="78">
        <v>122</v>
      </c>
    </row>
    <row r="43" spans="2:26" s="2" customFormat="1" x14ac:dyDescent="0.2">
      <c r="B43" s="6" t="s">
        <v>29</v>
      </c>
      <c r="C43" s="19">
        <f t="shared" si="0"/>
        <v>141</v>
      </c>
      <c r="D43" s="144" t="s">
        <v>68</v>
      </c>
      <c r="E43" s="145">
        <v>0</v>
      </c>
      <c r="F43" s="145">
        <v>0</v>
      </c>
      <c r="G43" s="146">
        <v>0</v>
      </c>
      <c r="H43" s="18">
        <f t="shared" si="1"/>
        <v>151</v>
      </c>
      <c r="I43" s="144" t="s">
        <v>68</v>
      </c>
      <c r="J43" s="145">
        <v>0</v>
      </c>
      <c r="K43" s="145">
        <v>0</v>
      </c>
      <c r="L43" s="146">
        <v>0</v>
      </c>
      <c r="M43" s="38">
        <f t="shared" si="2"/>
        <v>161</v>
      </c>
      <c r="N43" s="144" t="s">
        <v>68</v>
      </c>
      <c r="O43" s="145">
        <v>0</v>
      </c>
      <c r="P43" s="145">
        <v>0</v>
      </c>
      <c r="Q43" s="146">
        <v>0</v>
      </c>
      <c r="R43" s="42">
        <v>30</v>
      </c>
      <c r="S43" s="43">
        <v>32</v>
      </c>
      <c r="T43" s="44">
        <v>35</v>
      </c>
      <c r="U43" s="42">
        <v>71</v>
      </c>
      <c r="V43" s="43">
        <v>79</v>
      </c>
      <c r="W43" s="44">
        <v>86</v>
      </c>
      <c r="X43" s="75">
        <v>40</v>
      </c>
      <c r="Y43" s="43">
        <v>40</v>
      </c>
      <c r="Z43" s="76">
        <v>40</v>
      </c>
    </row>
    <row r="44" spans="2:26" s="2" customFormat="1" x14ac:dyDescent="0.2">
      <c r="B44" s="6" t="s">
        <v>30</v>
      </c>
      <c r="C44" s="19">
        <f t="shared" si="0"/>
        <v>177</v>
      </c>
      <c r="D44" s="144" t="s">
        <v>68</v>
      </c>
      <c r="E44" s="145">
        <v>2</v>
      </c>
      <c r="F44" s="145">
        <v>0</v>
      </c>
      <c r="G44" s="146">
        <v>0</v>
      </c>
      <c r="H44" s="18">
        <f t="shared" si="1"/>
        <v>186</v>
      </c>
      <c r="I44" s="144" t="s">
        <v>71</v>
      </c>
      <c r="J44" s="145">
        <v>3</v>
      </c>
      <c r="K44" s="145">
        <v>0</v>
      </c>
      <c r="L44" s="146">
        <v>1</v>
      </c>
      <c r="M44" s="38">
        <f t="shared" si="2"/>
        <v>195</v>
      </c>
      <c r="N44" s="144" t="s">
        <v>68</v>
      </c>
      <c r="O44" s="145">
        <v>4</v>
      </c>
      <c r="P44" s="145">
        <v>0</v>
      </c>
      <c r="Q44" s="146">
        <v>2</v>
      </c>
      <c r="R44" s="42">
        <v>19</v>
      </c>
      <c r="S44" s="43">
        <v>20</v>
      </c>
      <c r="T44" s="44">
        <v>21</v>
      </c>
      <c r="U44" s="42">
        <v>116</v>
      </c>
      <c r="V44" s="43">
        <v>122</v>
      </c>
      <c r="W44" s="44">
        <v>128</v>
      </c>
      <c r="X44" s="75">
        <v>42</v>
      </c>
      <c r="Y44" s="43">
        <v>44</v>
      </c>
      <c r="Z44" s="76">
        <v>46</v>
      </c>
    </row>
    <row r="45" spans="2:26" s="2" customFormat="1" x14ac:dyDescent="0.2">
      <c r="B45" s="6" t="s">
        <v>31</v>
      </c>
      <c r="C45" s="19">
        <f t="shared" si="0"/>
        <v>145</v>
      </c>
      <c r="D45" s="144" t="s">
        <v>68</v>
      </c>
      <c r="E45" s="145">
        <v>0</v>
      </c>
      <c r="F45" s="145">
        <v>0</v>
      </c>
      <c r="G45" s="146">
        <v>0</v>
      </c>
      <c r="H45" s="18">
        <f t="shared" si="1"/>
        <v>152</v>
      </c>
      <c r="I45" s="144" t="s">
        <v>68</v>
      </c>
      <c r="J45" s="145">
        <v>0</v>
      </c>
      <c r="K45" s="145">
        <v>0</v>
      </c>
      <c r="L45" s="146">
        <v>0</v>
      </c>
      <c r="M45" s="38">
        <f t="shared" si="2"/>
        <v>159</v>
      </c>
      <c r="N45" s="144" t="s">
        <v>68</v>
      </c>
      <c r="O45" s="145">
        <v>0</v>
      </c>
      <c r="P45" s="145">
        <v>0</v>
      </c>
      <c r="Q45" s="146">
        <v>0</v>
      </c>
      <c r="R45" s="42">
        <v>11</v>
      </c>
      <c r="S45" s="43">
        <v>12</v>
      </c>
      <c r="T45" s="44">
        <v>13</v>
      </c>
      <c r="U45" s="42">
        <v>111</v>
      </c>
      <c r="V45" s="43">
        <v>114</v>
      </c>
      <c r="W45" s="44">
        <v>117</v>
      </c>
      <c r="X45" s="75">
        <v>23</v>
      </c>
      <c r="Y45" s="43">
        <v>26</v>
      </c>
      <c r="Z45" s="76">
        <v>29</v>
      </c>
    </row>
    <row r="46" spans="2:26" s="2" customFormat="1" x14ac:dyDescent="0.2">
      <c r="B46" s="6" t="s">
        <v>32</v>
      </c>
      <c r="C46" s="19">
        <f t="shared" si="0"/>
        <v>142</v>
      </c>
      <c r="D46" s="144" t="s">
        <v>68</v>
      </c>
      <c r="E46" s="145">
        <v>0</v>
      </c>
      <c r="F46" s="145">
        <v>0</v>
      </c>
      <c r="G46" s="146">
        <v>0</v>
      </c>
      <c r="H46" s="18">
        <f t="shared" si="1"/>
        <v>156</v>
      </c>
      <c r="I46" s="144" t="s">
        <v>68</v>
      </c>
      <c r="J46" s="145">
        <v>0</v>
      </c>
      <c r="K46" s="145">
        <v>0</v>
      </c>
      <c r="L46" s="146">
        <v>0</v>
      </c>
      <c r="M46" s="38">
        <f t="shared" si="2"/>
        <v>163</v>
      </c>
      <c r="N46" s="144" t="s">
        <v>68</v>
      </c>
      <c r="O46" s="145">
        <v>0</v>
      </c>
      <c r="P46" s="145">
        <v>0</v>
      </c>
      <c r="Q46" s="146">
        <v>0</v>
      </c>
      <c r="R46" s="42">
        <v>23</v>
      </c>
      <c r="S46" s="43">
        <v>25</v>
      </c>
      <c r="T46" s="44">
        <v>26</v>
      </c>
      <c r="U46" s="42">
        <v>92</v>
      </c>
      <c r="V46" s="43">
        <v>101</v>
      </c>
      <c r="W46" s="44">
        <v>106</v>
      </c>
      <c r="X46" s="75">
        <v>27</v>
      </c>
      <c r="Y46" s="43">
        <v>30</v>
      </c>
      <c r="Z46" s="76">
        <v>31</v>
      </c>
    </row>
    <row r="47" spans="2:26" s="2" customFormat="1" x14ac:dyDescent="0.2">
      <c r="B47" s="6" t="s">
        <v>33</v>
      </c>
      <c r="C47" s="19">
        <f t="shared" si="0"/>
        <v>51</v>
      </c>
      <c r="D47" s="144" t="s">
        <v>68</v>
      </c>
      <c r="E47" s="145">
        <v>0</v>
      </c>
      <c r="F47" s="145">
        <v>0</v>
      </c>
      <c r="G47" s="146">
        <v>0</v>
      </c>
      <c r="H47" s="18">
        <f t="shared" si="1"/>
        <v>55</v>
      </c>
      <c r="I47" s="144" t="s">
        <v>68</v>
      </c>
      <c r="J47" s="145">
        <v>0</v>
      </c>
      <c r="K47" s="145">
        <v>0</v>
      </c>
      <c r="L47" s="146">
        <v>0</v>
      </c>
      <c r="M47" s="38">
        <f t="shared" si="2"/>
        <v>60</v>
      </c>
      <c r="N47" s="144" t="s">
        <v>68</v>
      </c>
      <c r="O47" s="145">
        <v>0</v>
      </c>
      <c r="P47" s="145">
        <v>0</v>
      </c>
      <c r="Q47" s="146">
        <v>0</v>
      </c>
      <c r="R47" s="42">
        <v>6</v>
      </c>
      <c r="S47" s="43">
        <v>6</v>
      </c>
      <c r="T47" s="44">
        <v>7</v>
      </c>
      <c r="U47" s="42">
        <v>28</v>
      </c>
      <c r="V47" s="43">
        <v>30</v>
      </c>
      <c r="W47" s="44">
        <v>32</v>
      </c>
      <c r="X47" s="75">
        <v>17</v>
      </c>
      <c r="Y47" s="43">
        <v>19</v>
      </c>
      <c r="Z47" s="76">
        <v>21</v>
      </c>
    </row>
    <row r="48" spans="2:26" s="2" customFormat="1" x14ac:dyDescent="0.2">
      <c r="B48" s="6" t="s">
        <v>34</v>
      </c>
      <c r="C48" s="19">
        <f t="shared" si="0"/>
        <v>14</v>
      </c>
      <c r="D48" s="147" t="s">
        <v>68</v>
      </c>
      <c r="E48" s="148">
        <v>0</v>
      </c>
      <c r="F48" s="148">
        <v>0</v>
      </c>
      <c r="G48" s="149">
        <v>0</v>
      </c>
      <c r="H48" s="18">
        <f t="shared" si="1"/>
        <v>14</v>
      </c>
      <c r="I48" s="147" t="s">
        <v>68</v>
      </c>
      <c r="J48" s="148">
        <v>0</v>
      </c>
      <c r="K48" s="148">
        <v>0</v>
      </c>
      <c r="L48" s="149">
        <v>0</v>
      </c>
      <c r="M48" s="38">
        <f t="shared" si="2"/>
        <v>18</v>
      </c>
      <c r="N48" s="147" t="s">
        <v>68</v>
      </c>
      <c r="O48" s="148">
        <v>0</v>
      </c>
      <c r="P48" s="148">
        <v>0</v>
      </c>
      <c r="Q48" s="149">
        <v>0</v>
      </c>
      <c r="R48" s="45">
        <v>1</v>
      </c>
      <c r="S48" s="46">
        <v>1</v>
      </c>
      <c r="T48" s="47">
        <v>2</v>
      </c>
      <c r="U48" s="45">
        <v>8</v>
      </c>
      <c r="V48" s="46">
        <v>8</v>
      </c>
      <c r="W48" s="47">
        <v>10</v>
      </c>
      <c r="X48" s="77">
        <v>5</v>
      </c>
      <c r="Y48" s="46">
        <v>5</v>
      </c>
      <c r="Z48" s="78">
        <v>6</v>
      </c>
    </row>
    <row r="49" spans="2:26" s="2" customFormat="1" ht="13.8" thickBot="1" x14ac:dyDescent="0.25">
      <c r="B49" s="7" t="s">
        <v>35</v>
      </c>
      <c r="C49" s="19">
        <f t="shared" si="0"/>
        <v>35</v>
      </c>
      <c r="D49" s="150" t="s">
        <v>68</v>
      </c>
      <c r="E49" s="151">
        <v>3</v>
      </c>
      <c r="F49" s="151">
        <v>0</v>
      </c>
      <c r="G49" s="152">
        <v>0</v>
      </c>
      <c r="H49" s="18">
        <f t="shared" si="1"/>
        <v>35</v>
      </c>
      <c r="I49" s="150" t="s">
        <v>68</v>
      </c>
      <c r="J49" s="151">
        <v>3</v>
      </c>
      <c r="K49" s="151">
        <v>0</v>
      </c>
      <c r="L49" s="152">
        <v>0</v>
      </c>
      <c r="M49" s="38">
        <f t="shared" si="2"/>
        <v>35</v>
      </c>
      <c r="N49" s="150" t="s">
        <v>68</v>
      </c>
      <c r="O49" s="151">
        <v>3</v>
      </c>
      <c r="P49" s="151">
        <v>0</v>
      </c>
      <c r="Q49" s="152">
        <v>0</v>
      </c>
      <c r="R49" s="42">
        <v>2</v>
      </c>
      <c r="S49" s="43">
        <v>2</v>
      </c>
      <c r="T49" s="44">
        <v>2</v>
      </c>
      <c r="U49" s="42">
        <v>25</v>
      </c>
      <c r="V49" s="43">
        <v>25</v>
      </c>
      <c r="W49" s="44">
        <v>25</v>
      </c>
      <c r="X49" s="79">
        <v>8</v>
      </c>
      <c r="Y49" s="80">
        <v>8</v>
      </c>
      <c r="Z49" s="81">
        <v>8</v>
      </c>
    </row>
    <row r="50" spans="2:26" ht="17.25" customHeight="1" thickBot="1" x14ac:dyDescent="0.25">
      <c r="B50" s="26" t="s">
        <v>38</v>
      </c>
      <c r="C50" s="25">
        <f>SUM(C7:C49)</f>
        <v>15095</v>
      </c>
      <c r="D50" s="141"/>
      <c r="E50" s="142">
        <f>SUM(E7:E49)</f>
        <v>53</v>
      </c>
      <c r="F50" s="142">
        <f>SUM(F7:F49)</f>
        <v>1</v>
      </c>
      <c r="G50" s="143">
        <f>SUM(G7:G49)</f>
        <v>11</v>
      </c>
      <c r="H50" s="24">
        <f t="shared" ref="H50:Z50" si="3">SUM(H7:H49)</f>
        <v>16420</v>
      </c>
      <c r="I50" s="141"/>
      <c r="J50" s="142">
        <f>SUM(J7:J49)</f>
        <v>56</v>
      </c>
      <c r="K50" s="142">
        <f>SUM(K7:K49)</f>
        <v>1</v>
      </c>
      <c r="L50" s="143">
        <f>SUM(L7:L49)</f>
        <v>12</v>
      </c>
      <c r="M50" s="48">
        <f t="shared" si="3"/>
        <v>17835</v>
      </c>
      <c r="N50" s="141"/>
      <c r="O50" s="142">
        <f>SUM(O7:O49)</f>
        <v>141</v>
      </c>
      <c r="P50" s="142">
        <f>SUM(P7:P49)</f>
        <v>1</v>
      </c>
      <c r="Q50" s="143">
        <f>SUM(Q7:Q49)</f>
        <v>27</v>
      </c>
      <c r="R50" s="51">
        <f t="shared" si="3"/>
        <v>1784</v>
      </c>
      <c r="S50" s="24">
        <f t="shared" si="3"/>
        <v>1949</v>
      </c>
      <c r="T50" s="52">
        <f t="shared" si="3"/>
        <v>2129</v>
      </c>
      <c r="U50" s="51">
        <f t="shared" si="3"/>
        <v>9784</v>
      </c>
      <c r="V50" s="24">
        <f t="shared" si="3"/>
        <v>10550</v>
      </c>
      <c r="W50" s="52">
        <f t="shared" si="3"/>
        <v>11355</v>
      </c>
      <c r="X50" s="48">
        <f t="shared" si="3"/>
        <v>3527</v>
      </c>
      <c r="Y50" s="24">
        <f t="shared" si="3"/>
        <v>3921</v>
      </c>
      <c r="Z50" s="74">
        <f t="shared" si="3"/>
        <v>4351</v>
      </c>
    </row>
    <row r="51" spans="2:26" ht="15.75" customHeight="1" x14ac:dyDescent="0.2">
      <c r="B51" s="9"/>
      <c r="D51" s="140"/>
      <c r="E51" s="140"/>
      <c r="F51" s="140"/>
      <c r="G51" s="140"/>
      <c r="I51" s="140"/>
      <c r="J51" s="140"/>
      <c r="K51" s="140"/>
      <c r="L51" s="140"/>
      <c r="N51" s="140"/>
      <c r="O51" s="140"/>
      <c r="P51" s="140"/>
      <c r="Q51" s="140"/>
    </row>
  </sheetData>
  <mergeCells count="9">
    <mergeCell ref="B4:B6"/>
    <mergeCell ref="C5:G5"/>
    <mergeCell ref="H5:L5"/>
    <mergeCell ref="M5:Q5"/>
    <mergeCell ref="X3:Z3"/>
    <mergeCell ref="C4:M4"/>
    <mergeCell ref="X4:Z4"/>
    <mergeCell ref="U4:W4"/>
    <mergeCell ref="R4:T4"/>
  </mergeCells>
  <phoneticPr fontId="2"/>
  <dataValidations count="1">
    <dataValidation type="list" allowBlank="1" showInputMessage="1" showErrorMessage="1" sqref="I7:I49 D7:D49 WVV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JE20 TA20 ACW20 AMS20 AWO20 BGK20 BQG20 CAC20 CJY20 CTU20 DDQ20 DNM20 DXI20 EHE20 ERA20 FAW20 FKS20 FUO20 GEK20 GOG20 GYC20 HHY20 HRU20 IBQ20 ILM20 IVI20 JFE20 JPA20 JYW20 KIS20 KSO20 LCK20 LMG20 LWC20 MFY20 MPU20 MZQ20 NJM20 NTI20 ODE20 ONA20 OWW20 PGS20 PQO20 QAK20 QKG20 QUC20 RDY20 RNU20 RXQ20 SHM20 SRI20 TBE20 TLA20 TUW20 UES20 UOO20 UYK20 VIG20 VSC20 WBY20 WLU20 WVQ20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N7:N49" xr:uid="{00000000-0002-0000-0100-000000000000}">
      <formula1>"有,無"</formula1>
    </dataValidation>
  </dataValidations>
  <printOptions horizontalCentered="1" verticalCentered="1"/>
  <pageMargins left="0.19685039370078741" right="0.31496062992125984" top="0.35433070866141736" bottom="0.35433070866141736" header="0.31496062992125984" footer="0.31496062992125984"/>
  <pageSetup paperSize="9" scale="48"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0"/>
  <sheetViews>
    <sheetView tabSelected="1" view="pageBreakPreview" zoomScaleNormal="75" zoomScaleSheetLayoutView="100" workbookViewId="0">
      <pane xSplit="2" ySplit="5" topLeftCell="C30" activePane="bottomRight" state="frozen"/>
      <selection activeCell="C33" sqref="C33"/>
      <selection pane="topRight" activeCell="C33" sqref="C33"/>
      <selection pane="bottomLeft" activeCell="C33" sqref="C33"/>
      <selection pane="bottomRight" activeCell="C33" sqref="C33"/>
    </sheetView>
  </sheetViews>
  <sheetFormatPr defaultColWidth="9" defaultRowHeight="13.2" x14ac:dyDescent="0.2"/>
  <cols>
    <col min="1" max="1" width="9" style="1"/>
    <col min="2" max="2" width="12.6640625" style="1" customWidth="1"/>
    <col min="3" max="14" width="10.6640625" style="1" customWidth="1"/>
    <col min="15" max="16" width="8.6640625" style="1" bestFit="1" customWidth="1"/>
    <col min="17" max="17" width="9.21875" style="1" customWidth="1"/>
    <col min="18" max="16384" width="9" style="1"/>
  </cols>
  <sheetData>
    <row r="1" spans="2:17" ht="20.25" customHeight="1" x14ac:dyDescent="0.2">
      <c r="B1" s="20" t="s">
        <v>58</v>
      </c>
    </row>
    <row r="2" spans="2:17" ht="20.25" customHeight="1" thickBot="1" x14ac:dyDescent="0.25">
      <c r="B2" s="21" t="s">
        <v>47</v>
      </c>
      <c r="C2" s="37"/>
      <c r="D2" s="37"/>
      <c r="E2" s="37"/>
      <c r="F2" s="4"/>
      <c r="G2" s="4"/>
      <c r="H2" s="4"/>
      <c r="I2" s="4"/>
      <c r="J2" s="4"/>
      <c r="K2" s="4"/>
      <c r="L2" s="4"/>
      <c r="M2" s="4"/>
      <c r="N2" s="4"/>
      <c r="O2" s="4"/>
      <c r="P2" s="4"/>
      <c r="Q2" s="4"/>
    </row>
    <row r="3" spans="2:17" s="23" customFormat="1" ht="20.25" customHeight="1" x14ac:dyDescent="0.2">
      <c r="B3" s="182" t="s">
        <v>39</v>
      </c>
      <c r="C3" s="185" t="s">
        <v>42</v>
      </c>
      <c r="D3" s="185"/>
      <c r="E3" s="185"/>
      <c r="F3" s="186" t="s">
        <v>43</v>
      </c>
      <c r="G3" s="185"/>
      <c r="H3" s="187"/>
      <c r="I3" s="186" t="s">
        <v>40</v>
      </c>
      <c r="J3" s="185"/>
      <c r="K3" s="187"/>
      <c r="L3" s="185" t="s">
        <v>41</v>
      </c>
      <c r="M3" s="185"/>
      <c r="N3" s="188"/>
    </row>
    <row r="4" spans="2:17" s="23" customFormat="1" ht="20.25" customHeight="1" x14ac:dyDescent="0.2">
      <c r="B4" s="183"/>
      <c r="C4" s="39" t="s">
        <v>48</v>
      </c>
      <c r="D4" s="40" t="s">
        <v>49</v>
      </c>
      <c r="E4" s="41" t="s">
        <v>50</v>
      </c>
      <c r="F4" s="63" t="s">
        <v>48</v>
      </c>
      <c r="G4" s="40" t="s">
        <v>49</v>
      </c>
      <c r="H4" s="64" t="s">
        <v>50</v>
      </c>
      <c r="I4" s="63" t="s">
        <v>48</v>
      </c>
      <c r="J4" s="40" t="s">
        <v>49</v>
      </c>
      <c r="K4" s="64" t="s">
        <v>50</v>
      </c>
      <c r="L4" s="65" t="s">
        <v>48</v>
      </c>
      <c r="M4" s="40" t="s">
        <v>49</v>
      </c>
      <c r="N4" s="66" t="s">
        <v>50</v>
      </c>
    </row>
    <row r="5" spans="2:17" s="23" customFormat="1" ht="13.8" thickBot="1" x14ac:dyDescent="0.25">
      <c r="B5" s="184"/>
      <c r="C5" s="36" t="s">
        <v>44</v>
      </c>
      <c r="D5" s="35" t="s">
        <v>44</v>
      </c>
      <c r="E5" s="35" t="s">
        <v>44</v>
      </c>
      <c r="F5" s="49" t="s">
        <v>44</v>
      </c>
      <c r="G5" s="33" t="s">
        <v>44</v>
      </c>
      <c r="H5" s="50" t="s">
        <v>44</v>
      </c>
      <c r="I5" s="49" t="s">
        <v>44</v>
      </c>
      <c r="J5" s="33" t="s">
        <v>44</v>
      </c>
      <c r="K5" s="50" t="s">
        <v>44</v>
      </c>
      <c r="L5" s="34" t="s">
        <v>44</v>
      </c>
      <c r="M5" s="33" t="s">
        <v>44</v>
      </c>
      <c r="N5" s="32" t="s">
        <v>44</v>
      </c>
    </row>
    <row r="6" spans="2:17" s="23" customFormat="1" ht="14.4" x14ac:dyDescent="0.2">
      <c r="B6" s="31" t="s">
        <v>37</v>
      </c>
      <c r="C6" s="28">
        <f t="shared" ref="C6:E7" si="0">SUM(F6,I6,L6)</f>
        <v>1229</v>
      </c>
      <c r="D6" s="27">
        <f t="shared" si="0"/>
        <v>1213</v>
      </c>
      <c r="E6" s="53">
        <f t="shared" si="0"/>
        <v>1197</v>
      </c>
      <c r="F6" s="54">
        <v>541</v>
      </c>
      <c r="G6" s="55">
        <v>534</v>
      </c>
      <c r="H6" s="56">
        <v>527</v>
      </c>
      <c r="I6" s="54">
        <v>667</v>
      </c>
      <c r="J6" s="55">
        <v>658</v>
      </c>
      <c r="K6" s="56">
        <v>650</v>
      </c>
      <c r="L6" s="69">
        <v>21</v>
      </c>
      <c r="M6" s="55">
        <v>21</v>
      </c>
      <c r="N6" s="70">
        <v>20</v>
      </c>
    </row>
    <row r="7" spans="2:17" s="2" customFormat="1" ht="14.4" x14ac:dyDescent="0.2">
      <c r="B7" s="30" t="s">
        <v>1</v>
      </c>
      <c r="C7" s="28">
        <f t="shared" si="0"/>
        <v>68</v>
      </c>
      <c r="D7" s="27">
        <f t="shared" si="0"/>
        <v>68</v>
      </c>
      <c r="E7" s="53">
        <f t="shared" si="0"/>
        <v>67</v>
      </c>
      <c r="F7" s="54">
        <v>22</v>
      </c>
      <c r="G7" s="55">
        <v>22</v>
      </c>
      <c r="H7" s="56">
        <v>22</v>
      </c>
      <c r="I7" s="54">
        <v>44</v>
      </c>
      <c r="J7" s="55">
        <v>44</v>
      </c>
      <c r="K7" s="56">
        <v>43</v>
      </c>
      <c r="L7" s="69">
        <v>2</v>
      </c>
      <c r="M7" s="55">
        <v>2</v>
      </c>
      <c r="N7" s="70">
        <v>2</v>
      </c>
    </row>
    <row r="8" spans="2:17" s="2" customFormat="1" ht="14.4" x14ac:dyDescent="0.2">
      <c r="B8" s="30" t="s">
        <v>2</v>
      </c>
      <c r="C8" s="28">
        <f t="shared" ref="C8:C48" si="1">SUM(F8,I8,L8)</f>
        <v>55</v>
      </c>
      <c r="D8" s="27">
        <f t="shared" ref="D8:D48" si="2">SUM(G8,J8,M8)</f>
        <v>54</v>
      </c>
      <c r="E8" s="53">
        <f t="shared" ref="E8:E48" si="3">SUM(H8,K8,N8)</f>
        <v>52</v>
      </c>
      <c r="F8" s="54">
        <v>25</v>
      </c>
      <c r="G8" s="55">
        <v>25</v>
      </c>
      <c r="H8" s="56">
        <v>24</v>
      </c>
      <c r="I8" s="54">
        <v>30</v>
      </c>
      <c r="J8" s="55">
        <v>29</v>
      </c>
      <c r="K8" s="56">
        <v>28</v>
      </c>
      <c r="L8" s="69">
        <v>0</v>
      </c>
      <c r="M8" s="55">
        <v>0</v>
      </c>
      <c r="N8" s="70">
        <v>0</v>
      </c>
    </row>
    <row r="9" spans="2:17" s="2" customFormat="1" ht="14.4" x14ac:dyDescent="0.2">
      <c r="B9" s="30" t="s">
        <v>59</v>
      </c>
      <c r="C9" s="28">
        <f t="shared" si="1"/>
        <v>22</v>
      </c>
      <c r="D9" s="27">
        <f t="shared" si="2"/>
        <v>22</v>
      </c>
      <c r="E9" s="53">
        <f t="shared" si="3"/>
        <v>21</v>
      </c>
      <c r="F9" s="54">
        <v>11</v>
      </c>
      <c r="G9" s="55">
        <v>11</v>
      </c>
      <c r="H9" s="56">
        <v>10</v>
      </c>
      <c r="I9" s="54">
        <v>11</v>
      </c>
      <c r="J9" s="55">
        <v>11</v>
      </c>
      <c r="K9" s="56">
        <v>11</v>
      </c>
      <c r="L9" s="69">
        <v>0</v>
      </c>
      <c r="M9" s="55">
        <v>0</v>
      </c>
      <c r="N9" s="70">
        <v>0</v>
      </c>
    </row>
    <row r="10" spans="2:17" s="2" customFormat="1" ht="14.4" x14ac:dyDescent="0.2">
      <c r="B10" s="30" t="s">
        <v>60</v>
      </c>
      <c r="C10" s="28">
        <f t="shared" si="1"/>
        <v>11</v>
      </c>
      <c r="D10" s="27">
        <f t="shared" si="2"/>
        <v>11</v>
      </c>
      <c r="E10" s="53">
        <f t="shared" si="3"/>
        <v>11</v>
      </c>
      <c r="F10" s="57">
        <v>5</v>
      </c>
      <c r="G10" s="58">
        <v>5</v>
      </c>
      <c r="H10" s="59">
        <v>5</v>
      </c>
      <c r="I10" s="57">
        <v>6</v>
      </c>
      <c r="J10" s="58">
        <v>6</v>
      </c>
      <c r="K10" s="59">
        <v>6</v>
      </c>
      <c r="L10" s="67">
        <v>0</v>
      </c>
      <c r="M10" s="58">
        <v>0</v>
      </c>
      <c r="N10" s="68">
        <v>0</v>
      </c>
    </row>
    <row r="11" spans="2:17" s="2" customFormat="1" ht="14.4" x14ac:dyDescent="0.2">
      <c r="B11" s="30" t="s">
        <v>3</v>
      </c>
      <c r="C11" s="28">
        <f t="shared" si="1"/>
        <v>224</v>
      </c>
      <c r="D11" s="27">
        <f t="shared" si="2"/>
        <v>224</v>
      </c>
      <c r="E11" s="53">
        <f t="shared" si="3"/>
        <v>223</v>
      </c>
      <c r="F11" s="54">
        <v>66</v>
      </c>
      <c r="G11" s="55">
        <v>66</v>
      </c>
      <c r="H11" s="56">
        <v>65</v>
      </c>
      <c r="I11" s="54">
        <v>148</v>
      </c>
      <c r="J11" s="55">
        <v>148</v>
      </c>
      <c r="K11" s="56">
        <v>148</v>
      </c>
      <c r="L11" s="69">
        <v>10</v>
      </c>
      <c r="M11" s="55">
        <v>10</v>
      </c>
      <c r="N11" s="70">
        <v>10</v>
      </c>
    </row>
    <row r="12" spans="2:17" s="2" customFormat="1" ht="14.4" x14ac:dyDescent="0.2">
      <c r="B12" s="30" t="s">
        <v>4</v>
      </c>
      <c r="C12" s="28">
        <f t="shared" si="1"/>
        <v>164</v>
      </c>
      <c r="D12" s="27">
        <f t="shared" si="2"/>
        <v>163</v>
      </c>
      <c r="E12" s="53">
        <f t="shared" si="3"/>
        <v>162</v>
      </c>
      <c r="F12" s="57">
        <v>45</v>
      </c>
      <c r="G12" s="58">
        <v>44</v>
      </c>
      <c r="H12" s="59">
        <v>43</v>
      </c>
      <c r="I12" s="57">
        <v>117</v>
      </c>
      <c r="J12" s="58">
        <v>117</v>
      </c>
      <c r="K12" s="59">
        <v>117</v>
      </c>
      <c r="L12" s="67">
        <v>2</v>
      </c>
      <c r="M12" s="58">
        <v>2</v>
      </c>
      <c r="N12" s="68">
        <v>2</v>
      </c>
    </row>
    <row r="13" spans="2:17" s="2" customFormat="1" ht="14.4" x14ac:dyDescent="0.2">
      <c r="B13" s="30" t="s">
        <v>5</v>
      </c>
      <c r="C13" s="28">
        <f t="shared" si="1"/>
        <v>135</v>
      </c>
      <c r="D13" s="27">
        <f t="shared" si="2"/>
        <v>137</v>
      </c>
      <c r="E13" s="53">
        <f t="shared" si="3"/>
        <v>139</v>
      </c>
      <c r="F13" s="54">
        <v>32</v>
      </c>
      <c r="G13" s="55">
        <v>32</v>
      </c>
      <c r="H13" s="56">
        <v>32</v>
      </c>
      <c r="I13" s="54">
        <v>99</v>
      </c>
      <c r="J13" s="55">
        <v>100</v>
      </c>
      <c r="K13" s="56">
        <v>102</v>
      </c>
      <c r="L13" s="69">
        <v>4</v>
      </c>
      <c r="M13" s="55">
        <v>5</v>
      </c>
      <c r="N13" s="70">
        <v>5</v>
      </c>
    </row>
    <row r="14" spans="2:17" s="2" customFormat="1" ht="14.4" x14ac:dyDescent="0.2">
      <c r="B14" s="30" t="s">
        <v>6</v>
      </c>
      <c r="C14" s="28">
        <f t="shared" si="1"/>
        <v>64</v>
      </c>
      <c r="D14" s="27">
        <f t="shared" si="2"/>
        <v>64</v>
      </c>
      <c r="E14" s="53">
        <f t="shared" si="3"/>
        <v>63</v>
      </c>
      <c r="F14" s="54">
        <v>10</v>
      </c>
      <c r="G14" s="55">
        <v>10</v>
      </c>
      <c r="H14" s="56">
        <v>10</v>
      </c>
      <c r="I14" s="54">
        <v>54</v>
      </c>
      <c r="J14" s="55">
        <v>54</v>
      </c>
      <c r="K14" s="56">
        <v>53</v>
      </c>
      <c r="L14" s="69">
        <v>0</v>
      </c>
      <c r="M14" s="55">
        <v>0</v>
      </c>
      <c r="N14" s="70">
        <v>0</v>
      </c>
    </row>
    <row r="15" spans="2:17" s="2" customFormat="1" ht="14.4" x14ac:dyDescent="0.2">
      <c r="B15" s="30" t="s">
        <v>8</v>
      </c>
      <c r="C15" s="28">
        <f t="shared" si="1"/>
        <v>17</v>
      </c>
      <c r="D15" s="27">
        <f t="shared" si="2"/>
        <v>17</v>
      </c>
      <c r="E15" s="53">
        <f t="shared" si="3"/>
        <v>16</v>
      </c>
      <c r="F15" s="54">
        <v>2</v>
      </c>
      <c r="G15" s="55">
        <v>2</v>
      </c>
      <c r="H15" s="56">
        <v>2</v>
      </c>
      <c r="I15" s="54">
        <v>15</v>
      </c>
      <c r="J15" s="55">
        <v>15</v>
      </c>
      <c r="K15" s="56">
        <v>14</v>
      </c>
      <c r="L15" s="69">
        <v>0</v>
      </c>
      <c r="M15" s="55">
        <v>0</v>
      </c>
      <c r="N15" s="70">
        <v>0</v>
      </c>
    </row>
    <row r="16" spans="2:17" s="2" customFormat="1" ht="14.4" x14ac:dyDescent="0.2">
      <c r="B16" s="30" t="s">
        <v>7</v>
      </c>
      <c r="C16" s="28">
        <f t="shared" si="1"/>
        <v>213</v>
      </c>
      <c r="D16" s="27">
        <f t="shared" si="2"/>
        <v>212</v>
      </c>
      <c r="E16" s="53">
        <f t="shared" si="3"/>
        <v>211</v>
      </c>
      <c r="F16" s="57">
        <v>80</v>
      </c>
      <c r="G16" s="58">
        <v>80</v>
      </c>
      <c r="H16" s="59">
        <v>80</v>
      </c>
      <c r="I16" s="57">
        <v>132</v>
      </c>
      <c r="J16" s="58">
        <v>131</v>
      </c>
      <c r="K16" s="59">
        <v>130</v>
      </c>
      <c r="L16" s="67">
        <v>1</v>
      </c>
      <c r="M16" s="58">
        <v>1</v>
      </c>
      <c r="N16" s="68">
        <v>1</v>
      </c>
    </row>
    <row r="17" spans="2:14" s="2" customFormat="1" ht="14.4" x14ac:dyDescent="0.2">
      <c r="B17" s="30" t="s">
        <v>9</v>
      </c>
      <c r="C17" s="28">
        <f t="shared" si="1"/>
        <v>174</v>
      </c>
      <c r="D17" s="27">
        <f t="shared" si="2"/>
        <v>172</v>
      </c>
      <c r="E17" s="53">
        <f t="shared" si="3"/>
        <v>170</v>
      </c>
      <c r="F17" s="54">
        <v>58</v>
      </c>
      <c r="G17" s="55">
        <v>57</v>
      </c>
      <c r="H17" s="56">
        <v>56</v>
      </c>
      <c r="I17" s="54">
        <v>116</v>
      </c>
      <c r="J17" s="55">
        <v>115</v>
      </c>
      <c r="K17" s="56">
        <v>114</v>
      </c>
      <c r="L17" s="69">
        <v>0</v>
      </c>
      <c r="M17" s="55">
        <v>0</v>
      </c>
      <c r="N17" s="70">
        <v>0</v>
      </c>
    </row>
    <row r="18" spans="2:14" s="2" customFormat="1" ht="14.4" x14ac:dyDescent="0.2">
      <c r="B18" s="30" t="s">
        <v>10</v>
      </c>
      <c r="C18" s="28">
        <f t="shared" si="1"/>
        <v>111</v>
      </c>
      <c r="D18" s="27">
        <f t="shared" si="2"/>
        <v>111</v>
      </c>
      <c r="E18" s="53">
        <f t="shared" si="3"/>
        <v>111</v>
      </c>
      <c r="F18" s="54">
        <v>25</v>
      </c>
      <c r="G18" s="55">
        <v>25</v>
      </c>
      <c r="H18" s="56">
        <v>25</v>
      </c>
      <c r="I18" s="54">
        <v>86</v>
      </c>
      <c r="J18" s="55">
        <v>86</v>
      </c>
      <c r="K18" s="56">
        <v>86</v>
      </c>
      <c r="L18" s="69">
        <v>0</v>
      </c>
      <c r="M18" s="55">
        <v>0</v>
      </c>
      <c r="N18" s="70">
        <v>0</v>
      </c>
    </row>
    <row r="19" spans="2:14" s="153" customFormat="1" ht="12" customHeight="1" x14ac:dyDescent="0.2">
      <c r="B19" s="154" t="s">
        <v>73</v>
      </c>
      <c r="C19" s="155">
        <f t="shared" si="1"/>
        <v>66</v>
      </c>
      <c r="D19" s="156">
        <f t="shared" si="2"/>
        <v>66</v>
      </c>
      <c r="E19" s="157">
        <f t="shared" si="3"/>
        <v>66</v>
      </c>
      <c r="F19" s="158">
        <v>24</v>
      </c>
      <c r="G19" s="159">
        <v>23</v>
      </c>
      <c r="H19" s="160">
        <v>22</v>
      </c>
      <c r="I19" s="158">
        <v>42</v>
      </c>
      <c r="J19" s="159">
        <v>43</v>
      </c>
      <c r="K19" s="160">
        <v>44</v>
      </c>
      <c r="L19" s="161">
        <v>0</v>
      </c>
      <c r="M19" s="159">
        <v>0</v>
      </c>
      <c r="N19" s="162">
        <v>0</v>
      </c>
    </row>
    <row r="20" spans="2:14" s="2" customFormat="1" ht="14.4" x14ac:dyDescent="0.2">
      <c r="B20" s="30" t="s">
        <v>11</v>
      </c>
      <c r="C20" s="28">
        <f t="shared" si="1"/>
        <v>69</v>
      </c>
      <c r="D20" s="27">
        <f t="shared" si="2"/>
        <v>69</v>
      </c>
      <c r="E20" s="53">
        <f t="shared" si="3"/>
        <v>68</v>
      </c>
      <c r="F20" s="54">
        <v>13</v>
      </c>
      <c r="G20" s="55">
        <v>12</v>
      </c>
      <c r="H20" s="56">
        <v>11</v>
      </c>
      <c r="I20" s="54">
        <v>54</v>
      </c>
      <c r="J20" s="55">
        <v>55</v>
      </c>
      <c r="K20" s="56">
        <v>55</v>
      </c>
      <c r="L20" s="69">
        <v>2</v>
      </c>
      <c r="M20" s="55">
        <v>2</v>
      </c>
      <c r="N20" s="70">
        <v>2</v>
      </c>
    </row>
    <row r="21" spans="2:14" s="2" customFormat="1" ht="14.4" x14ac:dyDescent="0.2">
      <c r="B21" s="30" t="s">
        <v>12</v>
      </c>
      <c r="C21" s="28">
        <f t="shared" si="1"/>
        <v>64</v>
      </c>
      <c r="D21" s="27">
        <f t="shared" si="2"/>
        <v>64</v>
      </c>
      <c r="E21" s="53">
        <f t="shared" si="3"/>
        <v>63</v>
      </c>
      <c r="F21" s="54">
        <v>18</v>
      </c>
      <c r="G21" s="55">
        <v>17</v>
      </c>
      <c r="H21" s="56">
        <v>15</v>
      </c>
      <c r="I21" s="54">
        <v>43</v>
      </c>
      <c r="J21" s="55">
        <v>43</v>
      </c>
      <c r="K21" s="56">
        <v>44</v>
      </c>
      <c r="L21" s="69">
        <v>3</v>
      </c>
      <c r="M21" s="55">
        <v>4</v>
      </c>
      <c r="N21" s="70">
        <v>4</v>
      </c>
    </row>
    <row r="22" spans="2:14" s="2" customFormat="1" ht="14.4" x14ac:dyDescent="0.2">
      <c r="B22" s="30" t="s">
        <v>36</v>
      </c>
      <c r="C22" s="28">
        <f t="shared" si="1"/>
        <v>31</v>
      </c>
      <c r="D22" s="27">
        <f t="shared" si="2"/>
        <v>31</v>
      </c>
      <c r="E22" s="53">
        <f t="shared" si="3"/>
        <v>30</v>
      </c>
      <c r="F22" s="54">
        <v>12</v>
      </c>
      <c r="G22" s="55">
        <v>12</v>
      </c>
      <c r="H22" s="56">
        <v>12</v>
      </c>
      <c r="I22" s="54">
        <v>18</v>
      </c>
      <c r="J22" s="55">
        <v>18</v>
      </c>
      <c r="K22" s="56">
        <v>17</v>
      </c>
      <c r="L22" s="69">
        <v>1</v>
      </c>
      <c r="M22" s="55">
        <v>1</v>
      </c>
      <c r="N22" s="70">
        <v>1</v>
      </c>
    </row>
    <row r="23" spans="2:14" s="2" customFormat="1" ht="14.4" x14ac:dyDescent="0.2">
      <c r="B23" s="30" t="s">
        <v>13</v>
      </c>
      <c r="C23" s="28">
        <f t="shared" si="1"/>
        <v>32</v>
      </c>
      <c r="D23" s="27">
        <f t="shared" si="2"/>
        <v>31</v>
      </c>
      <c r="E23" s="53">
        <f t="shared" si="3"/>
        <v>30</v>
      </c>
      <c r="F23" s="54">
        <v>16</v>
      </c>
      <c r="G23" s="55">
        <v>16</v>
      </c>
      <c r="H23" s="56">
        <v>15</v>
      </c>
      <c r="I23" s="54">
        <v>15</v>
      </c>
      <c r="J23" s="55">
        <v>14</v>
      </c>
      <c r="K23" s="56">
        <v>14</v>
      </c>
      <c r="L23" s="69">
        <v>1</v>
      </c>
      <c r="M23" s="55">
        <v>1</v>
      </c>
      <c r="N23" s="70">
        <v>1</v>
      </c>
    </row>
    <row r="24" spans="2:14" s="2" customFormat="1" ht="14.4" x14ac:dyDescent="0.2">
      <c r="B24" s="30" t="s">
        <v>14</v>
      </c>
      <c r="C24" s="28">
        <f t="shared" si="1"/>
        <v>151</v>
      </c>
      <c r="D24" s="27">
        <f t="shared" si="2"/>
        <v>150</v>
      </c>
      <c r="E24" s="53">
        <f t="shared" si="3"/>
        <v>148</v>
      </c>
      <c r="F24" s="57">
        <v>49</v>
      </c>
      <c r="G24" s="58">
        <v>48</v>
      </c>
      <c r="H24" s="59">
        <v>47</v>
      </c>
      <c r="I24" s="57">
        <v>101</v>
      </c>
      <c r="J24" s="58">
        <v>101</v>
      </c>
      <c r="K24" s="59">
        <v>100</v>
      </c>
      <c r="L24" s="67">
        <v>1</v>
      </c>
      <c r="M24" s="58">
        <v>1</v>
      </c>
      <c r="N24" s="68">
        <v>1</v>
      </c>
    </row>
    <row r="25" spans="2:14" s="2" customFormat="1" ht="14.4" x14ac:dyDescent="0.2">
      <c r="B25" s="30" t="s">
        <v>16</v>
      </c>
      <c r="C25" s="28">
        <f t="shared" si="1"/>
        <v>226</v>
      </c>
      <c r="D25" s="27">
        <f t="shared" si="2"/>
        <v>224</v>
      </c>
      <c r="E25" s="53">
        <f t="shared" si="3"/>
        <v>222</v>
      </c>
      <c r="F25" s="54">
        <v>63</v>
      </c>
      <c r="G25" s="55">
        <v>62</v>
      </c>
      <c r="H25" s="56">
        <v>62</v>
      </c>
      <c r="I25" s="54">
        <v>159</v>
      </c>
      <c r="J25" s="55">
        <v>159</v>
      </c>
      <c r="K25" s="56">
        <v>157</v>
      </c>
      <c r="L25" s="69">
        <v>4</v>
      </c>
      <c r="M25" s="55">
        <v>3</v>
      </c>
      <c r="N25" s="70">
        <v>3</v>
      </c>
    </row>
    <row r="26" spans="2:14" s="2" customFormat="1" ht="14.4" x14ac:dyDescent="0.2">
      <c r="B26" s="30" t="s">
        <v>17</v>
      </c>
      <c r="C26" s="28">
        <f t="shared" si="1"/>
        <v>72</v>
      </c>
      <c r="D26" s="27">
        <f t="shared" si="2"/>
        <v>70</v>
      </c>
      <c r="E26" s="53">
        <f t="shared" si="3"/>
        <v>69</v>
      </c>
      <c r="F26" s="57">
        <v>18</v>
      </c>
      <c r="G26" s="58">
        <v>17</v>
      </c>
      <c r="H26" s="59">
        <v>16</v>
      </c>
      <c r="I26" s="57">
        <v>52</v>
      </c>
      <c r="J26" s="58">
        <v>52</v>
      </c>
      <c r="K26" s="59">
        <v>52</v>
      </c>
      <c r="L26" s="67">
        <v>2</v>
      </c>
      <c r="M26" s="58">
        <v>1</v>
      </c>
      <c r="N26" s="68">
        <v>1</v>
      </c>
    </row>
    <row r="27" spans="2:14" s="2" customFormat="1" ht="14.4" x14ac:dyDescent="0.2">
      <c r="B27" s="30" t="s">
        <v>15</v>
      </c>
      <c r="C27" s="28">
        <f t="shared" si="1"/>
        <v>34</v>
      </c>
      <c r="D27" s="27">
        <f t="shared" si="2"/>
        <v>34</v>
      </c>
      <c r="E27" s="53">
        <f t="shared" si="3"/>
        <v>34</v>
      </c>
      <c r="F27" s="54">
        <v>10</v>
      </c>
      <c r="G27" s="55">
        <v>10</v>
      </c>
      <c r="H27" s="56">
        <v>10</v>
      </c>
      <c r="I27" s="54">
        <v>24</v>
      </c>
      <c r="J27" s="55">
        <v>24</v>
      </c>
      <c r="K27" s="56">
        <v>24</v>
      </c>
      <c r="L27" s="69">
        <v>0</v>
      </c>
      <c r="M27" s="55">
        <v>0</v>
      </c>
      <c r="N27" s="70">
        <v>0</v>
      </c>
    </row>
    <row r="28" spans="2:14" s="2" customFormat="1" ht="14.4" x14ac:dyDescent="0.2">
      <c r="B28" s="30" t="s">
        <v>18</v>
      </c>
      <c r="C28" s="28">
        <f t="shared" si="1"/>
        <v>65</v>
      </c>
      <c r="D28" s="27">
        <f t="shared" si="2"/>
        <v>64</v>
      </c>
      <c r="E28" s="53">
        <f t="shared" si="3"/>
        <v>64</v>
      </c>
      <c r="F28" s="54">
        <v>25</v>
      </c>
      <c r="G28" s="55">
        <v>25</v>
      </c>
      <c r="H28" s="56">
        <v>25</v>
      </c>
      <c r="I28" s="54">
        <v>38</v>
      </c>
      <c r="J28" s="55">
        <v>37</v>
      </c>
      <c r="K28" s="56">
        <v>37</v>
      </c>
      <c r="L28" s="69">
        <v>2</v>
      </c>
      <c r="M28" s="55">
        <v>2</v>
      </c>
      <c r="N28" s="70">
        <v>2</v>
      </c>
    </row>
    <row r="29" spans="2:14" s="2" customFormat="1" ht="14.4" x14ac:dyDescent="0.2">
      <c r="B29" s="30" t="s">
        <v>20</v>
      </c>
      <c r="C29" s="28">
        <f t="shared" si="1"/>
        <v>58</v>
      </c>
      <c r="D29" s="27">
        <f t="shared" si="2"/>
        <v>58</v>
      </c>
      <c r="E29" s="53">
        <f t="shared" si="3"/>
        <v>57</v>
      </c>
      <c r="F29" s="54">
        <v>11</v>
      </c>
      <c r="G29" s="55">
        <v>11</v>
      </c>
      <c r="H29" s="56">
        <v>10</v>
      </c>
      <c r="I29" s="54">
        <v>47</v>
      </c>
      <c r="J29" s="55">
        <v>47</v>
      </c>
      <c r="K29" s="56">
        <v>47</v>
      </c>
      <c r="L29" s="69">
        <v>0</v>
      </c>
      <c r="M29" s="55">
        <v>0</v>
      </c>
      <c r="N29" s="70">
        <v>0</v>
      </c>
    </row>
    <row r="30" spans="2:14" s="2" customFormat="1" ht="14.4" x14ac:dyDescent="0.2">
      <c r="B30" s="30" t="s">
        <v>19</v>
      </c>
      <c r="C30" s="28">
        <f t="shared" si="1"/>
        <v>102</v>
      </c>
      <c r="D30" s="27">
        <f t="shared" si="2"/>
        <v>101</v>
      </c>
      <c r="E30" s="53">
        <f t="shared" si="3"/>
        <v>100</v>
      </c>
      <c r="F30" s="54">
        <v>34</v>
      </c>
      <c r="G30" s="55">
        <v>33</v>
      </c>
      <c r="H30" s="56">
        <v>32</v>
      </c>
      <c r="I30" s="54">
        <v>67</v>
      </c>
      <c r="J30" s="55">
        <v>67</v>
      </c>
      <c r="K30" s="56">
        <v>67</v>
      </c>
      <c r="L30" s="69">
        <v>1</v>
      </c>
      <c r="M30" s="55">
        <v>1</v>
      </c>
      <c r="N30" s="70">
        <v>1</v>
      </c>
    </row>
    <row r="31" spans="2:14" s="2" customFormat="1" ht="14.4" x14ac:dyDescent="0.2">
      <c r="B31" s="30" t="s">
        <v>21</v>
      </c>
      <c r="C31" s="28">
        <f t="shared" si="1"/>
        <v>99</v>
      </c>
      <c r="D31" s="27">
        <f t="shared" si="2"/>
        <v>99</v>
      </c>
      <c r="E31" s="53">
        <f t="shared" si="3"/>
        <v>99</v>
      </c>
      <c r="F31" s="57">
        <v>21</v>
      </c>
      <c r="G31" s="58">
        <v>21</v>
      </c>
      <c r="H31" s="59">
        <v>21</v>
      </c>
      <c r="I31" s="57">
        <v>78</v>
      </c>
      <c r="J31" s="58">
        <v>78</v>
      </c>
      <c r="K31" s="59">
        <v>78</v>
      </c>
      <c r="L31" s="67">
        <v>0</v>
      </c>
      <c r="M31" s="58">
        <v>0</v>
      </c>
      <c r="N31" s="68">
        <v>0</v>
      </c>
    </row>
    <row r="32" spans="2:14" s="2" customFormat="1" ht="14.4" x14ac:dyDescent="0.2">
      <c r="B32" s="30" t="s">
        <v>22</v>
      </c>
      <c r="C32" s="28">
        <f t="shared" si="1"/>
        <v>27</v>
      </c>
      <c r="D32" s="27">
        <f t="shared" si="2"/>
        <v>27</v>
      </c>
      <c r="E32" s="53">
        <f t="shared" si="3"/>
        <v>26</v>
      </c>
      <c r="F32" s="57">
        <v>11</v>
      </c>
      <c r="G32" s="58">
        <v>11</v>
      </c>
      <c r="H32" s="59">
        <v>11</v>
      </c>
      <c r="I32" s="57">
        <v>16</v>
      </c>
      <c r="J32" s="58">
        <v>16</v>
      </c>
      <c r="K32" s="59">
        <v>15</v>
      </c>
      <c r="L32" s="67">
        <v>0</v>
      </c>
      <c r="M32" s="58">
        <v>0</v>
      </c>
      <c r="N32" s="68">
        <v>0</v>
      </c>
    </row>
    <row r="33" spans="2:14" s="2" customFormat="1" ht="14.4" x14ac:dyDescent="0.2">
      <c r="B33" s="30" t="s">
        <v>61</v>
      </c>
      <c r="C33" s="28">
        <f t="shared" si="1"/>
        <v>7</v>
      </c>
      <c r="D33" s="27">
        <f t="shared" si="2"/>
        <v>8</v>
      </c>
      <c r="E33" s="53">
        <f t="shared" si="3"/>
        <v>8</v>
      </c>
      <c r="F33" s="54">
        <v>0</v>
      </c>
      <c r="G33" s="55">
        <v>0</v>
      </c>
      <c r="H33" s="56">
        <v>0</v>
      </c>
      <c r="I33" s="54">
        <v>7</v>
      </c>
      <c r="J33" s="55">
        <v>8</v>
      </c>
      <c r="K33" s="56">
        <v>8</v>
      </c>
      <c r="L33" s="69">
        <v>0</v>
      </c>
      <c r="M33" s="55">
        <v>0</v>
      </c>
      <c r="N33" s="70">
        <v>0</v>
      </c>
    </row>
    <row r="34" spans="2:14" s="2" customFormat="1" ht="14.4" x14ac:dyDescent="0.2">
      <c r="B34" s="30" t="s">
        <v>62</v>
      </c>
      <c r="C34" s="28">
        <f t="shared" si="1"/>
        <v>14</v>
      </c>
      <c r="D34" s="27">
        <f t="shared" si="2"/>
        <v>14</v>
      </c>
      <c r="E34" s="53">
        <f t="shared" si="3"/>
        <v>13</v>
      </c>
      <c r="F34" s="54">
        <v>4</v>
      </c>
      <c r="G34" s="55">
        <v>4</v>
      </c>
      <c r="H34" s="56">
        <v>4</v>
      </c>
      <c r="I34" s="54">
        <v>10</v>
      </c>
      <c r="J34" s="55">
        <v>10</v>
      </c>
      <c r="K34" s="56">
        <v>9</v>
      </c>
      <c r="L34" s="69">
        <v>0</v>
      </c>
      <c r="M34" s="55">
        <v>0</v>
      </c>
      <c r="N34" s="70">
        <v>0</v>
      </c>
    </row>
    <row r="35" spans="2:14" s="2" customFormat="1" ht="14.4" x14ac:dyDescent="0.2">
      <c r="B35" s="30" t="s">
        <v>23</v>
      </c>
      <c r="C35" s="28">
        <f t="shared" si="1"/>
        <v>6</v>
      </c>
      <c r="D35" s="27">
        <f t="shared" si="2"/>
        <v>6</v>
      </c>
      <c r="E35" s="53">
        <f t="shared" si="3"/>
        <v>5</v>
      </c>
      <c r="F35" s="54">
        <v>3</v>
      </c>
      <c r="G35" s="55">
        <v>3</v>
      </c>
      <c r="H35" s="56">
        <v>3</v>
      </c>
      <c r="I35" s="54">
        <v>3</v>
      </c>
      <c r="J35" s="55">
        <v>3</v>
      </c>
      <c r="K35" s="56">
        <v>2</v>
      </c>
      <c r="L35" s="69">
        <v>0</v>
      </c>
      <c r="M35" s="55">
        <v>0</v>
      </c>
      <c r="N35" s="70">
        <v>0</v>
      </c>
    </row>
    <row r="36" spans="2:14" s="2" customFormat="1" ht="14.4" x14ac:dyDescent="0.2">
      <c r="B36" s="30" t="s">
        <v>0</v>
      </c>
      <c r="C36" s="28">
        <f t="shared" si="1"/>
        <v>428</v>
      </c>
      <c r="D36" s="27">
        <f t="shared" si="2"/>
        <v>426</v>
      </c>
      <c r="E36" s="53">
        <f t="shared" si="3"/>
        <v>424</v>
      </c>
      <c r="F36" s="54">
        <v>115</v>
      </c>
      <c r="G36" s="55">
        <v>114</v>
      </c>
      <c r="H36" s="56">
        <v>114</v>
      </c>
      <c r="I36" s="54">
        <v>308</v>
      </c>
      <c r="J36" s="55">
        <v>307</v>
      </c>
      <c r="K36" s="56">
        <v>305</v>
      </c>
      <c r="L36" s="69">
        <v>5</v>
      </c>
      <c r="M36" s="55">
        <v>5</v>
      </c>
      <c r="N36" s="70">
        <v>5</v>
      </c>
    </row>
    <row r="37" spans="2:14" s="2" customFormat="1" ht="14.4" x14ac:dyDescent="0.2">
      <c r="B37" s="30" t="s">
        <v>24</v>
      </c>
      <c r="C37" s="28">
        <f t="shared" si="1"/>
        <v>43</v>
      </c>
      <c r="D37" s="27">
        <f t="shared" si="2"/>
        <v>42</v>
      </c>
      <c r="E37" s="53">
        <f t="shared" si="3"/>
        <v>41</v>
      </c>
      <c r="F37" s="54">
        <v>18</v>
      </c>
      <c r="G37" s="55">
        <v>17</v>
      </c>
      <c r="H37" s="56">
        <v>17</v>
      </c>
      <c r="I37" s="54">
        <v>25</v>
      </c>
      <c r="J37" s="55">
        <v>25</v>
      </c>
      <c r="K37" s="56">
        <v>24</v>
      </c>
      <c r="L37" s="69">
        <v>0</v>
      </c>
      <c r="M37" s="55">
        <v>0</v>
      </c>
      <c r="N37" s="70">
        <v>0</v>
      </c>
    </row>
    <row r="38" spans="2:14" s="2" customFormat="1" ht="14.4" x14ac:dyDescent="0.2">
      <c r="B38" s="30" t="s">
        <v>25</v>
      </c>
      <c r="C38" s="28">
        <f t="shared" si="1"/>
        <v>86</v>
      </c>
      <c r="D38" s="27">
        <f t="shared" si="2"/>
        <v>86</v>
      </c>
      <c r="E38" s="53">
        <f t="shared" si="3"/>
        <v>86</v>
      </c>
      <c r="F38" s="54">
        <v>30</v>
      </c>
      <c r="G38" s="55">
        <v>30</v>
      </c>
      <c r="H38" s="56">
        <v>30</v>
      </c>
      <c r="I38" s="54">
        <v>53</v>
      </c>
      <c r="J38" s="55">
        <v>53</v>
      </c>
      <c r="K38" s="56">
        <v>53</v>
      </c>
      <c r="L38" s="69">
        <v>3</v>
      </c>
      <c r="M38" s="55">
        <v>3</v>
      </c>
      <c r="N38" s="70">
        <v>3</v>
      </c>
    </row>
    <row r="39" spans="2:14" s="2" customFormat="1" ht="14.4" x14ac:dyDescent="0.2">
      <c r="B39" s="30" t="s">
        <v>26</v>
      </c>
      <c r="C39" s="28">
        <f t="shared" si="1"/>
        <v>39</v>
      </c>
      <c r="D39" s="27">
        <f t="shared" si="2"/>
        <v>38</v>
      </c>
      <c r="E39" s="53">
        <f t="shared" si="3"/>
        <v>37</v>
      </c>
      <c r="F39" s="57">
        <v>8</v>
      </c>
      <c r="G39" s="58">
        <v>8</v>
      </c>
      <c r="H39" s="59">
        <v>7</v>
      </c>
      <c r="I39" s="57">
        <v>30</v>
      </c>
      <c r="J39" s="58">
        <v>30</v>
      </c>
      <c r="K39" s="59">
        <v>30</v>
      </c>
      <c r="L39" s="67">
        <v>1</v>
      </c>
      <c r="M39" s="58">
        <v>0</v>
      </c>
      <c r="N39" s="68">
        <v>0</v>
      </c>
    </row>
    <row r="40" spans="2:14" s="2" customFormat="1" ht="14.4" x14ac:dyDescent="0.2">
      <c r="B40" s="30" t="s">
        <v>27</v>
      </c>
      <c r="C40" s="28">
        <f t="shared" si="1"/>
        <v>11</v>
      </c>
      <c r="D40" s="27">
        <f t="shared" si="2"/>
        <v>11</v>
      </c>
      <c r="E40" s="53">
        <f t="shared" si="3"/>
        <v>11</v>
      </c>
      <c r="F40" s="54">
        <v>2</v>
      </c>
      <c r="G40" s="55">
        <v>2</v>
      </c>
      <c r="H40" s="56">
        <v>2</v>
      </c>
      <c r="I40" s="54">
        <v>9</v>
      </c>
      <c r="J40" s="55">
        <v>9</v>
      </c>
      <c r="K40" s="56">
        <v>9</v>
      </c>
      <c r="L40" s="69">
        <v>0</v>
      </c>
      <c r="M40" s="55">
        <v>0</v>
      </c>
      <c r="N40" s="70">
        <v>0</v>
      </c>
    </row>
    <row r="41" spans="2:14" s="2" customFormat="1" ht="14.4" x14ac:dyDescent="0.2">
      <c r="B41" s="30" t="s">
        <v>28</v>
      </c>
      <c r="C41" s="28">
        <f t="shared" si="1"/>
        <v>139</v>
      </c>
      <c r="D41" s="27">
        <f t="shared" si="2"/>
        <v>137</v>
      </c>
      <c r="E41" s="53">
        <f t="shared" si="3"/>
        <v>136</v>
      </c>
      <c r="F41" s="57">
        <v>43</v>
      </c>
      <c r="G41" s="58">
        <v>42</v>
      </c>
      <c r="H41" s="59">
        <v>41</v>
      </c>
      <c r="I41" s="57">
        <v>95</v>
      </c>
      <c r="J41" s="58">
        <v>94</v>
      </c>
      <c r="K41" s="59">
        <v>94</v>
      </c>
      <c r="L41" s="67">
        <v>1</v>
      </c>
      <c r="M41" s="58">
        <v>1</v>
      </c>
      <c r="N41" s="68">
        <v>1</v>
      </c>
    </row>
    <row r="42" spans="2:14" s="2" customFormat="1" ht="14.4" x14ac:dyDescent="0.2">
      <c r="B42" s="30" t="s">
        <v>29</v>
      </c>
      <c r="C42" s="28">
        <f t="shared" si="1"/>
        <v>56</v>
      </c>
      <c r="D42" s="27">
        <f t="shared" si="2"/>
        <v>56</v>
      </c>
      <c r="E42" s="53">
        <f t="shared" si="3"/>
        <v>55</v>
      </c>
      <c r="F42" s="54">
        <v>23</v>
      </c>
      <c r="G42" s="55">
        <v>23</v>
      </c>
      <c r="H42" s="56">
        <v>22</v>
      </c>
      <c r="I42" s="54">
        <v>33</v>
      </c>
      <c r="J42" s="55">
        <v>33</v>
      </c>
      <c r="K42" s="56">
        <v>33</v>
      </c>
      <c r="L42" s="69">
        <v>0</v>
      </c>
      <c r="M42" s="55">
        <v>0</v>
      </c>
      <c r="N42" s="70">
        <v>0</v>
      </c>
    </row>
    <row r="43" spans="2:14" s="2" customFormat="1" ht="14.4" x14ac:dyDescent="0.2">
      <c r="B43" s="30" t="s">
        <v>30</v>
      </c>
      <c r="C43" s="28">
        <f t="shared" si="1"/>
        <v>66</v>
      </c>
      <c r="D43" s="27">
        <f t="shared" si="2"/>
        <v>65</v>
      </c>
      <c r="E43" s="53">
        <f t="shared" si="3"/>
        <v>64</v>
      </c>
      <c r="F43" s="54">
        <v>19</v>
      </c>
      <c r="G43" s="55">
        <v>19</v>
      </c>
      <c r="H43" s="56">
        <v>19</v>
      </c>
      <c r="I43" s="54">
        <v>47</v>
      </c>
      <c r="J43" s="55">
        <v>46</v>
      </c>
      <c r="K43" s="56">
        <v>45</v>
      </c>
      <c r="L43" s="69">
        <v>0</v>
      </c>
      <c r="M43" s="55">
        <v>0</v>
      </c>
      <c r="N43" s="70">
        <v>0</v>
      </c>
    </row>
    <row r="44" spans="2:14" s="2" customFormat="1" ht="14.4" x14ac:dyDescent="0.2">
      <c r="B44" s="30" t="s">
        <v>31</v>
      </c>
      <c r="C44" s="28">
        <f t="shared" si="1"/>
        <v>35</v>
      </c>
      <c r="D44" s="27">
        <f t="shared" si="2"/>
        <v>35</v>
      </c>
      <c r="E44" s="53">
        <f t="shared" si="3"/>
        <v>34</v>
      </c>
      <c r="F44" s="54">
        <v>7</v>
      </c>
      <c r="G44" s="55">
        <v>7</v>
      </c>
      <c r="H44" s="56">
        <v>6</v>
      </c>
      <c r="I44" s="54">
        <v>28</v>
      </c>
      <c r="J44" s="55">
        <v>28</v>
      </c>
      <c r="K44" s="56">
        <v>28</v>
      </c>
      <c r="L44" s="69">
        <v>0</v>
      </c>
      <c r="M44" s="55">
        <v>0</v>
      </c>
      <c r="N44" s="70">
        <v>0</v>
      </c>
    </row>
    <row r="45" spans="2:14" s="2" customFormat="1" ht="14.4" x14ac:dyDescent="0.2">
      <c r="B45" s="30" t="s">
        <v>32</v>
      </c>
      <c r="C45" s="28">
        <f t="shared" si="1"/>
        <v>37</v>
      </c>
      <c r="D45" s="27">
        <f t="shared" si="2"/>
        <v>37</v>
      </c>
      <c r="E45" s="53">
        <f t="shared" si="3"/>
        <v>37</v>
      </c>
      <c r="F45" s="54">
        <v>17</v>
      </c>
      <c r="G45" s="55">
        <v>17</v>
      </c>
      <c r="H45" s="56">
        <v>17</v>
      </c>
      <c r="I45" s="54">
        <v>19</v>
      </c>
      <c r="J45" s="55">
        <v>19</v>
      </c>
      <c r="K45" s="56">
        <v>19</v>
      </c>
      <c r="L45" s="69">
        <v>1</v>
      </c>
      <c r="M45" s="55">
        <v>1</v>
      </c>
      <c r="N45" s="70">
        <v>1</v>
      </c>
    </row>
    <row r="46" spans="2:14" s="2" customFormat="1" ht="14.4" x14ac:dyDescent="0.2">
      <c r="B46" s="30" t="s">
        <v>33</v>
      </c>
      <c r="C46" s="28">
        <f t="shared" si="1"/>
        <v>33</v>
      </c>
      <c r="D46" s="27">
        <f t="shared" si="2"/>
        <v>33</v>
      </c>
      <c r="E46" s="53">
        <f t="shared" si="3"/>
        <v>32</v>
      </c>
      <c r="F46" s="54">
        <v>8</v>
      </c>
      <c r="G46" s="55">
        <v>8</v>
      </c>
      <c r="H46" s="56">
        <v>7</v>
      </c>
      <c r="I46" s="54">
        <v>25</v>
      </c>
      <c r="J46" s="55">
        <v>25</v>
      </c>
      <c r="K46" s="56">
        <v>25</v>
      </c>
      <c r="L46" s="69">
        <v>0</v>
      </c>
      <c r="M46" s="55">
        <v>0</v>
      </c>
      <c r="N46" s="70">
        <v>0</v>
      </c>
    </row>
    <row r="47" spans="2:14" s="2" customFormat="1" ht="14.4" x14ac:dyDescent="0.2">
      <c r="B47" s="30" t="s">
        <v>34</v>
      </c>
      <c r="C47" s="28">
        <f t="shared" si="1"/>
        <v>8</v>
      </c>
      <c r="D47" s="27">
        <f t="shared" si="2"/>
        <v>8</v>
      </c>
      <c r="E47" s="53">
        <f t="shared" si="3"/>
        <v>7</v>
      </c>
      <c r="F47" s="57">
        <v>2</v>
      </c>
      <c r="G47" s="58">
        <v>2</v>
      </c>
      <c r="H47" s="59">
        <v>2</v>
      </c>
      <c r="I47" s="57">
        <v>6</v>
      </c>
      <c r="J47" s="58">
        <v>6</v>
      </c>
      <c r="K47" s="59">
        <v>5</v>
      </c>
      <c r="L47" s="67">
        <v>0</v>
      </c>
      <c r="M47" s="58">
        <v>0</v>
      </c>
      <c r="N47" s="68">
        <v>0</v>
      </c>
    </row>
    <row r="48" spans="2:14" s="2" customFormat="1" ht="15" thickBot="1" x14ac:dyDescent="0.25">
      <c r="B48" s="29" t="s">
        <v>35</v>
      </c>
      <c r="C48" s="28">
        <f t="shared" si="1"/>
        <v>15</v>
      </c>
      <c r="D48" s="27">
        <f t="shared" si="2"/>
        <v>14</v>
      </c>
      <c r="E48" s="53">
        <f t="shared" si="3"/>
        <v>14</v>
      </c>
      <c r="F48" s="54">
        <v>2</v>
      </c>
      <c r="G48" s="55">
        <v>2</v>
      </c>
      <c r="H48" s="56">
        <v>2</v>
      </c>
      <c r="I48" s="54">
        <v>13</v>
      </c>
      <c r="J48" s="55">
        <v>12</v>
      </c>
      <c r="K48" s="56">
        <v>12</v>
      </c>
      <c r="L48" s="71">
        <v>0</v>
      </c>
      <c r="M48" s="72">
        <v>0</v>
      </c>
      <c r="N48" s="73">
        <v>0</v>
      </c>
    </row>
    <row r="49" spans="2:17" s="23" customFormat="1" ht="19.5" customHeight="1" thickBot="1" x14ac:dyDescent="0.25">
      <c r="B49" s="26" t="s">
        <v>38</v>
      </c>
      <c r="C49" s="25">
        <f>SUM(C6:C48)</f>
        <v>4606</v>
      </c>
      <c r="D49" s="24">
        <f t="shared" ref="D49:N49" si="4">SUM(D6:D48)</f>
        <v>4572</v>
      </c>
      <c r="E49" s="48">
        <f t="shared" si="4"/>
        <v>4523</v>
      </c>
      <c r="F49" s="51">
        <f t="shared" si="4"/>
        <v>1548</v>
      </c>
      <c r="G49" s="24">
        <f t="shared" si="4"/>
        <v>1529</v>
      </c>
      <c r="H49" s="52">
        <f t="shared" si="4"/>
        <v>1503</v>
      </c>
      <c r="I49" s="51">
        <f t="shared" si="4"/>
        <v>2990</v>
      </c>
      <c r="J49" s="24">
        <f t="shared" si="4"/>
        <v>2976</v>
      </c>
      <c r="K49" s="52">
        <f t="shared" si="4"/>
        <v>2954</v>
      </c>
      <c r="L49" s="48">
        <f t="shared" si="4"/>
        <v>68</v>
      </c>
      <c r="M49" s="24">
        <f t="shared" si="4"/>
        <v>67</v>
      </c>
      <c r="N49" s="74">
        <f t="shared" si="4"/>
        <v>66</v>
      </c>
    </row>
    <row r="50" spans="2:17" ht="20.25" customHeight="1" x14ac:dyDescent="0.2">
      <c r="B50" s="60"/>
      <c r="C50" s="61"/>
      <c r="D50" s="61"/>
      <c r="E50" s="61"/>
      <c r="F50" s="62"/>
      <c r="G50" s="62"/>
      <c r="H50" s="62"/>
      <c r="I50" s="62"/>
      <c r="J50" s="62"/>
      <c r="K50" s="62"/>
      <c r="L50" s="62"/>
      <c r="M50" s="62"/>
      <c r="N50" s="62"/>
      <c r="O50" s="22"/>
      <c r="P50" s="22"/>
      <c r="Q50" s="22"/>
    </row>
  </sheetData>
  <mergeCells count="5">
    <mergeCell ref="B3:B5"/>
    <mergeCell ref="C3:E3"/>
    <mergeCell ref="F3:H3"/>
    <mergeCell ref="I3:K3"/>
    <mergeCell ref="L3:N3"/>
  </mergeCells>
  <phoneticPr fontId="2"/>
  <printOptions horizontalCentered="1" verticalCentered="1"/>
  <pageMargins left="0.19685039370078741" right="0.31496062992125984" top="0.35433070866141736" bottom="0.35433070866141736" header="0.31496062992125984" footer="0.31496062992125984"/>
  <pageSetup paperSize="9" scale="76" orientation="landscape"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52"/>
  <sheetViews>
    <sheetView tabSelected="1" view="pageBreakPreview" topLeftCell="A16" zoomScale="85" zoomScaleNormal="100" zoomScaleSheetLayoutView="85" workbookViewId="0">
      <selection activeCell="C33" sqref="C33"/>
    </sheetView>
  </sheetViews>
  <sheetFormatPr defaultColWidth="9" defaultRowHeight="13.2" x14ac:dyDescent="0.2"/>
  <cols>
    <col min="1" max="1" width="13.109375" style="85" customWidth="1"/>
    <col min="2" max="2" width="14.44140625" style="85" customWidth="1"/>
    <col min="3" max="11" width="9.88671875" style="85" customWidth="1"/>
    <col min="12" max="14" width="8.6640625" style="85" bestFit="1" customWidth="1"/>
    <col min="15" max="16384" width="9" style="85"/>
  </cols>
  <sheetData>
    <row r="1" spans="2:14" ht="24" customHeight="1" x14ac:dyDescent="0.2">
      <c r="B1" s="82" t="s">
        <v>58</v>
      </c>
      <c r="C1" s="83"/>
      <c r="D1" s="83"/>
      <c r="E1" s="83"/>
      <c r="F1" s="83"/>
      <c r="G1" s="83"/>
      <c r="H1" s="83"/>
      <c r="I1" s="84"/>
      <c r="J1" s="84"/>
      <c r="K1" s="84"/>
      <c r="L1" s="83"/>
      <c r="M1" s="83"/>
      <c r="N1" s="83"/>
    </row>
    <row r="2" spans="2:14" ht="18.75" customHeight="1" x14ac:dyDescent="0.2">
      <c r="B2" s="21" t="s">
        <v>67</v>
      </c>
      <c r="C2" s="83"/>
      <c r="D2" s="83"/>
      <c r="E2" s="83"/>
      <c r="F2" s="83"/>
      <c r="G2" s="83"/>
      <c r="H2" s="83"/>
      <c r="I2" s="84"/>
      <c r="J2" s="84"/>
      <c r="K2" s="84"/>
      <c r="L2" s="83"/>
      <c r="M2" s="83"/>
      <c r="N2" s="83"/>
    </row>
    <row r="3" spans="2:14" ht="18" customHeight="1" thickBot="1" x14ac:dyDescent="0.25">
      <c r="G3" s="200"/>
      <c r="H3" s="200"/>
      <c r="I3" s="200"/>
      <c r="J3" s="200"/>
      <c r="K3" s="200"/>
      <c r="L3" s="86"/>
      <c r="M3" s="86"/>
      <c r="N3" s="86"/>
    </row>
    <row r="4" spans="2:14" ht="58.5" customHeight="1" x14ac:dyDescent="0.2">
      <c r="B4" s="201" t="s">
        <v>39</v>
      </c>
      <c r="C4" s="204" t="s">
        <v>52</v>
      </c>
      <c r="D4" s="205"/>
      <c r="E4" s="206"/>
      <c r="F4" s="204" t="s">
        <v>53</v>
      </c>
      <c r="G4" s="185"/>
      <c r="H4" s="187"/>
      <c r="I4" s="207" t="s">
        <v>54</v>
      </c>
      <c r="J4" s="208"/>
      <c r="K4" s="209"/>
    </row>
    <row r="5" spans="2:14" ht="21" customHeight="1" x14ac:dyDescent="0.2">
      <c r="B5" s="202"/>
      <c r="C5" s="87" t="s">
        <v>48</v>
      </c>
      <c r="D5" s="88" t="s">
        <v>49</v>
      </c>
      <c r="E5" s="89" t="s">
        <v>50</v>
      </c>
      <c r="F5" s="87" t="s">
        <v>48</v>
      </c>
      <c r="G5" s="88" t="s">
        <v>49</v>
      </c>
      <c r="H5" s="89" t="s">
        <v>50</v>
      </c>
      <c r="I5" s="90" t="s">
        <v>48</v>
      </c>
      <c r="J5" s="91" t="s">
        <v>49</v>
      </c>
      <c r="K5" s="92" t="s">
        <v>50</v>
      </c>
    </row>
    <row r="6" spans="2:14" ht="13.8" thickBot="1" x14ac:dyDescent="0.25">
      <c r="B6" s="203"/>
      <c r="C6" s="93" t="s">
        <v>55</v>
      </c>
      <c r="D6" s="94" t="s">
        <v>55</v>
      </c>
      <c r="E6" s="95" t="s">
        <v>55</v>
      </c>
      <c r="F6" s="93" t="s">
        <v>56</v>
      </c>
      <c r="G6" s="94" t="s">
        <v>51</v>
      </c>
      <c r="H6" s="95" t="s">
        <v>51</v>
      </c>
      <c r="I6" s="96" t="s">
        <v>57</v>
      </c>
      <c r="J6" s="97" t="s">
        <v>57</v>
      </c>
      <c r="K6" s="98" t="s">
        <v>57</v>
      </c>
    </row>
    <row r="7" spans="2:14" x14ac:dyDescent="0.2">
      <c r="B7" s="99" t="s">
        <v>37</v>
      </c>
      <c r="C7" s="100">
        <v>1</v>
      </c>
      <c r="D7" s="101">
        <v>1</v>
      </c>
      <c r="E7" s="102">
        <v>1</v>
      </c>
      <c r="F7" s="100">
        <v>24</v>
      </c>
      <c r="G7" s="101">
        <v>24</v>
      </c>
      <c r="H7" s="102">
        <v>24</v>
      </c>
      <c r="I7" s="103">
        <v>1</v>
      </c>
      <c r="J7" s="104">
        <v>1</v>
      </c>
      <c r="K7" s="105">
        <v>1</v>
      </c>
    </row>
    <row r="8" spans="2:14" s="110" customFormat="1" x14ac:dyDescent="0.2">
      <c r="B8" s="106" t="s">
        <v>1</v>
      </c>
      <c r="C8" s="100">
        <v>1</v>
      </c>
      <c r="D8" s="101">
        <v>1</v>
      </c>
      <c r="E8" s="102">
        <v>1</v>
      </c>
      <c r="F8" s="100">
        <v>1</v>
      </c>
      <c r="G8" s="101">
        <v>1</v>
      </c>
      <c r="H8" s="102">
        <v>1</v>
      </c>
      <c r="I8" s="107">
        <v>1</v>
      </c>
      <c r="J8" s="108">
        <v>1</v>
      </c>
      <c r="K8" s="109">
        <v>1</v>
      </c>
    </row>
    <row r="9" spans="2:14" s="110" customFormat="1" x14ac:dyDescent="0.2">
      <c r="B9" s="136" t="s">
        <v>2</v>
      </c>
      <c r="C9" s="100">
        <v>1</v>
      </c>
      <c r="D9" s="101">
        <v>1</v>
      </c>
      <c r="E9" s="102">
        <v>1</v>
      </c>
      <c r="F9" s="100">
        <v>0</v>
      </c>
      <c r="G9" s="101">
        <v>0</v>
      </c>
      <c r="H9" s="102">
        <v>1</v>
      </c>
      <c r="I9" s="107">
        <v>2</v>
      </c>
      <c r="J9" s="108">
        <v>2</v>
      </c>
      <c r="K9" s="109">
        <v>2</v>
      </c>
    </row>
    <row r="10" spans="2:14" s="110" customFormat="1" x14ac:dyDescent="0.2">
      <c r="B10" s="136" t="s">
        <v>59</v>
      </c>
      <c r="C10" s="100">
        <v>1</v>
      </c>
      <c r="D10" s="101">
        <v>1</v>
      </c>
      <c r="E10" s="102">
        <v>1</v>
      </c>
      <c r="F10" s="100">
        <v>0</v>
      </c>
      <c r="G10" s="111">
        <v>1</v>
      </c>
      <c r="H10" s="112">
        <v>1</v>
      </c>
      <c r="I10" s="107">
        <v>1</v>
      </c>
      <c r="J10" s="108">
        <v>1</v>
      </c>
      <c r="K10" s="109">
        <v>1</v>
      </c>
    </row>
    <row r="11" spans="2:14" s="110" customFormat="1" x14ac:dyDescent="0.2">
      <c r="B11" s="136" t="s">
        <v>60</v>
      </c>
      <c r="C11" s="113">
        <v>1</v>
      </c>
      <c r="D11" s="114">
        <v>1</v>
      </c>
      <c r="E11" s="115">
        <v>1</v>
      </c>
      <c r="F11" s="113">
        <v>0</v>
      </c>
      <c r="G11" s="116">
        <v>0</v>
      </c>
      <c r="H11" s="117">
        <v>1</v>
      </c>
      <c r="I11" s="107">
        <v>1</v>
      </c>
      <c r="J11" s="108">
        <v>1</v>
      </c>
      <c r="K11" s="109">
        <v>1</v>
      </c>
    </row>
    <row r="12" spans="2:14" s="110" customFormat="1" x14ac:dyDescent="0.2">
      <c r="B12" s="106" t="s">
        <v>3</v>
      </c>
      <c r="C12" s="100">
        <v>1</v>
      </c>
      <c r="D12" s="101">
        <v>1</v>
      </c>
      <c r="E12" s="102">
        <v>1</v>
      </c>
      <c r="F12" s="100">
        <v>1</v>
      </c>
      <c r="G12" s="111">
        <v>1</v>
      </c>
      <c r="H12" s="112">
        <v>1</v>
      </c>
      <c r="I12" s="107">
        <v>1</v>
      </c>
      <c r="J12" s="108">
        <v>1</v>
      </c>
      <c r="K12" s="109">
        <v>1</v>
      </c>
    </row>
    <row r="13" spans="2:14" s="110" customFormat="1" x14ac:dyDescent="0.2">
      <c r="B13" s="106" t="s">
        <v>4</v>
      </c>
      <c r="C13" s="113">
        <v>1</v>
      </c>
      <c r="D13" s="114">
        <v>1</v>
      </c>
      <c r="E13" s="115">
        <v>3</v>
      </c>
      <c r="F13" s="113">
        <v>0</v>
      </c>
      <c r="G13" s="116">
        <v>0</v>
      </c>
      <c r="H13" s="117">
        <v>0</v>
      </c>
      <c r="I13" s="107">
        <v>1</v>
      </c>
      <c r="J13" s="108">
        <v>1</v>
      </c>
      <c r="K13" s="109">
        <v>1</v>
      </c>
    </row>
    <row r="14" spans="2:14" s="110" customFormat="1" x14ac:dyDescent="0.2">
      <c r="B14" s="106" t="s">
        <v>5</v>
      </c>
      <c r="C14" s="100">
        <v>1</v>
      </c>
      <c r="D14" s="101">
        <v>1</v>
      </c>
      <c r="E14" s="102">
        <v>1</v>
      </c>
      <c r="F14" s="100">
        <v>5</v>
      </c>
      <c r="G14" s="111">
        <v>5</v>
      </c>
      <c r="H14" s="112">
        <v>5</v>
      </c>
      <c r="I14" s="107">
        <v>2</v>
      </c>
      <c r="J14" s="108">
        <v>2</v>
      </c>
      <c r="K14" s="109">
        <v>2</v>
      </c>
    </row>
    <row r="15" spans="2:14" s="110" customFormat="1" x14ac:dyDescent="0.2">
      <c r="B15" s="106" t="s">
        <v>6</v>
      </c>
      <c r="C15" s="100">
        <v>11</v>
      </c>
      <c r="D15" s="101">
        <v>12</v>
      </c>
      <c r="E15" s="102">
        <v>13</v>
      </c>
      <c r="F15" s="100">
        <v>1</v>
      </c>
      <c r="G15" s="111">
        <v>1</v>
      </c>
      <c r="H15" s="112">
        <v>1</v>
      </c>
      <c r="I15" s="107">
        <v>1</v>
      </c>
      <c r="J15" s="108">
        <v>1</v>
      </c>
      <c r="K15" s="109">
        <v>1</v>
      </c>
    </row>
    <row r="16" spans="2:14" s="110" customFormat="1" x14ac:dyDescent="0.2">
      <c r="B16" s="106" t="s">
        <v>8</v>
      </c>
      <c r="C16" s="100">
        <v>1</v>
      </c>
      <c r="D16" s="101">
        <v>1</v>
      </c>
      <c r="E16" s="102">
        <v>1</v>
      </c>
      <c r="F16" s="100">
        <v>2</v>
      </c>
      <c r="G16" s="111">
        <v>2</v>
      </c>
      <c r="H16" s="112">
        <v>2</v>
      </c>
      <c r="I16" s="107">
        <v>1</v>
      </c>
      <c r="J16" s="108">
        <v>1</v>
      </c>
      <c r="K16" s="109">
        <v>1</v>
      </c>
    </row>
    <row r="17" spans="2:11" s="110" customFormat="1" x14ac:dyDescent="0.2">
      <c r="B17" s="106" t="s">
        <v>7</v>
      </c>
      <c r="C17" s="113">
        <v>1</v>
      </c>
      <c r="D17" s="114">
        <v>1</v>
      </c>
      <c r="E17" s="115">
        <v>1</v>
      </c>
      <c r="F17" s="113">
        <v>0</v>
      </c>
      <c r="G17" s="116">
        <v>0</v>
      </c>
      <c r="H17" s="117">
        <v>0</v>
      </c>
      <c r="I17" s="107">
        <v>1</v>
      </c>
      <c r="J17" s="108">
        <v>1</v>
      </c>
      <c r="K17" s="109">
        <v>1</v>
      </c>
    </row>
    <row r="18" spans="2:11" s="110" customFormat="1" x14ac:dyDescent="0.2">
      <c r="B18" s="106" t="s">
        <v>9</v>
      </c>
      <c r="C18" s="100">
        <v>1</v>
      </c>
      <c r="D18" s="101">
        <v>1</v>
      </c>
      <c r="E18" s="102">
        <v>1</v>
      </c>
      <c r="F18" s="100">
        <v>0</v>
      </c>
      <c r="G18" s="111">
        <v>0</v>
      </c>
      <c r="H18" s="112">
        <v>1</v>
      </c>
      <c r="I18" s="107">
        <v>1</v>
      </c>
      <c r="J18" s="108">
        <v>1</v>
      </c>
      <c r="K18" s="109">
        <v>1</v>
      </c>
    </row>
    <row r="19" spans="2:11" s="110" customFormat="1" x14ac:dyDescent="0.2">
      <c r="B19" s="106" t="s">
        <v>10</v>
      </c>
      <c r="C19" s="100">
        <v>1</v>
      </c>
      <c r="D19" s="101">
        <v>1</v>
      </c>
      <c r="E19" s="102">
        <v>1</v>
      </c>
      <c r="F19" s="100">
        <v>1</v>
      </c>
      <c r="G19" s="111">
        <v>1</v>
      </c>
      <c r="H19" s="112">
        <v>1</v>
      </c>
      <c r="I19" s="107">
        <v>6</v>
      </c>
      <c r="J19" s="108">
        <v>6</v>
      </c>
      <c r="K19" s="109">
        <v>6</v>
      </c>
    </row>
    <row r="20" spans="2:11" s="153" customFormat="1" ht="12" customHeight="1" x14ac:dyDescent="0.2">
      <c r="B20" s="172" t="s">
        <v>73</v>
      </c>
      <c r="C20" s="173">
        <v>3</v>
      </c>
      <c r="D20" s="174">
        <v>3</v>
      </c>
      <c r="E20" s="175">
        <v>3</v>
      </c>
      <c r="F20" s="173">
        <v>1</v>
      </c>
      <c r="G20" s="176">
        <v>1</v>
      </c>
      <c r="H20" s="177">
        <v>1</v>
      </c>
      <c r="I20" s="178">
        <v>1</v>
      </c>
      <c r="J20" s="179">
        <v>1</v>
      </c>
      <c r="K20" s="180">
        <v>1</v>
      </c>
    </row>
    <row r="21" spans="2:11" s="110" customFormat="1" x14ac:dyDescent="0.2">
      <c r="B21" s="106" t="s">
        <v>11</v>
      </c>
      <c r="C21" s="100">
        <v>1</v>
      </c>
      <c r="D21" s="101">
        <v>1</v>
      </c>
      <c r="E21" s="102">
        <v>1</v>
      </c>
      <c r="F21" s="100">
        <v>1</v>
      </c>
      <c r="G21" s="111">
        <v>1</v>
      </c>
      <c r="H21" s="112">
        <v>2</v>
      </c>
      <c r="I21" s="107">
        <v>1</v>
      </c>
      <c r="J21" s="108">
        <v>1</v>
      </c>
      <c r="K21" s="109">
        <v>1</v>
      </c>
    </row>
    <row r="22" spans="2:11" s="110" customFormat="1" x14ac:dyDescent="0.2">
      <c r="B22" s="106" t="s">
        <v>12</v>
      </c>
      <c r="C22" s="100">
        <v>1</v>
      </c>
      <c r="D22" s="101">
        <v>1</v>
      </c>
      <c r="E22" s="102">
        <v>1</v>
      </c>
      <c r="F22" s="100">
        <v>1</v>
      </c>
      <c r="G22" s="111">
        <v>1</v>
      </c>
      <c r="H22" s="112">
        <v>1</v>
      </c>
      <c r="I22" s="107">
        <v>1</v>
      </c>
      <c r="J22" s="108">
        <v>1</v>
      </c>
      <c r="K22" s="109">
        <v>1</v>
      </c>
    </row>
    <row r="23" spans="2:11" s="110" customFormat="1" x14ac:dyDescent="0.2">
      <c r="B23" s="106" t="s">
        <v>36</v>
      </c>
      <c r="C23" s="100">
        <v>1</v>
      </c>
      <c r="D23" s="101">
        <v>1</v>
      </c>
      <c r="E23" s="102">
        <v>1</v>
      </c>
      <c r="F23" s="100">
        <v>1</v>
      </c>
      <c r="G23" s="111">
        <v>1</v>
      </c>
      <c r="H23" s="112">
        <v>1</v>
      </c>
      <c r="I23" s="107">
        <v>1</v>
      </c>
      <c r="J23" s="108">
        <v>1</v>
      </c>
      <c r="K23" s="109">
        <v>1</v>
      </c>
    </row>
    <row r="24" spans="2:11" s="110" customFormat="1" x14ac:dyDescent="0.2">
      <c r="B24" s="106" t="s">
        <v>13</v>
      </c>
      <c r="C24" s="100">
        <v>1</v>
      </c>
      <c r="D24" s="101">
        <v>1</v>
      </c>
      <c r="E24" s="102">
        <v>1</v>
      </c>
      <c r="F24" s="100">
        <v>1</v>
      </c>
      <c r="G24" s="111">
        <v>1</v>
      </c>
      <c r="H24" s="112">
        <v>1</v>
      </c>
      <c r="I24" s="107">
        <v>1</v>
      </c>
      <c r="J24" s="108">
        <v>1</v>
      </c>
      <c r="K24" s="109">
        <v>1</v>
      </c>
    </row>
    <row r="25" spans="2:11" s="110" customFormat="1" x14ac:dyDescent="0.2">
      <c r="B25" s="106" t="s">
        <v>14</v>
      </c>
      <c r="C25" s="113" t="s">
        <v>69</v>
      </c>
      <c r="D25" s="114" t="s">
        <v>69</v>
      </c>
      <c r="E25" s="115" t="s">
        <v>69</v>
      </c>
      <c r="F25" s="113">
        <v>0</v>
      </c>
      <c r="G25" s="116">
        <v>0</v>
      </c>
      <c r="H25" s="117">
        <v>1</v>
      </c>
      <c r="I25" s="107">
        <v>1</v>
      </c>
      <c r="J25" s="108">
        <v>1</v>
      </c>
      <c r="K25" s="109">
        <v>1</v>
      </c>
    </row>
    <row r="26" spans="2:11" s="110" customFormat="1" x14ac:dyDescent="0.2">
      <c r="B26" s="106" t="s">
        <v>16</v>
      </c>
      <c r="C26" s="113">
        <v>1</v>
      </c>
      <c r="D26" s="114">
        <v>1</v>
      </c>
      <c r="E26" s="115">
        <v>1</v>
      </c>
      <c r="F26" s="113">
        <v>1</v>
      </c>
      <c r="G26" s="116">
        <v>2</v>
      </c>
      <c r="H26" s="117">
        <v>3</v>
      </c>
      <c r="I26" s="107">
        <v>1</v>
      </c>
      <c r="J26" s="108">
        <v>1</v>
      </c>
      <c r="K26" s="109">
        <v>1</v>
      </c>
    </row>
    <row r="27" spans="2:11" s="110" customFormat="1" x14ac:dyDescent="0.2">
      <c r="B27" s="106" t="s">
        <v>17</v>
      </c>
      <c r="C27" s="113">
        <v>1</v>
      </c>
      <c r="D27" s="114">
        <v>1</v>
      </c>
      <c r="E27" s="115">
        <v>1</v>
      </c>
      <c r="F27" s="113">
        <v>1</v>
      </c>
      <c r="G27" s="116">
        <v>1</v>
      </c>
      <c r="H27" s="117">
        <v>1</v>
      </c>
      <c r="I27" s="107">
        <v>2</v>
      </c>
      <c r="J27" s="108">
        <v>2</v>
      </c>
      <c r="K27" s="109">
        <v>2</v>
      </c>
    </row>
    <row r="28" spans="2:11" s="110" customFormat="1" x14ac:dyDescent="0.2">
      <c r="B28" s="106" t="s">
        <v>15</v>
      </c>
      <c r="C28" s="100">
        <v>1</v>
      </c>
      <c r="D28" s="101">
        <v>1</v>
      </c>
      <c r="E28" s="102">
        <v>1</v>
      </c>
      <c r="F28" s="100">
        <v>1</v>
      </c>
      <c r="G28" s="111">
        <v>1</v>
      </c>
      <c r="H28" s="112">
        <v>1</v>
      </c>
      <c r="I28" s="107">
        <v>1</v>
      </c>
      <c r="J28" s="108">
        <v>1</v>
      </c>
      <c r="K28" s="109">
        <v>1</v>
      </c>
    </row>
    <row r="29" spans="2:11" s="110" customFormat="1" x14ac:dyDescent="0.2">
      <c r="B29" s="106" t="s">
        <v>18</v>
      </c>
      <c r="C29" s="100">
        <v>1</v>
      </c>
      <c r="D29" s="101">
        <v>1</v>
      </c>
      <c r="E29" s="102">
        <v>1</v>
      </c>
      <c r="F29" s="100">
        <v>1</v>
      </c>
      <c r="G29" s="111">
        <v>1</v>
      </c>
      <c r="H29" s="112">
        <v>1</v>
      </c>
      <c r="I29" s="107">
        <v>1</v>
      </c>
      <c r="J29" s="108">
        <v>1</v>
      </c>
      <c r="K29" s="109">
        <v>1</v>
      </c>
    </row>
    <row r="30" spans="2:11" s="110" customFormat="1" x14ac:dyDescent="0.2">
      <c r="B30" s="106" t="s">
        <v>20</v>
      </c>
      <c r="C30" s="100">
        <v>1</v>
      </c>
      <c r="D30" s="101">
        <v>1</v>
      </c>
      <c r="E30" s="102">
        <v>1</v>
      </c>
      <c r="F30" s="100">
        <v>0</v>
      </c>
      <c r="G30" s="111">
        <v>0</v>
      </c>
      <c r="H30" s="112">
        <v>1</v>
      </c>
      <c r="I30" s="107">
        <v>0</v>
      </c>
      <c r="J30" s="108">
        <v>0</v>
      </c>
      <c r="K30" s="109">
        <v>1</v>
      </c>
    </row>
    <row r="31" spans="2:11" s="110" customFormat="1" x14ac:dyDescent="0.2">
      <c r="B31" s="106" t="s">
        <v>19</v>
      </c>
      <c r="C31" s="100">
        <v>1</v>
      </c>
      <c r="D31" s="101">
        <v>1</v>
      </c>
      <c r="E31" s="102">
        <v>1</v>
      </c>
      <c r="F31" s="100">
        <v>1</v>
      </c>
      <c r="G31" s="111">
        <v>1</v>
      </c>
      <c r="H31" s="112">
        <v>1</v>
      </c>
      <c r="I31" s="107">
        <v>1</v>
      </c>
      <c r="J31" s="108">
        <v>1</v>
      </c>
      <c r="K31" s="109">
        <v>1</v>
      </c>
    </row>
    <row r="32" spans="2:11" s="110" customFormat="1" x14ac:dyDescent="0.2">
      <c r="B32" s="106" t="s">
        <v>21</v>
      </c>
      <c r="C32" s="113">
        <v>1</v>
      </c>
      <c r="D32" s="114">
        <v>1</v>
      </c>
      <c r="E32" s="115">
        <v>1</v>
      </c>
      <c r="F32" s="113">
        <v>1</v>
      </c>
      <c r="G32" s="116">
        <v>1</v>
      </c>
      <c r="H32" s="117">
        <v>1</v>
      </c>
      <c r="I32" s="107">
        <v>3</v>
      </c>
      <c r="J32" s="108">
        <v>3</v>
      </c>
      <c r="K32" s="109">
        <v>3</v>
      </c>
    </row>
    <row r="33" spans="2:11" s="110" customFormat="1" x14ac:dyDescent="0.2">
      <c r="B33" s="106" t="s">
        <v>22</v>
      </c>
      <c r="C33" s="113">
        <v>1</v>
      </c>
      <c r="D33" s="114">
        <v>1</v>
      </c>
      <c r="E33" s="115">
        <v>1</v>
      </c>
      <c r="F33" s="113">
        <v>1</v>
      </c>
      <c r="G33" s="116">
        <v>1</v>
      </c>
      <c r="H33" s="117">
        <v>1</v>
      </c>
      <c r="I33" s="107">
        <v>2</v>
      </c>
      <c r="J33" s="108">
        <v>2</v>
      </c>
      <c r="K33" s="109">
        <v>2</v>
      </c>
    </row>
    <row r="34" spans="2:11" s="110" customFormat="1" x14ac:dyDescent="0.2">
      <c r="B34" s="136" t="s">
        <v>61</v>
      </c>
      <c r="C34" s="100">
        <v>1</v>
      </c>
      <c r="D34" s="101">
        <v>1</v>
      </c>
      <c r="E34" s="102">
        <v>1</v>
      </c>
      <c r="F34" s="100">
        <v>1</v>
      </c>
      <c r="G34" s="111">
        <v>1</v>
      </c>
      <c r="H34" s="112">
        <v>1</v>
      </c>
      <c r="I34" s="107">
        <v>4</v>
      </c>
      <c r="J34" s="108">
        <v>4</v>
      </c>
      <c r="K34" s="109">
        <v>4</v>
      </c>
    </row>
    <row r="35" spans="2:11" s="110" customFormat="1" x14ac:dyDescent="0.2">
      <c r="B35" s="136" t="s">
        <v>62</v>
      </c>
      <c r="C35" s="100">
        <v>1</v>
      </c>
      <c r="D35" s="101">
        <v>1</v>
      </c>
      <c r="E35" s="102">
        <v>1</v>
      </c>
      <c r="F35" s="100">
        <v>1</v>
      </c>
      <c r="G35" s="111">
        <v>1</v>
      </c>
      <c r="H35" s="112">
        <v>1</v>
      </c>
      <c r="I35" s="107">
        <v>1</v>
      </c>
      <c r="J35" s="108">
        <v>1</v>
      </c>
      <c r="K35" s="109">
        <v>1</v>
      </c>
    </row>
    <row r="36" spans="2:11" s="110" customFormat="1" x14ac:dyDescent="0.2">
      <c r="B36" s="106" t="s">
        <v>23</v>
      </c>
      <c r="C36" s="100">
        <v>1</v>
      </c>
      <c r="D36" s="101">
        <v>1</v>
      </c>
      <c r="E36" s="102">
        <v>1</v>
      </c>
      <c r="F36" s="100">
        <v>1</v>
      </c>
      <c r="G36" s="111">
        <v>1</v>
      </c>
      <c r="H36" s="112">
        <v>1</v>
      </c>
      <c r="I36" s="107">
        <v>1</v>
      </c>
      <c r="J36" s="108">
        <v>1</v>
      </c>
      <c r="K36" s="109">
        <v>1</v>
      </c>
    </row>
    <row r="37" spans="2:11" s="110" customFormat="1" x14ac:dyDescent="0.2">
      <c r="B37" s="106" t="s">
        <v>0</v>
      </c>
      <c r="C37" s="100" t="s">
        <v>69</v>
      </c>
      <c r="D37" s="101" t="s">
        <v>69</v>
      </c>
      <c r="E37" s="102" t="s">
        <v>69</v>
      </c>
      <c r="F37" s="100">
        <v>0</v>
      </c>
      <c r="G37" s="111">
        <v>0</v>
      </c>
      <c r="H37" s="112">
        <v>0</v>
      </c>
      <c r="I37" s="107">
        <v>1</v>
      </c>
      <c r="J37" s="108">
        <v>1</v>
      </c>
      <c r="K37" s="109">
        <v>1</v>
      </c>
    </row>
    <row r="38" spans="2:11" s="110" customFormat="1" x14ac:dyDescent="0.2">
      <c r="B38" s="106" t="s">
        <v>24</v>
      </c>
      <c r="C38" s="100">
        <v>1</v>
      </c>
      <c r="D38" s="101">
        <v>1</v>
      </c>
      <c r="E38" s="102">
        <v>1</v>
      </c>
      <c r="F38" s="100">
        <v>0</v>
      </c>
      <c r="G38" s="111">
        <v>0</v>
      </c>
      <c r="H38" s="112">
        <v>1</v>
      </c>
      <c r="I38" s="107">
        <v>1</v>
      </c>
      <c r="J38" s="108">
        <v>1</v>
      </c>
      <c r="K38" s="109">
        <v>1</v>
      </c>
    </row>
    <row r="39" spans="2:11" s="110" customFormat="1" x14ac:dyDescent="0.2">
      <c r="B39" s="106" t="s">
        <v>25</v>
      </c>
      <c r="C39" s="100">
        <v>1</v>
      </c>
      <c r="D39" s="101">
        <v>1</v>
      </c>
      <c r="E39" s="102">
        <v>1</v>
      </c>
      <c r="F39" s="100">
        <v>1</v>
      </c>
      <c r="G39" s="111">
        <v>1</v>
      </c>
      <c r="H39" s="112">
        <v>1</v>
      </c>
      <c r="I39" s="107">
        <v>2</v>
      </c>
      <c r="J39" s="108">
        <v>2</v>
      </c>
      <c r="K39" s="109">
        <v>2</v>
      </c>
    </row>
    <row r="40" spans="2:11" s="110" customFormat="1" x14ac:dyDescent="0.2">
      <c r="B40" s="106" t="s">
        <v>26</v>
      </c>
      <c r="C40" s="113">
        <v>1</v>
      </c>
      <c r="D40" s="114">
        <v>1</v>
      </c>
      <c r="E40" s="115">
        <v>1</v>
      </c>
      <c r="F40" s="113">
        <v>1</v>
      </c>
      <c r="G40" s="116">
        <v>1</v>
      </c>
      <c r="H40" s="117">
        <v>1</v>
      </c>
      <c r="I40" s="107">
        <v>1</v>
      </c>
      <c r="J40" s="108">
        <v>1</v>
      </c>
      <c r="K40" s="109">
        <v>1</v>
      </c>
    </row>
    <row r="41" spans="2:11" s="110" customFormat="1" x14ac:dyDescent="0.2">
      <c r="B41" s="106" t="s">
        <v>27</v>
      </c>
      <c r="C41" s="100">
        <v>0</v>
      </c>
      <c r="D41" s="101">
        <v>0</v>
      </c>
      <c r="E41" s="102">
        <v>1</v>
      </c>
      <c r="F41" s="100">
        <v>0</v>
      </c>
      <c r="G41" s="111">
        <v>0</v>
      </c>
      <c r="H41" s="112">
        <v>1</v>
      </c>
      <c r="I41" s="107">
        <v>0</v>
      </c>
      <c r="J41" s="108">
        <v>0</v>
      </c>
      <c r="K41" s="109">
        <v>1</v>
      </c>
    </row>
    <row r="42" spans="2:11" s="110" customFormat="1" x14ac:dyDescent="0.2">
      <c r="B42" s="106" t="s">
        <v>28</v>
      </c>
      <c r="C42" s="113">
        <v>3</v>
      </c>
      <c r="D42" s="114">
        <v>4</v>
      </c>
      <c r="E42" s="115">
        <v>4</v>
      </c>
      <c r="F42" s="113">
        <v>0</v>
      </c>
      <c r="G42" s="116">
        <v>0</v>
      </c>
      <c r="H42" s="117">
        <v>0</v>
      </c>
      <c r="I42" s="107">
        <v>3</v>
      </c>
      <c r="J42" s="108">
        <v>3</v>
      </c>
      <c r="K42" s="109">
        <v>3</v>
      </c>
    </row>
    <row r="43" spans="2:11" s="110" customFormat="1" x14ac:dyDescent="0.2">
      <c r="B43" s="106" t="s">
        <v>29</v>
      </c>
      <c r="C43" s="100">
        <v>1</v>
      </c>
      <c r="D43" s="101">
        <v>0</v>
      </c>
      <c r="E43" s="102">
        <v>0</v>
      </c>
      <c r="F43" s="100">
        <v>1</v>
      </c>
      <c r="G43" s="111">
        <v>0</v>
      </c>
      <c r="H43" s="112">
        <v>0</v>
      </c>
      <c r="I43" s="107">
        <v>1</v>
      </c>
      <c r="J43" s="108">
        <v>0</v>
      </c>
      <c r="K43" s="109">
        <v>0</v>
      </c>
    </row>
    <row r="44" spans="2:11" s="110" customFormat="1" x14ac:dyDescent="0.2">
      <c r="B44" s="106" t="s">
        <v>30</v>
      </c>
      <c r="C44" s="100">
        <v>1</v>
      </c>
      <c r="D44" s="101">
        <v>1</v>
      </c>
      <c r="E44" s="102">
        <v>1</v>
      </c>
      <c r="F44" s="100">
        <v>0</v>
      </c>
      <c r="G44" s="111">
        <v>0</v>
      </c>
      <c r="H44" s="112">
        <v>0</v>
      </c>
      <c r="I44" s="107">
        <v>1</v>
      </c>
      <c r="J44" s="108">
        <v>1</v>
      </c>
      <c r="K44" s="109">
        <v>1</v>
      </c>
    </row>
    <row r="45" spans="2:11" s="110" customFormat="1" x14ac:dyDescent="0.2">
      <c r="B45" s="106" t="s">
        <v>31</v>
      </c>
      <c r="C45" s="100">
        <v>1</v>
      </c>
      <c r="D45" s="101">
        <v>1</v>
      </c>
      <c r="E45" s="102">
        <v>1</v>
      </c>
      <c r="F45" s="100">
        <v>0</v>
      </c>
      <c r="G45" s="111">
        <v>1</v>
      </c>
      <c r="H45" s="112">
        <v>1</v>
      </c>
      <c r="I45" s="107">
        <v>2</v>
      </c>
      <c r="J45" s="108">
        <v>2</v>
      </c>
      <c r="K45" s="109">
        <v>2</v>
      </c>
    </row>
    <row r="46" spans="2:11" s="110" customFormat="1" x14ac:dyDescent="0.2">
      <c r="B46" s="106" t="s">
        <v>32</v>
      </c>
      <c r="C46" s="100">
        <v>1</v>
      </c>
      <c r="D46" s="101">
        <v>1</v>
      </c>
      <c r="E46" s="102">
        <v>1</v>
      </c>
      <c r="F46" s="100">
        <v>0</v>
      </c>
      <c r="G46" s="111">
        <v>0</v>
      </c>
      <c r="H46" s="112">
        <v>0</v>
      </c>
      <c r="I46" s="107">
        <v>1</v>
      </c>
      <c r="J46" s="108">
        <v>1</v>
      </c>
      <c r="K46" s="109">
        <v>1</v>
      </c>
    </row>
    <row r="47" spans="2:11" s="110" customFormat="1" x14ac:dyDescent="0.2">
      <c r="B47" s="106" t="s">
        <v>33</v>
      </c>
      <c r="C47" s="100">
        <v>1</v>
      </c>
      <c r="D47" s="101">
        <v>1</v>
      </c>
      <c r="E47" s="102">
        <v>1</v>
      </c>
      <c r="F47" s="100">
        <v>0</v>
      </c>
      <c r="G47" s="111">
        <v>0</v>
      </c>
      <c r="H47" s="112">
        <v>0</v>
      </c>
      <c r="I47" s="107">
        <v>1</v>
      </c>
      <c r="J47" s="108">
        <v>1</v>
      </c>
      <c r="K47" s="109">
        <v>1</v>
      </c>
    </row>
    <row r="48" spans="2:11" s="110" customFormat="1" x14ac:dyDescent="0.2">
      <c r="B48" s="106" t="s">
        <v>34</v>
      </c>
      <c r="C48" s="113">
        <v>1</v>
      </c>
      <c r="D48" s="114">
        <v>1</v>
      </c>
      <c r="E48" s="115">
        <v>1</v>
      </c>
      <c r="F48" s="113">
        <v>1</v>
      </c>
      <c r="G48" s="116">
        <v>1</v>
      </c>
      <c r="H48" s="117">
        <v>1</v>
      </c>
      <c r="I48" s="107">
        <v>1</v>
      </c>
      <c r="J48" s="108">
        <v>1</v>
      </c>
      <c r="K48" s="109">
        <v>1</v>
      </c>
    </row>
    <row r="49" spans="2:11" s="110" customFormat="1" ht="13.8" thickBot="1" x14ac:dyDescent="0.25">
      <c r="B49" s="118" t="s">
        <v>35</v>
      </c>
      <c r="C49" s="119">
        <v>1</v>
      </c>
      <c r="D49" s="120">
        <v>1</v>
      </c>
      <c r="E49" s="102">
        <v>1</v>
      </c>
      <c r="F49" s="121">
        <v>0</v>
      </c>
      <c r="G49" s="122">
        <v>0</v>
      </c>
      <c r="H49" s="112">
        <v>0</v>
      </c>
      <c r="I49" s="123">
        <v>1</v>
      </c>
      <c r="J49" s="124">
        <v>1</v>
      </c>
      <c r="K49" s="125">
        <v>1</v>
      </c>
    </row>
    <row r="50" spans="2:11" s="130" customFormat="1" ht="21" customHeight="1" thickBot="1" x14ac:dyDescent="0.25">
      <c r="B50" s="126" t="s">
        <v>38</v>
      </c>
      <c r="C50" s="51">
        <f t="shared" ref="C50:K50" si="0">SUM(C7:C49)</f>
        <v>54</v>
      </c>
      <c r="D50" s="24">
        <f t="shared" si="0"/>
        <v>55</v>
      </c>
      <c r="E50" s="52">
        <f t="shared" si="0"/>
        <v>59</v>
      </c>
      <c r="F50" s="51">
        <f t="shared" si="0"/>
        <v>54</v>
      </c>
      <c r="G50" s="24">
        <f t="shared" si="0"/>
        <v>56</v>
      </c>
      <c r="H50" s="52">
        <f t="shared" si="0"/>
        <v>65</v>
      </c>
      <c r="I50" s="127">
        <f t="shared" si="0"/>
        <v>59</v>
      </c>
      <c r="J50" s="128">
        <f t="shared" si="0"/>
        <v>58</v>
      </c>
      <c r="K50" s="129">
        <f t="shared" si="0"/>
        <v>60</v>
      </c>
    </row>
    <row r="51" spans="2:11" ht="19.2" x14ac:dyDescent="0.2">
      <c r="B51" s="131"/>
      <c r="C51" s="132"/>
      <c r="D51" s="132"/>
      <c r="E51" s="132"/>
      <c r="F51" s="132"/>
      <c r="G51" s="132"/>
      <c r="H51" s="132"/>
      <c r="I51" s="133"/>
      <c r="J51" s="133"/>
      <c r="K51" s="133"/>
    </row>
    <row r="52" spans="2:11" ht="16.2" x14ac:dyDescent="0.2">
      <c r="B52" s="110"/>
      <c r="I52" s="134"/>
      <c r="J52" s="134"/>
      <c r="K52" s="134"/>
    </row>
  </sheetData>
  <mergeCells count="5">
    <mergeCell ref="G3:K3"/>
    <mergeCell ref="B4:B6"/>
    <mergeCell ref="C4:E4"/>
    <mergeCell ref="F4:H4"/>
    <mergeCell ref="I4:K4"/>
  </mergeCells>
  <phoneticPr fontId="2"/>
  <printOptions horizontalCentered="1" verticalCentered="1"/>
  <pageMargins left="0.19685039370078741" right="0.31496062992125984" top="0.35433070866141736" bottom="0.35433070866141736" header="0.31496062992125984" footer="0.31496062992125984"/>
  <pageSetup paperSize="9" scale="76" orientation="landscape"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自立生活援助</vt:lpstr>
      <vt:lpstr>共同生活援助</vt:lpstr>
      <vt:lpstr>施設入所支援</vt:lpstr>
      <vt:lpstr>地域生活支援拠点等</vt:lpstr>
      <vt:lpstr>共同生活援助!Print_Area</vt:lpstr>
      <vt:lpstr>施設入所支援!Print_Area</vt:lpstr>
      <vt:lpstr>自立生活援助!Print_Area</vt:lpstr>
      <vt:lpstr>地域生活支援拠点等!Print_Area</vt:lpstr>
      <vt:lpstr>共同生活援助!Print_Titles</vt:lpstr>
      <vt:lpstr>地域生活支援拠点等!Print_Titles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職員端末機１３年度９月調達</dc:creator>
  <cp:lastModifiedBy>瀧岡　輝</cp:lastModifiedBy>
  <cp:lastPrinted>2024-01-11T09:04:47Z</cp:lastPrinted>
  <dcterms:created xsi:type="dcterms:W3CDTF">2003-05-20T08:23:38Z</dcterms:created>
  <dcterms:modified xsi:type="dcterms:W3CDTF">2024-01-11T09:06:19Z</dcterms:modified>
</cp:coreProperties>
</file>