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企画調整（計画）\02　障がい者施策推進協議会\第56回推進協\05_当日資料\資料4_第６期大阪府障がい福祉計画・第２期大阪府障がい児福祉計画\"/>
    </mc:Choice>
  </mc:AlternateContent>
  <xr:revisionPtr revIDLastSave="0" documentId="13_ncr:1_{EA3DFBBE-65B1-4DD8-9196-117817F252D3}" xr6:coauthVersionLast="47" xr6:coauthVersionMax="47" xr10:uidLastSave="{00000000-0000-0000-0000-000000000000}"/>
  <bookViews>
    <workbookView xWindow="-108" yWindow="-108" windowWidth="23256" windowHeight="14160" tabRatio="831" xr2:uid="{00000000-000D-0000-FFFF-FFFF00000000}"/>
  </bookViews>
  <sheets>
    <sheet name="自立生活援助" sheetId="17" r:id="rId1"/>
    <sheet name="共同生活援助" sheetId="15" r:id="rId2"/>
    <sheet name="施設入所支援" sheetId="16" r:id="rId3"/>
  </sheets>
  <definedNames>
    <definedName name="_xlnm.Print_Area" localSheetId="1">共同生活援助!$A$1:$I$51</definedName>
    <definedName name="_xlnm.Print_Area" localSheetId="2">施設入所支援!$A$1:$I$51</definedName>
    <definedName name="_xlnm.Print_Area" localSheetId="0">自立生活援助!$A$1:$I$51</definedName>
    <definedName name="_xlnm.Print_Titles" localSheetId="1">共同生活援助!$A:$A</definedName>
    <definedName name="_xlnm.Print_Titles" localSheetId="0">自立生活援助!$A:$A</definedName>
    <definedName name="市町村名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7" l="1"/>
  <c r="G50" i="17"/>
  <c r="E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7" i="16"/>
  <c r="C7" i="15"/>
  <c r="I50" i="16"/>
  <c r="G50" i="16"/>
  <c r="E50" i="16"/>
  <c r="I50" i="15"/>
  <c r="G50" i="15"/>
  <c r="E50" i="15"/>
  <c r="C9" i="16"/>
  <c r="C10" i="16"/>
  <c r="C12" i="16"/>
  <c r="C13" i="16"/>
  <c r="C14" i="16"/>
  <c r="C15" i="16"/>
  <c r="C16" i="16"/>
  <c r="C17" i="16"/>
  <c r="C18" i="16"/>
  <c r="C19" i="16"/>
  <c r="C20" i="16"/>
  <c r="C21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8" i="16"/>
  <c r="C9" i="15"/>
  <c r="C10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4" i="15"/>
  <c r="C35" i="15"/>
  <c r="C36" i="15"/>
  <c r="C37" i="15"/>
  <c r="C38" i="15"/>
  <c r="C39" i="15"/>
  <c r="C40" i="15"/>
  <c r="C41" i="15"/>
  <c r="C43" i="15"/>
  <c r="C44" i="15"/>
  <c r="C45" i="15"/>
  <c r="C46" i="15"/>
  <c r="C47" i="15"/>
  <c r="C48" i="15"/>
  <c r="C49" i="15"/>
  <c r="C8" i="15"/>
  <c r="C50" i="17" l="1"/>
  <c r="C50" i="16"/>
  <c r="C50" i="15"/>
</calcChain>
</file>

<file path=xl/sharedStrings.xml><?xml version="1.0" encoding="utf-8"?>
<sst xmlns="http://schemas.openxmlformats.org/spreadsheetml/2006/main" count="201" uniqueCount="57">
  <si>
    <t>（４）居住系サービス</t>
    <rPh sb="3" eb="5">
      <t>キョジュウ</t>
    </rPh>
    <rPh sb="5" eb="6">
      <t>ケイ</t>
    </rPh>
    <phoneticPr fontId="2"/>
  </si>
  <si>
    <t>　①　自立生活援助（合計・障がい種別）</t>
    <rPh sb="3" eb="5">
      <t>ジリツ</t>
    </rPh>
    <rPh sb="5" eb="7">
      <t>セイカツ</t>
    </rPh>
    <rPh sb="7" eb="9">
      <t>エンジョ</t>
    </rPh>
    <rPh sb="10" eb="12">
      <t>ゴウケイ</t>
    </rPh>
    <rPh sb="13" eb="14">
      <t>ショウ</t>
    </rPh>
    <rPh sb="16" eb="18">
      <t>シュベツ</t>
    </rPh>
    <phoneticPr fontId="2"/>
  </si>
  <si>
    <t>市町村</t>
    <rPh sb="0" eb="3">
      <t>シチョウソン</t>
    </rPh>
    <phoneticPr fontId="2"/>
  </si>
  <si>
    <t>合　　計</t>
    <rPh sb="0" eb="1">
      <t>ゴウ</t>
    </rPh>
    <rPh sb="3" eb="4">
      <t>ケイ</t>
    </rPh>
    <phoneticPr fontId="2"/>
  </si>
  <si>
    <t>身体障がい者</t>
    <phoneticPr fontId="2"/>
  </si>
  <si>
    <t>知的障がい者</t>
    <rPh sb="0" eb="1">
      <t>チ</t>
    </rPh>
    <rPh sb="1" eb="2">
      <t>マト</t>
    </rPh>
    <phoneticPr fontId="2"/>
  </si>
  <si>
    <t>精神障がい者</t>
    <rPh sb="0" eb="1">
      <t>セイ</t>
    </rPh>
    <rPh sb="1" eb="2">
      <t>カミ</t>
    </rPh>
    <phoneticPr fontId="2"/>
  </si>
  <si>
    <t>R4年度
見込量</t>
    <rPh sb="2" eb="4">
      <t>ネンド</t>
    </rPh>
    <rPh sb="5" eb="7">
      <t>ミコ</t>
    </rPh>
    <rPh sb="7" eb="8">
      <t>リョウ</t>
    </rPh>
    <phoneticPr fontId="2"/>
  </si>
  <si>
    <t>R4年度
実績値</t>
    <rPh sb="2" eb="4">
      <t>ネンド</t>
    </rPh>
    <rPh sb="5" eb="8">
      <t>ジッセキチ</t>
    </rPh>
    <phoneticPr fontId="2"/>
  </si>
  <si>
    <t>人／月</t>
    <rPh sb="0" eb="1">
      <t>ニン</t>
    </rPh>
    <rPh sb="2" eb="3">
      <t>ツキ</t>
    </rPh>
    <phoneticPr fontId="2"/>
  </si>
  <si>
    <t>大阪市</t>
    <rPh sb="0" eb="3">
      <t>オオサカシ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</si>
  <si>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</si>
  <si>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</si>
  <si>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</si>
  <si>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</si>
  <si>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</si>
  <si>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</si>
  <si>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</si>
  <si>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</si>
  <si>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島本町</t>
    <rPh sb="0" eb="2">
      <t>シマモト</t>
    </rPh>
    <rPh sb="2" eb="3">
      <t>マチ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</si>
  <si>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</si>
  <si>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</si>
  <si>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</si>
  <si>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</si>
  <si>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</si>
  <si>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</si>
  <si>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</si>
  <si>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</si>
  <si>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</si>
  <si>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</si>
  <si>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</si>
  <si>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</si>
  <si>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4">
      <t>ハビキノシ</t>
    </rPh>
    <phoneticPr fontId="2"/>
  </si>
  <si>
    <t>藤井寺市</t>
    <rPh sb="0" eb="4">
      <t>フジイデラシ</t>
    </rPh>
    <phoneticPr fontId="2"/>
  </si>
  <si>
    <t>富田林市</t>
    <rPh sb="0" eb="4">
      <t>トンダバヤシシ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</si>
  <si>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</si>
  <si>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</si>
  <si>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河南町</t>
    <rPh sb="0" eb="2">
      <t>カナン</t>
    </rPh>
    <rPh sb="2" eb="3">
      <t>マチ</t>
    </rPh>
    <phoneticPr fontId="2"/>
  </si>
  <si>
    <t>太子町</t>
    <rPh sb="0" eb="3">
      <t>タイシチョウ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</si>
  <si>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</si>
  <si>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堺市</t>
    <rPh sb="0" eb="2">
      <t>サカイシ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</si>
  <si>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</si>
  <si>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</si>
  <si>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</si>
  <si>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</si>
  <si>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</si>
  <si>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</si>
  <si>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</si>
  <si>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</si>
  <si>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</si>
  <si>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</si>
  <si>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</si>
  <si>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</si>
  <si>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合計</t>
    <rPh sb="0" eb="2">
      <t>ゴウケイ</t>
    </rPh>
    <phoneticPr fontId="2"/>
  </si>
  <si>
    <t>　②　共同生活援助（グループホーム）（合計・障がい種別）</t>
    <rPh sb="3" eb="5">
      <t>キョウドウ</t>
    </rPh>
    <rPh sb="5" eb="7">
      <t>セイカツ</t>
    </rPh>
    <rPh sb="7" eb="9">
      <t>エンジョ</t>
    </rPh>
    <rPh sb="19" eb="21">
      <t>ゴウケイ</t>
    </rPh>
    <rPh sb="22" eb="23">
      <t>ショウ</t>
    </rPh>
    <rPh sb="25" eb="27">
      <t>シュベツ</t>
    </rPh>
    <phoneticPr fontId="2"/>
  </si>
  <si>
    <t>　③　施設入所支援（合計・障がい種別）</t>
    <rPh sb="3" eb="5">
      <t>シセツ</t>
    </rPh>
    <rPh sb="5" eb="7">
      <t>ニュウショ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</si>
  <si>
    <t>岸和田市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</si>
</sst>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i/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</font>
    <font>
      <b/>
      <i/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0" borderId="4" xfId="0" applyFont="1" applyBorder="1">
      <alignment vertical="center"/>
    </xf>
    <xf numFmtId="0" fontId="7" fillId="0" borderId="0" xfId="0" applyFont="1">
      <alignment vertical="center"/>
    </xf>
    <xf numFmtId="38" fontId="15" fillId="0" borderId="5" xfId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38" fontId="10" fillId="0" borderId="0" xfId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" fillId="0" borderId="0" xfId="0" applyFont="1">
      <alignment vertical="center"/>
    </xf>
    <xf numFmtId="38" fontId="16" fillId="0" borderId="5" xfId="1" applyFont="1" applyFill="1" applyBorder="1" applyAlignment="1">
      <alignment horizontal="right" vertical="center"/>
    </xf>
    <xf numFmtId="0" fontId="1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4" fillId="0" borderId="0" xfId="0" applyFont="1" applyAlignment="1">
      <alignment horizontal="left" vertical="center"/>
    </xf>
    <xf numFmtId="0" fontId="0" fillId="4" borderId="7" xfId="0" applyFill="1" applyBorder="1" applyAlignment="1">
      <alignment horizontal="center" vertical="center" wrapText="1"/>
    </xf>
    <xf numFmtId="0" fontId="6" fillId="5" borderId="10" xfId="0" applyFont="1" applyFill="1" applyBorder="1">
      <alignment vertical="center"/>
    </xf>
    <xf numFmtId="38" fontId="17" fillId="5" borderId="11" xfId="1" applyFont="1" applyFill="1" applyBorder="1" applyAlignment="1">
      <alignment horizontal="right" vertical="center"/>
    </xf>
    <xf numFmtId="38" fontId="17" fillId="5" borderId="12" xfId="1" applyFont="1" applyFill="1" applyBorder="1" applyAlignment="1">
      <alignment horizontal="right" vertical="center"/>
    </xf>
    <xf numFmtId="38" fontId="17" fillId="5" borderId="13" xfId="1" applyFont="1" applyFill="1" applyBorder="1" applyAlignment="1">
      <alignment horizontal="right" vertical="center"/>
    </xf>
    <xf numFmtId="38" fontId="17" fillId="5" borderId="14" xfId="1" applyFont="1" applyFill="1" applyBorder="1" applyAlignment="1">
      <alignment horizontal="right" vertical="center"/>
    </xf>
    <xf numFmtId="38" fontId="17" fillId="5" borderId="15" xfId="1" applyFont="1" applyFill="1" applyBorder="1" applyAlignment="1">
      <alignment horizontal="right" vertical="center"/>
    </xf>
    <xf numFmtId="38" fontId="17" fillId="5" borderId="17" xfId="1" applyFont="1" applyFill="1" applyBorder="1" applyAlignment="1">
      <alignment horizontal="right" vertical="center"/>
    </xf>
    <xf numFmtId="0" fontId="0" fillId="4" borderId="18" xfId="0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2" fillId="5" borderId="10" xfId="0" applyFont="1" applyFill="1" applyBorder="1">
      <alignment vertical="center"/>
    </xf>
    <xf numFmtId="38" fontId="18" fillId="5" borderId="11" xfId="1" applyFont="1" applyFill="1" applyBorder="1" applyAlignment="1">
      <alignment horizontal="right" vertical="center"/>
    </xf>
    <xf numFmtId="38" fontId="18" fillId="5" borderId="20" xfId="1" applyFont="1" applyFill="1" applyBorder="1" applyAlignment="1">
      <alignment horizontal="right" vertical="center"/>
    </xf>
    <xf numFmtId="38" fontId="18" fillId="5" borderId="12" xfId="1" applyFont="1" applyFill="1" applyBorder="1" applyAlignment="1">
      <alignment horizontal="right" vertical="center"/>
    </xf>
    <xf numFmtId="38" fontId="18" fillId="5" borderId="17" xfId="1" applyFont="1" applyFill="1" applyBorder="1" applyAlignment="1">
      <alignment horizontal="right" vertical="center"/>
    </xf>
    <xf numFmtId="0" fontId="0" fillId="0" borderId="21" xfId="0" applyBorder="1" applyAlignment="1">
      <alignment horizontal="center" vertical="center" wrapText="1"/>
    </xf>
    <xf numFmtId="38" fontId="15" fillId="4" borderId="22" xfId="1" applyFont="1" applyFill="1" applyBorder="1" applyAlignment="1" applyProtection="1">
      <alignment horizontal="right" vertical="center"/>
      <protection locked="0"/>
    </xf>
    <xf numFmtId="38" fontId="15" fillId="4" borderId="23" xfId="1" applyFont="1" applyFill="1" applyBorder="1" applyAlignment="1" applyProtection="1">
      <alignment vertical="center"/>
      <protection locked="0"/>
    </xf>
    <xf numFmtId="38" fontId="15" fillId="4" borderId="24" xfId="1" applyFont="1" applyFill="1" applyBorder="1" applyAlignment="1" applyProtection="1">
      <alignment vertical="center"/>
      <protection locked="0"/>
    </xf>
    <xf numFmtId="38" fontId="15" fillId="4" borderId="25" xfId="1" applyFont="1" applyFill="1" applyBorder="1" applyAlignment="1" applyProtection="1">
      <alignment horizontal="right" vertical="center"/>
      <protection locked="0"/>
    </xf>
    <xf numFmtId="38" fontId="15" fillId="4" borderId="26" xfId="1" applyFont="1" applyFill="1" applyBorder="1" applyAlignment="1" applyProtection="1">
      <alignment horizontal="right" vertical="center"/>
      <protection locked="0"/>
    </xf>
    <xf numFmtId="38" fontId="8" fillId="4" borderId="25" xfId="1" applyFont="1" applyFill="1" applyBorder="1" applyAlignment="1" applyProtection="1">
      <alignment horizontal="right" vertical="center"/>
      <protection locked="0"/>
    </xf>
    <xf numFmtId="38" fontId="8" fillId="4" borderId="26" xfId="1" applyFont="1" applyFill="1" applyBorder="1" applyAlignment="1" applyProtection="1">
      <alignment horizontal="right" vertical="center"/>
      <protection locked="0"/>
    </xf>
    <xf numFmtId="38" fontId="15" fillId="4" borderId="27" xfId="1" applyFont="1" applyFill="1" applyBorder="1" applyAlignment="1" applyProtection="1">
      <alignment horizontal="right" vertical="center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38" fontId="16" fillId="4" borderId="22" xfId="1" applyFont="1" applyFill="1" applyBorder="1" applyAlignment="1" applyProtection="1">
      <alignment horizontal="right" vertical="center"/>
      <protection locked="0"/>
    </xf>
    <xf numFmtId="38" fontId="16" fillId="4" borderId="22" xfId="1" applyFont="1" applyFill="1" applyBorder="1" applyAlignment="1" applyProtection="1">
      <alignment vertical="center"/>
      <protection locked="0"/>
    </xf>
    <xf numFmtId="38" fontId="16" fillId="4" borderId="31" xfId="1" applyFont="1" applyFill="1" applyBorder="1" applyAlignment="1" applyProtection="1">
      <alignment vertical="center"/>
      <protection locked="0"/>
    </xf>
    <xf numFmtId="38" fontId="16" fillId="4" borderId="32" xfId="1" applyFont="1" applyFill="1" applyBorder="1" applyAlignment="1" applyProtection="1">
      <alignment vertical="center"/>
      <protection locked="0"/>
    </xf>
    <xf numFmtId="38" fontId="16" fillId="4" borderId="33" xfId="1" applyFont="1" applyFill="1" applyBorder="1" applyAlignment="1" applyProtection="1">
      <alignment vertical="center"/>
      <protection locked="0"/>
    </xf>
    <xf numFmtId="38" fontId="13" fillId="4" borderId="32" xfId="1" applyFont="1" applyFill="1" applyBorder="1" applyAlignment="1" applyProtection="1">
      <alignment vertical="center"/>
      <protection locked="0"/>
    </xf>
    <xf numFmtId="38" fontId="13" fillId="4" borderId="33" xfId="1" applyFont="1" applyFill="1" applyBorder="1" applyAlignment="1" applyProtection="1">
      <alignment vertical="center"/>
      <protection locked="0"/>
    </xf>
    <xf numFmtId="38" fontId="16" fillId="4" borderId="34" xfId="1" applyFont="1" applyFill="1" applyBorder="1" applyAlignment="1" applyProtection="1">
      <alignment vertical="center"/>
      <protection locked="0"/>
    </xf>
    <xf numFmtId="38" fontId="15" fillId="6" borderId="35" xfId="1" applyFont="1" applyFill="1" applyBorder="1" applyAlignment="1" applyProtection="1">
      <alignment vertical="center"/>
      <protection locked="0"/>
    </xf>
    <xf numFmtId="38" fontId="15" fillId="6" borderId="36" xfId="1" applyFont="1" applyFill="1" applyBorder="1" applyAlignment="1" applyProtection="1">
      <alignment horizontal="right" vertical="center"/>
      <protection locked="0"/>
    </xf>
    <xf numFmtId="38" fontId="8" fillId="6" borderId="36" xfId="1" applyFont="1" applyFill="1" applyBorder="1" applyAlignment="1" applyProtection="1">
      <alignment horizontal="right" vertical="center"/>
      <protection locked="0"/>
    </xf>
    <xf numFmtId="38" fontId="15" fillId="6" borderId="16" xfId="1" applyFont="1" applyFill="1" applyBorder="1" applyAlignment="1" applyProtection="1">
      <alignment horizontal="right" vertical="center"/>
      <protection locked="0"/>
    </xf>
    <xf numFmtId="38" fontId="15" fillId="6" borderId="37" xfId="1" applyFont="1" applyFill="1" applyBorder="1" applyAlignment="1" applyProtection="1">
      <alignment vertical="center"/>
      <protection locked="0"/>
    </xf>
    <xf numFmtId="38" fontId="15" fillId="6" borderId="38" xfId="1" applyFont="1" applyFill="1" applyBorder="1" applyAlignment="1" applyProtection="1">
      <alignment horizontal="right" vertical="center"/>
      <protection locked="0"/>
    </xf>
    <xf numFmtId="38" fontId="8" fillId="6" borderId="38" xfId="1" applyFont="1" applyFill="1" applyBorder="1" applyAlignment="1" applyProtection="1">
      <alignment horizontal="right" vertical="center"/>
      <protection locked="0"/>
    </xf>
    <xf numFmtId="38" fontId="16" fillId="6" borderId="35" xfId="1" applyFont="1" applyFill="1" applyBorder="1" applyAlignment="1" applyProtection="1">
      <alignment vertical="center"/>
      <protection locked="0"/>
    </xf>
    <xf numFmtId="38" fontId="16" fillId="6" borderId="36" xfId="1" applyFont="1" applyFill="1" applyBorder="1" applyAlignment="1" applyProtection="1">
      <alignment vertical="center"/>
      <protection locked="0"/>
    </xf>
    <xf numFmtId="38" fontId="13" fillId="6" borderId="36" xfId="1" applyFont="1" applyFill="1" applyBorder="1" applyAlignment="1" applyProtection="1">
      <alignment vertical="center"/>
      <protection locked="0"/>
    </xf>
    <xf numFmtId="38" fontId="16" fillId="6" borderId="16" xfId="1" applyFont="1" applyFill="1" applyBorder="1" applyAlignment="1" applyProtection="1">
      <alignment vertical="center"/>
      <protection locked="0"/>
    </xf>
    <xf numFmtId="38" fontId="16" fillId="6" borderId="39" xfId="1" applyFont="1" applyFill="1" applyBorder="1" applyAlignment="1" applyProtection="1">
      <alignment vertical="center"/>
      <protection locked="0"/>
    </xf>
    <xf numFmtId="38" fontId="16" fillId="6" borderId="40" xfId="1" applyFont="1" applyFill="1" applyBorder="1" applyAlignment="1" applyProtection="1">
      <alignment vertical="center"/>
      <protection locked="0"/>
    </xf>
    <xf numFmtId="38" fontId="13" fillId="6" borderId="40" xfId="1" applyFont="1" applyFill="1" applyBorder="1" applyAlignment="1" applyProtection="1">
      <alignment vertical="center"/>
      <protection locked="0"/>
    </xf>
    <xf numFmtId="0" fontId="3" fillId="4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4" borderId="41" xfId="0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4" borderId="43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view="pageBreakPreview" zoomScaleNormal="75" zoomScaleSheetLayoutView="100" workbookViewId="0">
      <pane xSplit="1" ySplit="6" topLeftCell="B25" activePane="bottomRight" state="frozen"/>
      <selection pane="topRight" activeCell="F18" sqref="F18"/>
      <selection pane="bottomLeft" activeCell="F18" sqref="F18"/>
      <selection pane="bottomRight" activeCell="I14" sqref="I14"/>
    </sheetView>
  </sheetViews>
  <sheetFormatPr defaultColWidth="9" defaultRowHeight="13.2" x14ac:dyDescent="0.2"/>
  <cols>
    <col min="1" max="1" width="12.6640625" customWidth="1"/>
    <col min="2" max="9" width="10.33203125" customWidth="1"/>
    <col min="10" max="11" width="8.6640625" bestFit="1" customWidth="1"/>
    <col min="12" max="12" width="9.21875" customWidth="1"/>
  </cols>
  <sheetData>
    <row r="1" spans="1:12" ht="20.25" customHeight="1" x14ac:dyDescent="0.2">
      <c r="A1" s="10" t="s">
        <v>0</v>
      </c>
    </row>
    <row r="2" spans="1:12" ht="18.75" customHeight="1" x14ac:dyDescent="0.2">
      <c r="A2" s="11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2" customHeight="1" thickBot="1" x14ac:dyDescent="0.25">
      <c r="F3" s="2"/>
      <c r="G3" s="2"/>
      <c r="H3" s="81"/>
      <c r="I3" s="81"/>
    </row>
    <row r="4" spans="1:12" s="8" customFormat="1" ht="19.5" customHeight="1" x14ac:dyDescent="0.2">
      <c r="A4" s="82" t="s">
        <v>2</v>
      </c>
      <c r="B4" s="85" t="s">
        <v>3</v>
      </c>
      <c r="C4" s="86"/>
      <c r="D4" s="87" t="s">
        <v>4</v>
      </c>
      <c r="E4" s="88"/>
      <c r="F4" s="87" t="s">
        <v>5</v>
      </c>
      <c r="G4" s="88"/>
      <c r="H4" s="89" t="s">
        <v>6</v>
      </c>
      <c r="I4" s="90"/>
      <c r="J4" s="14"/>
      <c r="K4" s="14"/>
      <c r="L4" s="14"/>
    </row>
    <row r="5" spans="1:12" s="8" customFormat="1" ht="47.25" customHeight="1" x14ac:dyDescent="0.2">
      <c r="A5" s="83"/>
      <c r="B5" s="72" t="s">
        <v>7</v>
      </c>
      <c r="C5" s="73" t="s">
        <v>8</v>
      </c>
      <c r="D5" s="74" t="s">
        <v>7</v>
      </c>
      <c r="E5" s="75" t="s">
        <v>8</v>
      </c>
      <c r="F5" s="74" t="s">
        <v>7</v>
      </c>
      <c r="G5" s="75" t="s">
        <v>8</v>
      </c>
      <c r="H5" s="76" t="s">
        <v>7</v>
      </c>
      <c r="I5" s="77" t="s">
        <v>8</v>
      </c>
      <c r="J5" s="14"/>
      <c r="K5" s="14"/>
      <c r="L5" s="14"/>
    </row>
    <row r="6" spans="1:12" s="8" customFormat="1" ht="13.8" thickBot="1" x14ac:dyDescent="0.25">
      <c r="A6" s="84"/>
      <c r="B6" s="20" t="s">
        <v>9</v>
      </c>
      <c r="C6" s="37" t="s">
        <v>9</v>
      </c>
      <c r="D6" s="78" t="s">
        <v>9</v>
      </c>
      <c r="E6" s="79" t="s">
        <v>9</v>
      </c>
      <c r="F6" s="78" t="s">
        <v>9</v>
      </c>
      <c r="G6" s="79" t="s">
        <v>9</v>
      </c>
      <c r="H6" s="80" t="s">
        <v>9</v>
      </c>
      <c r="I6" s="31" t="s">
        <v>9</v>
      </c>
      <c r="J6" s="14"/>
      <c r="K6" s="14"/>
      <c r="L6" s="14"/>
    </row>
    <row r="7" spans="1:12" s="8" customFormat="1" ht="12" customHeight="1" x14ac:dyDescent="0.2">
      <c r="A7" s="4" t="s">
        <v>10</v>
      </c>
      <c r="B7" s="38">
        <v>61</v>
      </c>
      <c r="C7" s="9">
        <f>E7+G7+I7</f>
        <v>8</v>
      </c>
      <c r="D7" s="39">
        <v>34</v>
      </c>
      <c r="E7" s="62">
        <v>3</v>
      </c>
      <c r="F7" s="39">
        <v>12</v>
      </c>
      <c r="G7" s="62">
        <v>3</v>
      </c>
      <c r="H7" s="40">
        <v>15</v>
      </c>
      <c r="I7" s="58">
        <v>2</v>
      </c>
      <c r="J7" s="14"/>
      <c r="K7" s="14"/>
      <c r="L7" s="14"/>
    </row>
    <row r="8" spans="1:12" s="1" customFormat="1" ht="12" customHeight="1" x14ac:dyDescent="0.2">
      <c r="A8" s="5" t="s">
        <v>11</v>
      </c>
      <c r="B8" s="38">
        <v>0</v>
      </c>
      <c r="C8" s="9">
        <f>E8+G8+I8</f>
        <v>0</v>
      </c>
      <c r="D8" s="41">
        <v>0</v>
      </c>
      <c r="E8" s="63">
        <v>0</v>
      </c>
      <c r="F8" s="41">
        <v>0</v>
      </c>
      <c r="G8" s="63">
        <v>0</v>
      </c>
      <c r="H8" s="42">
        <v>0</v>
      </c>
      <c r="I8" s="59">
        <v>0</v>
      </c>
    </row>
    <row r="9" spans="1:12" s="1" customFormat="1" ht="12" customHeight="1" x14ac:dyDescent="0.2">
      <c r="A9" s="5" t="s">
        <v>12</v>
      </c>
      <c r="B9" s="38">
        <v>3</v>
      </c>
      <c r="C9" s="9">
        <f t="shared" ref="C9:C49" si="0">E9+G9+I9</f>
        <v>0</v>
      </c>
      <c r="D9" s="41">
        <v>1</v>
      </c>
      <c r="E9" s="63">
        <v>0</v>
      </c>
      <c r="F9" s="41">
        <v>1</v>
      </c>
      <c r="G9" s="63">
        <v>0</v>
      </c>
      <c r="H9" s="42">
        <v>1</v>
      </c>
      <c r="I9" s="59">
        <v>0</v>
      </c>
    </row>
    <row r="10" spans="1:12" s="1" customFormat="1" ht="12" customHeight="1" x14ac:dyDescent="0.2">
      <c r="A10" s="5" t="s">
        <v>13</v>
      </c>
      <c r="B10" s="38">
        <v>2</v>
      </c>
      <c r="C10" s="9">
        <f t="shared" si="0"/>
        <v>0</v>
      </c>
      <c r="D10" s="41">
        <v>0</v>
      </c>
      <c r="E10" s="63">
        <v>0</v>
      </c>
      <c r="F10" s="41">
        <v>1</v>
      </c>
      <c r="G10" s="63">
        <v>0</v>
      </c>
      <c r="H10" s="42">
        <v>1</v>
      </c>
      <c r="I10" s="59">
        <v>0</v>
      </c>
    </row>
    <row r="11" spans="1:12" s="1" customFormat="1" ht="12" customHeight="1" x14ac:dyDescent="0.2">
      <c r="A11" s="5" t="s">
        <v>14</v>
      </c>
      <c r="B11" s="38">
        <v>3</v>
      </c>
      <c r="C11" s="9">
        <f t="shared" si="0"/>
        <v>0</v>
      </c>
      <c r="D11" s="43">
        <v>1</v>
      </c>
      <c r="E11" s="64">
        <v>0</v>
      </c>
      <c r="F11" s="43">
        <v>1</v>
      </c>
      <c r="G11" s="64">
        <v>0</v>
      </c>
      <c r="H11" s="44">
        <v>1</v>
      </c>
      <c r="I11" s="60">
        <v>0</v>
      </c>
    </row>
    <row r="12" spans="1:12" s="1" customFormat="1" ht="12" customHeight="1" x14ac:dyDescent="0.2">
      <c r="A12" s="5" t="s">
        <v>15</v>
      </c>
      <c r="B12" s="38">
        <v>3</v>
      </c>
      <c r="C12" s="9">
        <f t="shared" si="0"/>
        <v>4</v>
      </c>
      <c r="D12" s="41">
        <v>0</v>
      </c>
      <c r="E12" s="63">
        <v>0</v>
      </c>
      <c r="F12" s="41">
        <v>0</v>
      </c>
      <c r="G12" s="63">
        <v>0</v>
      </c>
      <c r="H12" s="42">
        <v>3</v>
      </c>
      <c r="I12" s="59">
        <v>4</v>
      </c>
    </row>
    <row r="13" spans="1:12" s="1" customFormat="1" ht="12" customHeight="1" x14ac:dyDescent="0.2">
      <c r="A13" s="5" t="s">
        <v>16</v>
      </c>
      <c r="B13" s="38">
        <v>8</v>
      </c>
      <c r="C13" s="9">
        <f t="shared" si="0"/>
        <v>0</v>
      </c>
      <c r="D13" s="43">
        <v>0</v>
      </c>
      <c r="E13" s="64">
        <v>0</v>
      </c>
      <c r="F13" s="43">
        <v>4</v>
      </c>
      <c r="G13" s="64">
        <v>0</v>
      </c>
      <c r="H13" s="44">
        <v>4</v>
      </c>
      <c r="I13" s="60">
        <v>0</v>
      </c>
    </row>
    <row r="14" spans="1:12" s="1" customFormat="1" ht="12" customHeight="1" x14ac:dyDescent="0.2">
      <c r="A14" s="5" t="s">
        <v>17</v>
      </c>
      <c r="B14" s="38">
        <v>4</v>
      </c>
      <c r="C14" s="9">
        <f t="shared" si="0"/>
        <v>0</v>
      </c>
      <c r="D14" s="41">
        <v>0</v>
      </c>
      <c r="E14" s="63">
        <v>0</v>
      </c>
      <c r="F14" s="41">
        <v>4</v>
      </c>
      <c r="G14" s="63">
        <v>0</v>
      </c>
      <c r="H14" s="42">
        <v>0</v>
      </c>
      <c r="I14" s="59">
        <v>0</v>
      </c>
    </row>
    <row r="15" spans="1:12" s="1" customFormat="1" ht="12" customHeight="1" x14ac:dyDescent="0.2">
      <c r="A15" s="5" t="s">
        <v>18</v>
      </c>
      <c r="B15" s="38">
        <v>2</v>
      </c>
      <c r="C15" s="9">
        <f t="shared" si="0"/>
        <v>0</v>
      </c>
      <c r="D15" s="41">
        <v>0</v>
      </c>
      <c r="E15" s="63">
        <v>0</v>
      </c>
      <c r="F15" s="41">
        <v>1</v>
      </c>
      <c r="G15" s="63">
        <v>0</v>
      </c>
      <c r="H15" s="42">
        <v>1</v>
      </c>
      <c r="I15" s="59">
        <v>0</v>
      </c>
    </row>
    <row r="16" spans="1:12" s="1" customFormat="1" ht="12" customHeight="1" x14ac:dyDescent="0.2">
      <c r="A16" s="5" t="s">
        <v>19</v>
      </c>
      <c r="B16" s="38">
        <v>1</v>
      </c>
      <c r="C16" s="9">
        <f t="shared" si="0"/>
        <v>0</v>
      </c>
      <c r="D16" s="41">
        <v>1</v>
      </c>
      <c r="E16" s="63">
        <v>0</v>
      </c>
      <c r="F16" s="41">
        <v>0</v>
      </c>
      <c r="G16" s="63">
        <v>0</v>
      </c>
      <c r="H16" s="42">
        <v>0</v>
      </c>
      <c r="I16" s="59">
        <v>0</v>
      </c>
    </row>
    <row r="17" spans="1:9" s="1" customFormat="1" ht="12" customHeight="1" x14ac:dyDescent="0.2">
      <c r="A17" s="5" t="s">
        <v>20</v>
      </c>
      <c r="B17" s="38">
        <v>3</v>
      </c>
      <c r="C17" s="9">
        <f t="shared" si="0"/>
        <v>0</v>
      </c>
      <c r="D17" s="41">
        <v>0</v>
      </c>
      <c r="E17" s="63">
        <v>0</v>
      </c>
      <c r="F17" s="41">
        <v>1</v>
      </c>
      <c r="G17" s="63">
        <v>0</v>
      </c>
      <c r="H17" s="42">
        <v>2</v>
      </c>
      <c r="I17" s="59">
        <v>0</v>
      </c>
    </row>
    <row r="18" spans="1:9" s="1" customFormat="1" ht="12" customHeight="1" x14ac:dyDescent="0.2">
      <c r="A18" s="5" t="s">
        <v>21</v>
      </c>
      <c r="B18" s="38">
        <v>0</v>
      </c>
      <c r="C18" s="9">
        <f t="shared" si="0"/>
        <v>0</v>
      </c>
      <c r="D18" s="41">
        <v>0</v>
      </c>
      <c r="E18" s="63">
        <v>0</v>
      </c>
      <c r="F18" s="41">
        <v>0</v>
      </c>
      <c r="G18" s="63">
        <v>0</v>
      </c>
      <c r="H18" s="42">
        <v>0</v>
      </c>
      <c r="I18" s="59">
        <v>0</v>
      </c>
    </row>
    <row r="19" spans="1:9" s="1" customFormat="1" ht="12" customHeight="1" x14ac:dyDescent="0.2">
      <c r="A19" s="5" t="s">
        <v>22</v>
      </c>
      <c r="B19" s="38">
        <v>11</v>
      </c>
      <c r="C19" s="9">
        <f t="shared" si="0"/>
        <v>6</v>
      </c>
      <c r="D19" s="41">
        <v>2</v>
      </c>
      <c r="E19" s="63">
        <v>0</v>
      </c>
      <c r="F19" s="41">
        <v>4</v>
      </c>
      <c r="G19" s="63">
        <v>1</v>
      </c>
      <c r="H19" s="42">
        <v>5</v>
      </c>
      <c r="I19" s="59">
        <v>5</v>
      </c>
    </row>
    <row r="20" spans="1:9" s="1" customFormat="1" ht="12" customHeight="1" x14ac:dyDescent="0.2">
      <c r="A20" s="5" t="s">
        <v>23</v>
      </c>
      <c r="B20" s="38">
        <v>12</v>
      </c>
      <c r="C20" s="9">
        <f t="shared" si="0"/>
        <v>0</v>
      </c>
      <c r="D20" s="43">
        <v>4</v>
      </c>
      <c r="E20" s="64">
        <v>0</v>
      </c>
      <c r="F20" s="43">
        <v>4</v>
      </c>
      <c r="G20" s="64">
        <v>0</v>
      </c>
      <c r="H20" s="44">
        <v>4</v>
      </c>
      <c r="I20" s="60">
        <v>0</v>
      </c>
    </row>
    <row r="21" spans="1:9" s="1" customFormat="1" ht="12" customHeight="1" x14ac:dyDescent="0.2">
      <c r="A21" s="5" t="s">
        <v>24</v>
      </c>
      <c r="B21" s="38">
        <v>1</v>
      </c>
      <c r="C21" s="9">
        <f t="shared" si="0"/>
        <v>0</v>
      </c>
      <c r="D21" s="41">
        <v>0</v>
      </c>
      <c r="E21" s="63">
        <v>0</v>
      </c>
      <c r="F21" s="41">
        <v>0</v>
      </c>
      <c r="G21" s="63">
        <v>0</v>
      </c>
      <c r="H21" s="42">
        <v>1</v>
      </c>
      <c r="I21" s="59">
        <v>0</v>
      </c>
    </row>
    <row r="22" spans="1:9" s="1" customFormat="1" ht="12" customHeight="1" x14ac:dyDescent="0.2">
      <c r="A22" s="5" t="s">
        <v>25</v>
      </c>
      <c r="B22" s="38">
        <v>3</v>
      </c>
      <c r="C22" s="9">
        <f t="shared" si="0"/>
        <v>1</v>
      </c>
      <c r="D22" s="41">
        <v>1</v>
      </c>
      <c r="E22" s="63">
        <v>0</v>
      </c>
      <c r="F22" s="41">
        <v>1</v>
      </c>
      <c r="G22" s="63">
        <v>0</v>
      </c>
      <c r="H22" s="42">
        <v>1</v>
      </c>
      <c r="I22" s="59">
        <v>1</v>
      </c>
    </row>
    <row r="23" spans="1:9" s="1" customFormat="1" ht="12" customHeight="1" x14ac:dyDescent="0.2">
      <c r="A23" s="5" t="s">
        <v>26</v>
      </c>
      <c r="B23" s="38">
        <v>0</v>
      </c>
      <c r="C23" s="9">
        <f t="shared" si="0"/>
        <v>0</v>
      </c>
      <c r="D23" s="41">
        <v>0</v>
      </c>
      <c r="E23" s="63">
        <v>0</v>
      </c>
      <c r="F23" s="41">
        <v>0</v>
      </c>
      <c r="G23" s="63">
        <v>0</v>
      </c>
      <c r="H23" s="42">
        <v>0</v>
      </c>
      <c r="I23" s="59">
        <v>0</v>
      </c>
    </row>
    <row r="24" spans="1:9" s="1" customFormat="1" ht="12" customHeight="1" x14ac:dyDescent="0.2">
      <c r="A24" s="5" t="s">
        <v>27</v>
      </c>
      <c r="B24" s="38">
        <v>1</v>
      </c>
      <c r="C24" s="9">
        <f t="shared" si="0"/>
        <v>0</v>
      </c>
      <c r="D24" s="41">
        <v>0</v>
      </c>
      <c r="E24" s="63">
        <v>0</v>
      </c>
      <c r="F24" s="41">
        <v>0</v>
      </c>
      <c r="G24" s="63">
        <v>0</v>
      </c>
      <c r="H24" s="42">
        <v>1</v>
      </c>
      <c r="I24" s="59">
        <v>0</v>
      </c>
    </row>
    <row r="25" spans="1:9" s="1" customFormat="1" ht="12" customHeight="1" x14ac:dyDescent="0.2">
      <c r="A25" s="5" t="s">
        <v>28</v>
      </c>
      <c r="B25" s="38">
        <v>3</v>
      </c>
      <c r="C25" s="9">
        <f t="shared" si="0"/>
        <v>0</v>
      </c>
      <c r="D25" s="43">
        <v>1</v>
      </c>
      <c r="E25" s="64">
        <v>0</v>
      </c>
      <c r="F25" s="43">
        <v>1</v>
      </c>
      <c r="G25" s="64">
        <v>0</v>
      </c>
      <c r="H25" s="44">
        <v>1</v>
      </c>
      <c r="I25" s="60">
        <v>0</v>
      </c>
    </row>
    <row r="26" spans="1:9" s="1" customFormat="1" ht="12" customHeight="1" x14ac:dyDescent="0.2">
      <c r="A26" s="5" t="s">
        <v>29</v>
      </c>
      <c r="B26" s="38">
        <v>44</v>
      </c>
      <c r="C26" s="9">
        <f t="shared" si="0"/>
        <v>22</v>
      </c>
      <c r="D26" s="43">
        <v>5</v>
      </c>
      <c r="E26" s="64">
        <v>2</v>
      </c>
      <c r="F26" s="43">
        <v>12</v>
      </c>
      <c r="G26" s="64">
        <v>3</v>
      </c>
      <c r="H26" s="44">
        <v>27</v>
      </c>
      <c r="I26" s="60">
        <v>17</v>
      </c>
    </row>
    <row r="27" spans="1:9" s="1" customFormat="1" ht="12" customHeight="1" x14ac:dyDescent="0.2">
      <c r="A27" s="5" t="s">
        <v>30</v>
      </c>
      <c r="B27" s="38">
        <v>1</v>
      </c>
      <c r="C27" s="9">
        <f t="shared" si="0"/>
        <v>0</v>
      </c>
      <c r="D27" s="43">
        <v>0</v>
      </c>
      <c r="E27" s="64">
        <v>0</v>
      </c>
      <c r="F27" s="43">
        <v>0</v>
      </c>
      <c r="G27" s="64">
        <v>0</v>
      </c>
      <c r="H27" s="44">
        <v>1</v>
      </c>
      <c r="I27" s="60">
        <v>0</v>
      </c>
    </row>
    <row r="28" spans="1:9" s="1" customFormat="1" ht="12" customHeight="1" x14ac:dyDescent="0.2">
      <c r="A28" s="5" t="s">
        <v>31</v>
      </c>
      <c r="B28" s="38">
        <v>3</v>
      </c>
      <c r="C28" s="9">
        <f t="shared" si="0"/>
        <v>0</v>
      </c>
      <c r="D28" s="41">
        <v>1</v>
      </c>
      <c r="E28" s="63">
        <v>0</v>
      </c>
      <c r="F28" s="41">
        <v>1</v>
      </c>
      <c r="G28" s="63">
        <v>0</v>
      </c>
      <c r="H28" s="42">
        <v>1</v>
      </c>
      <c r="I28" s="59">
        <v>0</v>
      </c>
    </row>
    <row r="29" spans="1:9" s="1" customFormat="1" ht="12" customHeight="1" x14ac:dyDescent="0.2">
      <c r="A29" s="5" t="s">
        <v>32</v>
      </c>
      <c r="B29" s="38">
        <v>2</v>
      </c>
      <c r="C29" s="9">
        <f t="shared" si="0"/>
        <v>1</v>
      </c>
      <c r="D29" s="41">
        <v>0</v>
      </c>
      <c r="E29" s="63">
        <v>0</v>
      </c>
      <c r="F29" s="41">
        <v>1</v>
      </c>
      <c r="G29" s="63">
        <v>0</v>
      </c>
      <c r="H29" s="42">
        <v>1</v>
      </c>
      <c r="I29" s="59">
        <v>1</v>
      </c>
    </row>
    <row r="30" spans="1:9" s="1" customFormat="1" ht="12" customHeight="1" x14ac:dyDescent="0.2">
      <c r="A30" s="5" t="s">
        <v>33</v>
      </c>
      <c r="B30" s="38">
        <v>0</v>
      </c>
      <c r="C30" s="9">
        <f t="shared" si="0"/>
        <v>0</v>
      </c>
      <c r="D30" s="41">
        <v>0</v>
      </c>
      <c r="E30" s="63">
        <v>0</v>
      </c>
      <c r="F30" s="41">
        <v>0</v>
      </c>
      <c r="G30" s="63">
        <v>0</v>
      </c>
      <c r="H30" s="42">
        <v>0</v>
      </c>
      <c r="I30" s="59">
        <v>0</v>
      </c>
    </row>
    <row r="31" spans="1:9" s="1" customFormat="1" ht="12" customHeight="1" x14ac:dyDescent="0.2">
      <c r="A31" s="5" t="s">
        <v>34</v>
      </c>
      <c r="B31" s="38">
        <v>3</v>
      </c>
      <c r="C31" s="9">
        <f t="shared" si="0"/>
        <v>0</v>
      </c>
      <c r="D31" s="41">
        <v>1</v>
      </c>
      <c r="E31" s="63">
        <v>0</v>
      </c>
      <c r="F31" s="41">
        <v>1</v>
      </c>
      <c r="G31" s="63">
        <v>0</v>
      </c>
      <c r="H31" s="42">
        <v>1</v>
      </c>
      <c r="I31" s="59">
        <v>0</v>
      </c>
    </row>
    <row r="32" spans="1:9" s="1" customFormat="1" ht="12" customHeight="1" x14ac:dyDescent="0.2">
      <c r="A32" s="5" t="s">
        <v>35</v>
      </c>
      <c r="B32" s="38">
        <v>0</v>
      </c>
      <c r="C32" s="9">
        <f t="shared" si="0"/>
        <v>0</v>
      </c>
      <c r="D32" s="43">
        <v>0</v>
      </c>
      <c r="E32" s="64">
        <v>0</v>
      </c>
      <c r="F32" s="43">
        <v>0</v>
      </c>
      <c r="G32" s="64">
        <v>0</v>
      </c>
      <c r="H32" s="44">
        <v>0</v>
      </c>
      <c r="I32" s="60">
        <v>0</v>
      </c>
    </row>
    <row r="33" spans="1:9" s="1" customFormat="1" ht="12" customHeight="1" x14ac:dyDescent="0.2">
      <c r="A33" s="5" t="s">
        <v>36</v>
      </c>
      <c r="B33" s="38">
        <v>2</v>
      </c>
      <c r="C33" s="9">
        <f t="shared" si="0"/>
        <v>0</v>
      </c>
      <c r="D33" s="43">
        <v>0</v>
      </c>
      <c r="E33" s="64">
        <v>0</v>
      </c>
      <c r="F33" s="43">
        <v>1</v>
      </c>
      <c r="G33" s="64">
        <v>0</v>
      </c>
      <c r="H33" s="44">
        <v>1</v>
      </c>
      <c r="I33" s="60">
        <v>0</v>
      </c>
    </row>
    <row r="34" spans="1:9" s="1" customFormat="1" ht="12" customHeight="1" x14ac:dyDescent="0.2">
      <c r="A34" s="5" t="s">
        <v>37</v>
      </c>
      <c r="B34" s="38">
        <v>3</v>
      </c>
      <c r="C34" s="9">
        <f t="shared" si="0"/>
        <v>0</v>
      </c>
      <c r="D34" s="41">
        <v>1</v>
      </c>
      <c r="E34" s="63">
        <v>0</v>
      </c>
      <c r="F34" s="41">
        <v>1</v>
      </c>
      <c r="G34" s="63">
        <v>0</v>
      </c>
      <c r="H34" s="42">
        <v>1</v>
      </c>
      <c r="I34" s="59">
        <v>0</v>
      </c>
    </row>
    <row r="35" spans="1:9" s="1" customFormat="1" ht="12" customHeight="1" x14ac:dyDescent="0.2">
      <c r="A35" s="5" t="s">
        <v>38</v>
      </c>
      <c r="B35" s="38">
        <v>2</v>
      </c>
      <c r="C35" s="9">
        <f t="shared" si="0"/>
        <v>0</v>
      </c>
      <c r="D35" s="41">
        <v>0</v>
      </c>
      <c r="E35" s="63">
        <v>0</v>
      </c>
      <c r="F35" s="41">
        <v>1</v>
      </c>
      <c r="G35" s="63">
        <v>0</v>
      </c>
      <c r="H35" s="42">
        <v>1</v>
      </c>
      <c r="I35" s="59">
        <v>0</v>
      </c>
    </row>
    <row r="36" spans="1:9" s="1" customFormat="1" ht="12" customHeight="1" x14ac:dyDescent="0.2">
      <c r="A36" s="5" t="s">
        <v>39</v>
      </c>
      <c r="B36" s="38">
        <v>0</v>
      </c>
      <c r="C36" s="9">
        <f t="shared" si="0"/>
        <v>0</v>
      </c>
      <c r="D36" s="41">
        <v>0</v>
      </c>
      <c r="E36" s="63">
        <v>0</v>
      </c>
      <c r="F36" s="41">
        <v>0</v>
      </c>
      <c r="G36" s="63">
        <v>0</v>
      </c>
      <c r="H36" s="42">
        <v>0</v>
      </c>
      <c r="I36" s="59">
        <v>0</v>
      </c>
    </row>
    <row r="37" spans="1:9" s="1" customFormat="1" ht="12" customHeight="1" x14ac:dyDescent="0.2">
      <c r="A37" s="5" t="s">
        <v>40</v>
      </c>
      <c r="B37" s="38">
        <v>12</v>
      </c>
      <c r="C37" s="9">
        <f t="shared" si="0"/>
        <v>2</v>
      </c>
      <c r="D37" s="41">
        <v>0</v>
      </c>
      <c r="E37" s="63">
        <v>0</v>
      </c>
      <c r="F37" s="41">
        <v>2</v>
      </c>
      <c r="G37" s="63">
        <v>1</v>
      </c>
      <c r="H37" s="42">
        <v>10</v>
      </c>
      <c r="I37" s="59">
        <v>1</v>
      </c>
    </row>
    <row r="38" spans="1:9" s="1" customFormat="1" ht="12" customHeight="1" x14ac:dyDescent="0.2">
      <c r="A38" s="5" t="s">
        <v>41</v>
      </c>
      <c r="B38" s="38">
        <v>5</v>
      </c>
      <c r="C38" s="9">
        <f t="shared" si="0"/>
        <v>0</v>
      </c>
      <c r="D38" s="41">
        <v>0</v>
      </c>
      <c r="E38" s="63">
        <v>0</v>
      </c>
      <c r="F38" s="41">
        <v>0</v>
      </c>
      <c r="G38" s="63">
        <v>0</v>
      </c>
      <c r="H38" s="42">
        <v>5</v>
      </c>
      <c r="I38" s="59">
        <v>0</v>
      </c>
    </row>
    <row r="39" spans="1:9" s="1" customFormat="1" ht="12" customHeight="1" x14ac:dyDescent="0.2">
      <c r="A39" s="5" t="s">
        <v>42</v>
      </c>
      <c r="B39" s="38">
        <v>0</v>
      </c>
      <c r="C39" s="9">
        <f t="shared" si="0"/>
        <v>0</v>
      </c>
      <c r="D39" s="41">
        <v>0</v>
      </c>
      <c r="E39" s="63">
        <v>0</v>
      </c>
      <c r="F39" s="41">
        <v>0</v>
      </c>
      <c r="G39" s="63">
        <v>0</v>
      </c>
      <c r="H39" s="42">
        <v>0</v>
      </c>
      <c r="I39" s="59">
        <v>0</v>
      </c>
    </row>
    <row r="40" spans="1:9" s="1" customFormat="1" ht="12" customHeight="1" x14ac:dyDescent="0.2">
      <c r="A40" s="5" t="s">
        <v>43</v>
      </c>
      <c r="B40" s="38">
        <v>3</v>
      </c>
      <c r="C40" s="9">
        <f t="shared" si="0"/>
        <v>0</v>
      </c>
      <c r="D40" s="43">
        <v>1</v>
      </c>
      <c r="E40" s="64">
        <v>0</v>
      </c>
      <c r="F40" s="43">
        <v>1</v>
      </c>
      <c r="G40" s="64">
        <v>0</v>
      </c>
      <c r="H40" s="44">
        <v>1</v>
      </c>
      <c r="I40" s="60">
        <v>0</v>
      </c>
    </row>
    <row r="41" spans="1:9" s="1" customFormat="1" ht="12" customHeight="1" x14ac:dyDescent="0.2">
      <c r="A41" s="5" t="s">
        <v>44</v>
      </c>
      <c r="B41" s="38">
        <v>2</v>
      </c>
      <c r="C41" s="9">
        <f t="shared" si="0"/>
        <v>0</v>
      </c>
      <c r="D41" s="41">
        <v>0</v>
      </c>
      <c r="E41" s="63">
        <v>0</v>
      </c>
      <c r="F41" s="41">
        <v>1</v>
      </c>
      <c r="G41" s="63">
        <v>0</v>
      </c>
      <c r="H41" s="42">
        <v>1</v>
      </c>
      <c r="I41" s="59">
        <v>0</v>
      </c>
    </row>
    <row r="42" spans="1:9" s="1" customFormat="1" ht="12" customHeight="1" x14ac:dyDescent="0.2">
      <c r="A42" s="5" t="s">
        <v>45</v>
      </c>
      <c r="B42" s="38">
        <v>3</v>
      </c>
      <c r="C42" s="9">
        <f t="shared" si="0"/>
        <v>1</v>
      </c>
      <c r="D42" s="43">
        <v>1</v>
      </c>
      <c r="E42" s="64">
        <v>0</v>
      </c>
      <c r="F42" s="43">
        <v>1</v>
      </c>
      <c r="G42" s="64">
        <v>0</v>
      </c>
      <c r="H42" s="44">
        <v>1</v>
      </c>
      <c r="I42" s="60">
        <v>1</v>
      </c>
    </row>
    <row r="43" spans="1:9" s="1" customFormat="1" ht="12" customHeight="1" x14ac:dyDescent="0.2">
      <c r="A43" s="5" t="s">
        <v>46</v>
      </c>
      <c r="B43" s="38">
        <v>0</v>
      </c>
      <c r="C43" s="9">
        <f t="shared" si="0"/>
        <v>0</v>
      </c>
      <c r="D43" s="41">
        <v>0</v>
      </c>
      <c r="E43" s="63">
        <v>0</v>
      </c>
      <c r="F43" s="41">
        <v>0</v>
      </c>
      <c r="G43" s="63">
        <v>0</v>
      </c>
      <c r="H43" s="42">
        <v>0</v>
      </c>
      <c r="I43" s="59">
        <v>0</v>
      </c>
    </row>
    <row r="44" spans="1:9" s="1" customFormat="1" ht="12" customHeight="1" x14ac:dyDescent="0.2">
      <c r="A44" s="5" t="s">
        <v>47</v>
      </c>
      <c r="B44" s="38">
        <v>2</v>
      </c>
      <c r="C44" s="9">
        <f t="shared" si="0"/>
        <v>0</v>
      </c>
      <c r="D44" s="41">
        <v>0</v>
      </c>
      <c r="E44" s="63">
        <v>0</v>
      </c>
      <c r="F44" s="41">
        <v>1</v>
      </c>
      <c r="G44" s="63">
        <v>0</v>
      </c>
      <c r="H44" s="42">
        <v>1</v>
      </c>
      <c r="I44" s="59">
        <v>0</v>
      </c>
    </row>
    <row r="45" spans="1:9" s="1" customFormat="1" ht="12" customHeight="1" x14ac:dyDescent="0.2">
      <c r="A45" s="5" t="s">
        <v>48</v>
      </c>
      <c r="B45" s="38">
        <v>2</v>
      </c>
      <c r="C45" s="9">
        <f t="shared" si="0"/>
        <v>0</v>
      </c>
      <c r="D45" s="41">
        <v>0</v>
      </c>
      <c r="E45" s="63">
        <v>0</v>
      </c>
      <c r="F45" s="41">
        <v>0</v>
      </c>
      <c r="G45" s="63">
        <v>0</v>
      </c>
      <c r="H45" s="42">
        <v>2</v>
      </c>
      <c r="I45" s="59">
        <v>0</v>
      </c>
    </row>
    <row r="46" spans="1:9" s="1" customFormat="1" ht="12" customHeight="1" x14ac:dyDescent="0.2">
      <c r="A46" s="5" t="s">
        <v>49</v>
      </c>
      <c r="B46" s="38">
        <v>2</v>
      </c>
      <c r="C46" s="9">
        <f t="shared" si="0"/>
        <v>0</v>
      </c>
      <c r="D46" s="41">
        <v>0</v>
      </c>
      <c r="E46" s="63">
        <v>0</v>
      </c>
      <c r="F46" s="41">
        <v>1</v>
      </c>
      <c r="G46" s="63">
        <v>0</v>
      </c>
      <c r="H46" s="42">
        <v>1</v>
      </c>
      <c r="I46" s="59">
        <v>0</v>
      </c>
    </row>
    <row r="47" spans="1:9" s="1" customFormat="1" ht="12" customHeight="1" x14ac:dyDescent="0.2">
      <c r="A47" s="5" t="s">
        <v>50</v>
      </c>
      <c r="B47" s="38">
        <v>2</v>
      </c>
      <c r="C47" s="9">
        <f t="shared" si="0"/>
        <v>0</v>
      </c>
      <c r="D47" s="41">
        <v>0</v>
      </c>
      <c r="E47" s="63">
        <v>0</v>
      </c>
      <c r="F47" s="41">
        <v>0</v>
      </c>
      <c r="G47" s="63">
        <v>0</v>
      </c>
      <c r="H47" s="42">
        <v>2</v>
      </c>
      <c r="I47" s="59">
        <v>0</v>
      </c>
    </row>
    <row r="48" spans="1:9" s="1" customFormat="1" ht="12" customHeight="1" x14ac:dyDescent="0.2">
      <c r="A48" s="5" t="s">
        <v>51</v>
      </c>
      <c r="B48" s="38">
        <v>0</v>
      </c>
      <c r="C48" s="9">
        <f t="shared" si="0"/>
        <v>0</v>
      </c>
      <c r="D48" s="43">
        <v>0</v>
      </c>
      <c r="E48" s="64">
        <v>0</v>
      </c>
      <c r="F48" s="43">
        <v>0</v>
      </c>
      <c r="G48" s="64">
        <v>0</v>
      </c>
      <c r="H48" s="44">
        <v>0</v>
      </c>
      <c r="I48" s="60">
        <v>0</v>
      </c>
    </row>
    <row r="49" spans="1:9" s="1" customFormat="1" ht="12" customHeight="1" thickBot="1" x14ac:dyDescent="0.25">
      <c r="A49" s="6" t="s">
        <v>52</v>
      </c>
      <c r="B49" s="38">
        <v>0</v>
      </c>
      <c r="C49" s="9">
        <f t="shared" si="0"/>
        <v>0</v>
      </c>
      <c r="D49" s="41">
        <v>0</v>
      </c>
      <c r="E49" s="63">
        <v>0</v>
      </c>
      <c r="F49" s="41">
        <v>0</v>
      </c>
      <c r="G49" s="63">
        <v>0</v>
      </c>
      <c r="H49" s="45">
        <v>0</v>
      </c>
      <c r="I49" s="61">
        <v>0</v>
      </c>
    </row>
    <row r="50" spans="1:9" ht="17.25" customHeight="1" thickBot="1" x14ac:dyDescent="0.25">
      <c r="A50" s="21" t="s">
        <v>53</v>
      </c>
      <c r="B50" s="22">
        <v>214</v>
      </c>
      <c r="C50" s="23">
        <f t="shared" ref="C50:I50" si="1">SUM(C7:C49)</f>
        <v>45</v>
      </c>
      <c r="D50" s="24">
        <v>55</v>
      </c>
      <c r="E50" s="25">
        <f t="shared" si="1"/>
        <v>5</v>
      </c>
      <c r="F50" s="24">
        <v>60</v>
      </c>
      <c r="G50" s="25">
        <f t="shared" si="1"/>
        <v>8</v>
      </c>
      <c r="H50" s="26">
        <v>99</v>
      </c>
      <c r="I50" s="27">
        <f t="shared" si="1"/>
        <v>32</v>
      </c>
    </row>
    <row r="51" spans="1:9" ht="15.75" customHeight="1" x14ac:dyDescent="0.2">
      <c r="A51" s="7"/>
    </row>
  </sheetData>
  <mergeCells count="6">
    <mergeCell ref="H3:I3"/>
    <mergeCell ref="A4:A6"/>
    <mergeCell ref="B4:C4"/>
    <mergeCell ref="D4:E4"/>
    <mergeCell ref="F4:G4"/>
    <mergeCell ref="H4:I4"/>
  </mergeCells>
  <phoneticPr fontId="2"/>
  <dataValidations count="1">
    <dataValidation type="whole" allowBlank="1" showInputMessage="1" showErrorMessage="1" errorTitle="入力不可" error="入力できるのは整数のみです" sqref="E7:E49 G7:G49 I7:I49" xr:uid="{00000000-0002-0000-0000-000000000000}">
      <formula1>0</formula1>
      <formula2>9999999</formula2>
    </dataValidation>
  </dataValidations>
  <printOptions horizontalCentered="1"/>
  <pageMargins left="0.19685039370078741" right="0.31496062992125984" top="0.94488188976377963" bottom="0.94488188976377963" header="0.31496062992125984" footer="0.31496062992125984"/>
  <pageSetup paperSize="9" scale="73" firstPageNumber="24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1"/>
  <sheetViews>
    <sheetView tabSelected="1" view="pageBreakPreview" zoomScaleNormal="75" zoomScaleSheetLayoutView="100" workbookViewId="0">
      <pane xSplit="1" ySplit="6" topLeftCell="B25" activePane="bottomRight" state="frozen"/>
      <selection activeCell="I14" sqref="I14"/>
      <selection pane="topRight" activeCell="I14" sqref="I14"/>
      <selection pane="bottomLeft" activeCell="I14" sqref="I14"/>
      <selection pane="bottomRight" activeCell="I14" sqref="I14"/>
    </sheetView>
  </sheetViews>
  <sheetFormatPr defaultColWidth="9" defaultRowHeight="13.2" x14ac:dyDescent="0.2"/>
  <cols>
    <col min="1" max="1" width="12.6640625" customWidth="1"/>
    <col min="2" max="9" width="11.44140625" customWidth="1"/>
    <col min="10" max="11" width="8.6640625" bestFit="1" customWidth="1"/>
    <col min="12" max="12" width="9.21875" customWidth="1"/>
  </cols>
  <sheetData>
    <row r="1" spans="1:12" ht="20.25" customHeight="1" x14ac:dyDescent="0.2">
      <c r="A1" s="10" t="s">
        <v>0</v>
      </c>
    </row>
    <row r="2" spans="1:12" ht="18.75" customHeight="1" x14ac:dyDescent="0.2">
      <c r="A2" s="11" t="s">
        <v>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2" customHeight="1" thickBot="1" x14ac:dyDescent="0.25">
      <c r="F3" s="2"/>
      <c r="G3" s="2"/>
      <c r="H3" s="81"/>
      <c r="I3" s="81"/>
    </row>
    <row r="4" spans="1:12" s="8" customFormat="1" ht="19.5" customHeight="1" x14ac:dyDescent="0.2">
      <c r="A4" s="82" t="s">
        <v>2</v>
      </c>
      <c r="B4" s="85" t="s">
        <v>3</v>
      </c>
      <c r="C4" s="86"/>
      <c r="D4" s="87" t="s">
        <v>4</v>
      </c>
      <c r="E4" s="88"/>
      <c r="F4" s="87" t="s">
        <v>5</v>
      </c>
      <c r="G4" s="88"/>
      <c r="H4" s="89" t="s">
        <v>6</v>
      </c>
      <c r="I4" s="90"/>
      <c r="J4" s="14"/>
      <c r="K4" s="14"/>
      <c r="L4" s="14"/>
    </row>
    <row r="5" spans="1:12" s="8" customFormat="1" ht="47.25" customHeight="1" x14ac:dyDescent="0.2">
      <c r="A5" s="83"/>
      <c r="B5" s="72" t="s">
        <v>7</v>
      </c>
      <c r="C5" s="73" t="s">
        <v>8</v>
      </c>
      <c r="D5" s="74" t="s">
        <v>7</v>
      </c>
      <c r="E5" s="75" t="s">
        <v>8</v>
      </c>
      <c r="F5" s="74" t="s">
        <v>7</v>
      </c>
      <c r="G5" s="75" t="s">
        <v>8</v>
      </c>
      <c r="H5" s="76" t="s">
        <v>7</v>
      </c>
      <c r="I5" s="77" t="s">
        <v>8</v>
      </c>
      <c r="J5" s="14"/>
      <c r="K5" s="14"/>
      <c r="L5" s="14"/>
    </row>
    <row r="6" spans="1:12" s="8" customFormat="1" ht="13.8" thickBot="1" x14ac:dyDescent="0.25">
      <c r="A6" s="84"/>
      <c r="B6" s="20" t="s">
        <v>9</v>
      </c>
      <c r="C6" s="37" t="s">
        <v>9</v>
      </c>
      <c r="D6" s="78" t="s">
        <v>9</v>
      </c>
      <c r="E6" s="79" t="s">
        <v>9</v>
      </c>
      <c r="F6" s="78" t="s">
        <v>9</v>
      </c>
      <c r="G6" s="79" t="s">
        <v>9</v>
      </c>
      <c r="H6" s="80" t="s">
        <v>9</v>
      </c>
      <c r="I6" s="31" t="s">
        <v>9</v>
      </c>
      <c r="J6" s="14"/>
      <c r="K6" s="14"/>
      <c r="L6" s="14"/>
    </row>
    <row r="7" spans="1:12" s="8" customFormat="1" ht="12" customHeight="1" x14ac:dyDescent="0.2">
      <c r="A7" s="4" t="s">
        <v>10</v>
      </c>
      <c r="B7" s="38">
        <v>3490</v>
      </c>
      <c r="C7" s="9">
        <f>E7+G7+I7</f>
        <v>3911</v>
      </c>
      <c r="D7" s="39">
        <v>671</v>
      </c>
      <c r="E7" s="62">
        <v>641</v>
      </c>
      <c r="F7" s="39">
        <v>2111</v>
      </c>
      <c r="G7" s="62">
        <v>2229</v>
      </c>
      <c r="H7" s="40">
        <v>708</v>
      </c>
      <c r="I7" s="58">
        <v>1041</v>
      </c>
      <c r="J7" s="14"/>
      <c r="K7" s="14"/>
      <c r="L7" s="14"/>
    </row>
    <row r="8" spans="1:12" s="1" customFormat="1" ht="12" customHeight="1" x14ac:dyDescent="0.2">
      <c r="A8" s="5" t="s">
        <v>11</v>
      </c>
      <c r="B8" s="38">
        <v>107</v>
      </c>
      <c r="C8" s="9">
        <f>E8+G8+I8</f>
        <v>116</v>
      </c>
      <c r="D8" s="41">
        <v>5</v>
      </c>
      <c r="E8" s="63">
        <v>4</v>
      </c>
      <c r="F8" s="41">
        <v>82</v>
      </c>
      <c r="G8" s="63">
        <v>89</v>
      </c>
      <c r="H8" s="42">
        <v>20</v>
      </c>
      <c r="I8" s="59">
        <v>23</v>
      </c>
    </row>
    <row r="9" spans="1:12" s="1" customFormat="1" ht="12" customHeight="1" x14ac:dyDescent="0.2">
      <c r="A9" s="5" t="s">
        <v>12</v>
      </c>
      <c r="B9" s="38">
        <v>152</v>
      </c>
      <c r="C9" s="9">
        <f t="shared" ref="C9:C49" si="0">E9+G9+I9</f>
        <v>177</v>
      </c>
      <c r="D9" s="41">
        <v>24</v>
      </c>
      <c r="E9" s="63">
        <v>25</v>
      </c>
      <c r="F9" s="41">
        <v>100</v>
      </c>
      <c r="G9" s="63">
        <v>112</v>
      </c>
      <c r="H9" s="42">
        <v>28</v>
      </c>
      <c r="I9" s="59">
        <v>40</v>
      </c>
    </row>
    <row r="10" spans="1:12" s="1" customFormat="1" ht="12" customHeight="1" x14ac:dyDescent="0.2">
      <c r="A10" s="5" t="s">
        <v>13</v>
      </c>
      <c r="B10" s="38">
        <v>24</v>
      </c>
      <c r="C10" s="9">
        <f t="shared" si="0"/>
        <v>16</v>
      </c>
      <c r="D10" s="41">
        <v>5</v>
      </c>
      <c r="E10" s="63">
        <v>3</v>
      </c>
      <c r="F10" s="41">
        <v>13</v>
      </c>
      <c r="G10" s="63">
        <v>11</v>
      </c>
      <c r="H10" s="42">
        <v>6</v>
      </c>
      <c r="I10" s="59">
        <v>2</v>
      </c>
    </row>
    <row r="11" spans="1:12" s="1" customFormat="1" ht="12" customHeight="1" x14ac:dyDescent="0.2">
      <c r="A11" s="5" t="s">
        <v>14</v>
      </c>
      <c r="B11" s="38">
        <v>11</v>
      </c>
      <c r="C11" s="9">
        <v>18</v>
      </c>
      <c r="D11" s="43">
        <v>1</v>
      </c>
      <c r="E11" s="64">
        <v>2</v>
      </c>
      <c r="F11" s="43">
        <v>9</v>
      </c>
      <c r="G11" s="64">
        <v>15</v>
      </c>
      <c r="H11" s="44">
        <v>1</v>
      </c>
      <c r="I11" s="60">
        <v>1</v>
      </c>
    </row>
    <row r="12" spans="1:12" s="1" customFormat="1" ht="12" customHeight="1" x14ac:dyDescent="0.2">
      <c r="A12" s="5" t="s">
        <v>15</v>
      </c>
      <c r="B12" s="38">
        <v>409</v>
      </c>
      <c r="C12" s="9">
        <f t="shared" si="0"/>
        <v>428</v>
      </c>
      <c r="D12" s="41">
        <v>56</v>
      </c>
      <c r="E12" s="63">
        <v>55</v>
      </c>
      <c r="F12" s="41">
        <v>273</v>
      </c>
      <c r="G12" s="63">
        <v>277</v>
      </c>
      <c r="H12" s="42">
        <v>80</v>
      </c>
      <c r="I12" s="59">
        <v>96</v>
      </c>
    </row>
    <row r="13" spans="1:12" s="1" customFormat="1" ht="12" customHeight="1" x14ac:dyDescent="0.2">
      <c r="A13" s="5" t="s">
        <v>16</v>
      </c>
      <c r="B13" s="38">
        <v>419</v>
      </c>
      <c r="C13" s="9">
        <f t="shared" si="0"/>
        <v>470</v>
      </c>
      <c r="D13" s="43">
        <v>65</v>
      </c>
      <c r="E13" s="64">
        <v>50</v>
      </c>
      <c r="F13" s="43">
        <v>287</v>
      </c>
      <c r="G13" s="64">
        <v>340</v>
      </c>
      <c r="H13" s="44">
        <v>67</v>
      </c>
      <c r="I13" s="60">
        <v>80</v>
      </c>
    </row>
    <row r="14" spans="1:12" s="1" customFormat="1" ht="12" customHeight="1" x14ac:dyDescent="0.2">
      <c r="A14" s="5" t="s">
        <v>17</v>
      </c>
      <c r="B14" s="38">
        <v>305</v>
      </c>
      <c r="C14" s="9">
        <f t="shared" si="0"/>
        <v>332</v>
      </c>
      <c r="D14" s="41">
        <v>10</v>
      </c>
      <c r="E14" s="63">
        <v>15</v>
      </c>
      <c r="F14" s="41">
        <v>245</v>
      </c>
      <c r="G14" s="63">
        <v>261</v>
      </c>
      <c r="H14" s="42">
        <v>50</v>
      </c>
      <c r="I14" s="59">
        <v>56</v>
      </c>
    </row>
    <row r="15" spans="1:12" s="1" customFormat="1" ht="12" customHeight="1" x14ac:dyDescent="0.2">
      <c r="A15" s="5" t="s">
        <v>18</v>
      </c>
      <c r="B15" s="38">
        <v>93</v>
      </c>
      <c r="C15" s="9">
        <f t="shared" si="0"/>
        <v>114</v>
      </c>
      <c r="D15" s="41">
        <v>2</v>
      </c>
      <c r="E15" s="63">
        <v>5</v>
      </c>
      <c r="F15" s="41">
        <v>74</v>
      </c>
      <c r="G15" s="63">
        <v>80</v>
      </c>
      <c r="H15" s="42">
        <v>17</v>
      </c>
      <c r="I15" s="59">
        <v>29</v>
      </c>
    </row>
    <row r="16" spans="1:12" s="1" customFormat="1" ht="12" customHeight="1" x14ac:dyDescent="0.2">
      <c r="A16" s="5" t="s">
        <v>19</v>
      </c>
      <c r="B16" s="38">
        <v>39</v>
      </c>
      <c r="C16" s="9">
        <f t="shared" si="0"/>
        <v>34</v>
      </c>
      <c r="D16" s="41">
        <v>1</v>
      </c>
      <c r="E16" s="63">
        <v>0</v>
      </c>
      <c r="F16" s="41">
        <v>37</v>
      </c>
      <c r="G16" s="63">
        <v>29</v>
      </c>
      <c r="H16" s="42">
        <v>1</v>
      </c>
      <c r="I16" s="59">
        <v>5</v>
      </c>
    </row>
    <row r="17" spans="1:9" s="1" customFormat="1" ht="12" customHeight="1" x14ac:dyDescent="0.2">
      <c r="A17" s="5" t="s">
        <v>20</v>
      </c>
      <c r="B17" s="38">
        <v>487</v>
      </c>
      <c r="C17" s="9">
        <f t="shared" si="0"/>
        <v>494</v>
      </c>
      <c r="D17" s="41">
        <v>36</v>
      </c>
      <c r="E17" s="63">
        <v>30</v>
      </c>
      <c r="F17" s="41">
        <v>396</v>
      </c>
      <c r="G17" s="63">
        <v>385</v>
      </c>
      <c r="H17" s="42">
        <v>55</v>
      </c>
      <c r="I17" s="59">
        <v>79</v>
      </c>
    </row>
    <row r="18" spans="1:9" s="1" customFormat="1" ht="12" customHeight="1" x14ac:dyDescent="0.2">
      <c r="A18" s="5" t="s">
        <v>21</v>
      </c>
      <c r="B18" s="38">
        <v>472</v>
      </c>
      <c r="C18" s="9">
        <f t="shared" si="0"/>
        <v>459</v>
      </c>
      <c r="D18" s="41">
        <v>55</v>
      </c>
      <c r="E18" s="63">
        <v>51</v>
      </c>
      <c r="F18" s="41">
        <v>347</v>
      </c>
      <c r="G18" s="63">
        <v>320</v>
      </c>
      <c r="H18" s="42">
        <v>70</v>
      </c>
      <c r="I18" s="59">
        <v>88</v>
      </c>
    </row>
    <row r="19" spans="1:9" s="1" customFormat="1" ht="12" customHeight="1" x14ac:dyDescent="0.2">
      <c r="A19" s="5" t="s">
        <v>22</v>
      </c>
      <c r="B19" s="38">
        <v>332</v>
      </c>
      <c r="C19" s="9">
        <f t="shared" si="0"/>
        <v>351</v>
      </c>
      <c r="D19" s="41">
        <v>14</v>
      </c>
      <c r="E19" s="63">
        <v>14</v>
      </c>
      <c r="F19" s="41">
        <v>260</v>
      </c>
      <c r="G19" s="63">
        <v>260</v>
      </c>
      <c r="H19" s="42">
        <v>58</v>
      </c>
      <c r="I19" s="59">
        <v>77</v>
      </c>
    </row>
    <row r="20" spans="1:9" s="1" customFormat="1" ht="12" customHeight="1" x14ac:dyDescent="0.2">
      <c r="A20" s="5" t="s">
        <v>23</v>
      </c>
      <c r="B20" s="38">
        <v>304</v>
      </c>
      <c r="C20" s="9">
        <f t="shared" si="0"/>
        <v>302</v>
      </c>
      <c r="D20" s="43">
        <v>43</v>
      </c>
      <c r="E20" s="64">
        <v>48</v>
      </c>
      <c r="F20" s="43">
        <v>222</v>
      </c>
      <c r="G20" s="64">
        <v>205</v>
      </c>
      <c r="H20" s="44">
        <v>39</v>
      </c>
      <c r="I20" s="60">
        <v>49</v>
      </c>
    </row>
    <row r="21" spans="1:9" s="1" customFormat="1" ht="12" customHeight="1" x14ac:dyDescent="0.2">
      <c r="A21" s="5" t="s">
        <v>24</v>
      </c>
      <c r="B21" s="38">
        <v>216</v>
      </c>
      <c r="C21" s="9">
        <f t="shared" si="0"/>
        <v>249</v>
      </c>
      <c r="D21" s="41">
        <v>5</v>
      </c>
      <c r="E21" s="63">
        <v>8</v>
      </c>
      <c r="F21" s="41">
        <v>169</v>
      </c>
      <c r="G21" s="63">
        <v>183</v>
      </c>
      <c r="H21" s="42">
        <v>42</v>
      </c>
      <c r="I21" s="59">
        <v>58</v>
      </c>
    </row>
    <row r="22" spans="1:9" s="1" customFormat="1" ht="12" customHeight="1" x14ac:dyDescent="0.2">
      <c r="A22" s="5" t="s">
        <v>25</v>
      </c>
      <c r="B22" s="38">
        <v>156</v>
      </c>
      <c r="C22" s="9">
        <f t="shared" si="0"/>
        <v>207</v>
      </c>
      <c r="D22" s="41">
        <v>31</v>
      </c>
      <c r="E22" s="63">
        <v>34</v>
      </c>
      <c r="F22" s="41">
        <v>106</v>
      </c>
      <c r="G22" s="63">
        <v>131</v>
      </c>
      <c r="H22" s="42">
        <v>19</v>
      </c>
      <c r="I22" s="59">
        <v>42</v>
      </c>
    </row>
    <row r="23" spans="1:9" s="1" customFormat="1" ht="12" customHeight="1" x14ac:dyDescent="0.2">
      <c r="A23" s="5" t="s">
        <v>26</v>
      </c>
      <c r="B23" s="38">
        <v>81</v>
      </c>
      <c r="C23" s="9">
        <f t="shared" si="0"/>
        <v>82</v>
      </c>
      <c r="D23" s="41">
        <v>12</v>
      </c>
      <c r="E23" s="63">
        <v>15</v>
      </c>
      <c r="F23" s="41">
        <v>46</v>
      </c>
      <c r="G23" s="63">
        <v>45</v>
      </c>
      <c r="H23" s="42">
        <v>23</v>
      </c>
      <c r="I23" s="59">
        <v>22</v>
      </c>
    </row>
    <row r="24" spans="1:9" s="1" customFormat="1" ht="12" customHeight="1" x14ac:dyDescent="0.2">
      <c r="A24" s="5" t="s">
        <v>27</v>
      </c>
      <c r="B24" s="38">
        <v>113</v>
      </c>
      <c r="C24" s="9">
        <f t="shared" si="0"/>
        <v>127</v>
      </c>
      <c r="D24" s="41">
        <v>21</v>
      </c>
      <c r="E24" s="63">
        <v>17</v>
      </c>
      <c r="F24" s="41">
        <v>75</v>
      </c>
      <c r="G24" s="63">
        <v>86</v>
      </c>
      <c r="H24" s="42">
        <v>17</v>
      </c>
      <c r="I24" s="59">
        <v>24</v>
      </c>
    </row>
    <row r="25" spans="1:9" s="1" customFormat="1" ht="12" customHeight="1" x14ac:dyDescent="0.2">
      <c r="A25" s="5" t="s">
        <v>28</v>
      </c>
      <c r="B25" s="38">
        <v>306</v>
      </c>
      <c r="C25" s="9">
        <f t="shared" si="0"/>
        <v>392</v>
      </c>
      <c r="D25" s="43">
        <v>13</v>
      </c>
      <c r="E25" s="64">
        <v>20</v>
      </c>
      <c r="F25" s="43">
        <v>260</v>
      </c>
      <c r="G25" s="64">
        <v>279</v>
      </c>
      <c r="H25" s="44">
        <v>33</v>
      </c>
      <c r="I25" s="60">
        <v>93</v>
      </c>
    </row>
    <row r="26" spans="1:9" s="1" customFormat="1" ht="12" customHeight="1" x14ac:dyDescent="0.2">
      <c r="A26" s="5" t="s">
        <v>29</v>
      </c>
      <c r="B26" s="38">
        <v>736</v>
      </c>
      <c r="C26" s="9">
        <f t="shared" si="0"/>
        <v>929</v>
      </c>
      <c r="D26" s="43">
        <v>35</v>
      </c>
      <c r="E26" s="64">
        <v>52</v>
      </c>
      <c r="F26" s="43">
        <v>576</v>
      </c>
      <c r="G26" s="64">
        <v>636</v>
      </c>
      <c r="H26" s="44">
        <v>125</v>
      </c>
      <c r="I26" s="60">
        <v>241</v>
      </c>
    </row>
    <row r="27" spans="1:9" s="1" customFormat="1" ht="12" customHeight="1" x14ac:dyDescent="0.2">
      <c r="A27" s="5" t="s">
        <v>30</v>
      </c>
      <c r="B27" s="38">
        <v>216</v>
      </c>
      <c r="C27" s="9">
        <f t="shared" si="0"/>
        <v>241</v>
      </c>
      <c r="D27" s="43">
        <v>6</v>
      </c>
      <c r="E27" s="64">
        <v>6</v>
      </c>
      <c r="F27" s="43">
        <v>168</v>
      </c>
      <c r="G27" s="64">
        <v>185</v>
      </c>
      <c r="H27" s="44">
        <v>42</v>
      </c>
      <c r="I27" s="60">
        <v>50</v>
      </c>
    </row>
    <row r="28" spans="1:9" s="1" customFormat="1" ht="12" customHeight="1" x14ac:dyDescent="0.2">
      <c r="A28" s="5" t="s">
        <v>31</v>
      </c>
      <c r="B28" s="38">
        <v>111</v>
      </c>
      <c r="C28" s="9">
        <f t="shared" si="0"/>
        <v>117</v>
      </c>
      <c r="D28" s="41">
        <v>6</v>
      </c>
      <c r="E28" s="63">
        <v>7</v>
      </c>
      <c r="F28" s="41">
        <v>85</v>
      </c>
      <c r="G28" s="63">
        <v>76</v>
      </c>
      <c r="H28" s="42">
        <v>20</v>
      </c>
      <c r="I28" s="59">
        <v>34</v>
      </c>
    </row>
    <row r="29" spans="1:9" s="1" customFormat="1" ht="12" customHeight="1" x14ac:dyDescent="0.2">
      <c r="A29" s="5" t="s">
        <v>32</v>
      </c>
      <c r="B29" s="38">
        <v>179</v>
      </c>
      <c r="C29" s="9">
        <f t="shared" si="0"/>
        <v>210</v>
      </c>
      <c r="D29" s="41">
        <v>26</v>
      </c>
      <c r="E29" s="63">
        <v>37</v>
      </c>
      <c r="F29" s="41">
        <v>133</v>
      </c>
      <c r="G29" s="63">
        <v>142</v>
      </c>
      <c r="H29" s="42">
        <v>20</v>
      </c>
      <c r="I29" s="59">
        <v>31</v>
      </c>
    </row>
    <row r="30" spans="1:9" s="1" customFormat="1" ht="12" customHeight="1" x14ac:dyDescent="0.2">
      <c r="A30" s="5" t="s">
        <v>33</v>
      </c>
      <c r="B30" s="38">
        <v>89</v>
      </c>
      <c r="C30" s="9">
        <f t="shared" si="0"/>
        <v>97</v>
      </c>
      <c r="D30" s="41">
        <v>8</v>
      </c>
      <c r="E30" s="63">
        <v>10</v>
      </c>
      <c r="F30" s="41">
        <v>66</v>
      </c>
      <c r="G30" s="63">
        <v>74</v>
      </c>
      <c r="H30" s="42">
        <v>15</v>
      </c>
      <c r="I30" s="59">
        <v>13</v>
      </c>
    </row>
    <row r="31" spans="1:9" s="1" customFormat="1" ht="12" customHeight="1" x14ac:dyDescent="0.2">
      <c r="A31" s="5" t="s">
        <v>34</v>
      </c>
      <c r="B31" s="38">
        <v>156</v>
      </c>
      <c r="C31" s="9">
        <f t="shared" si="0"/>
        <v>169</v>
      </c>
      <c r="D31" s="41">
        <v>28</v>
      </c>
      <c r="E31" s="63">
        <v>21</v>
      </c>
      <c r="F31" s="41">
        <v>104</v>
      </c>
      <c r="G31" s="63">
        <v>119</v>
      </c>
      <c r="H31" s="42">
        <v>24</v>
      </c>
      <c r="I31" s="59">
        <v>29</v>
      </c>
    </row>
    <row r="32" spans="1:9" s="1" customFormat="1" ht="12" customHeight="1" x14ac:dyDescent="0.2">
      <c r="A32" s="5" t="s">
        <v>35</v>
      </c>
      <c r="B32" s="38">
        <v>131</v>
      </c>
      <c r="C32" s="9">
        <f t="shared" si="0"/>
        <v>156</v>
      </c>
      <c r="D32" s="43">
        <v>8</v>
      </c>
      <c r="E32" s="64">
        <v>8</v>
      </c>
      <c r="F32" s="43">
        <v>114</v>
      </c>
      <c r="G32" s="64">
        <v>130</v>
      </c>
      <c r="H32" s="44">
        <v>9</v>
      </c>
      <c r="I32" s="60">
        <v>18</v>
      </c>
    </row>
    <row r="33" spans="1:9" s="1" customFormat="1" ht="12" customHeight="1" x14ac:dyDescent="0.2">
      <c r="A33" s="5" t="s">
        <v>36</v>
      </c>
      <c r="B33" s="38">
        <v>78</v>
      </c>
      <c r="C33" s="9">
        <v>70</v>
      </c>
      <c r="D33" s="43">
        <v>7</v>
      </c>
      <c r="E33" s="64">
        <v>4</v>
      </c>
      <c r="F33" s="43">
        <v>61</v>
      </c>
      <c r="G33" s="64">
        <v>51</v>
      </c>
      <c r="H33" s="44">
        <v>10</v>
      </c>
      <c r="I33" s="60">
        <v>15</v>
      </c>
    </row>
    <row r="34" spans="1:9" s="1" customFormat="1" ht="12" customHeight="1" x14ac:dyDescent="0.2">
      <c r="A34" s="5" t="s">
        <v>37</v>
      </c>
      <c r="B34" s="38">
        <v>22</v>
      </c>
      <c r="C34" s="9">
        <f t="shared" si="0"/>
        <v>19</v>
      </c>
      <c r="D34" s="41">
        <v>2</v>
      </c>
      <c r="E34" s="63">
        <v>5</v>
      </c>
      <c r="F34" s="41">
        <v>19</v>
      </c>
      <c r="G34" s="63">
        <v>12</v>
      </c>
      <c r="H34" s="42">
        <v>1</v>
      </c>
      <c r="I34" s="59">
        <v>2</v>
      </c>
    </row>
    <row r="35" spans="1:9" s="1" customFormat="1" ht="12" customHeight="1" x14ac:dyDescent="0.2">
      <c r="A35" s="5" t="s">
        <v>38</v>
      </c>
      <c r="B35" s="38">
        <v>14</v>
      </c>
      <c r="C35" s="9">
        <f t="shared" si="0"/>
        <v>18</v>
      </c>
      <c r="D35" s="41">
        <v>4</v>
      </c>
      <c r="E35" s="63">
        <v>2</v>
      </c>
      <c r="F35" s="41">
        <v>9</v>
      </c>
      <c r="G35" s="63">
        <v>14</v>
      </c>
      <c r="H35" s="42">
        <v>1</v>
      </c>
      <c r="I35" s="59">
        <v>2</v>
      </c>
    </row>
    <row r="36" spans="1:9" s="1" customFormat="1" ht="12" customHeight="1" x14ac:dyDescent="0.2">
      <c r="A36" s="5" t="s">
        <v>39</v>
      </c>
      <c r="B36" s="38">
        <v>4</v>
      </c>
      <c r="C36" s="9">
        <f t="shared" si="0"/>
        <v>5</v>
      </c>
      <c r="D36" s="41">
        <v>1</v>
      </c>
      <c r="E36" s="63">
        <v>1</v>
      </c>
      <c r="F36" s="41">
        <v>2</v>
      </c>
      <c r="G36" s="63">
        <v>1</v>
      </c>
      <c r="H36" s="42">
        <v>1</v>
      </c>
      <c r="I36" s="59">
        <v>3</v>
      </c>
    </row>
    <row r="37" spans="1:9" s="1" customFormat="1" ht="12" customHeight="1" x14ac:dyDescent="0.2">
      <c r="A37" s="5" t="s">
        <v>40</v>
      </c>
      <c r="B37" s="38">
        <v>1062</v>
      </c>
      <c r="C37" s="9">
        <f t="shared" si="0"/>
        <v>1182</v>
      </c>
      <c r="D37" s="41">
        <v>101</v>
      </c>
      <c r="E37" s="63">
        <v>143</v>
      </c>
      <c r="F37" s="41">
        <v>804</v>
      </c>
      <c r="G37" s="63">
        <v>829</v>
      </c>
      <c r="H37" s="42">
        <v>157</v>
      </c>
      <c r="I37" s="59">
        <v>210</v>
      </c>
    </row>
    <row r="38" spans="1:9" s="1" customFormat="1" ht="12" customHeight="1" x14ac:dyDescent="0.2">
      <c r="A38" s="5" t="s">
        <v>41</v>
      </c>
      <c r="B38" s="38">
        <v>87</v>
      </c>
      <c r="C38" s="9">
        <f t="shared" si="0"/>
        <v>94</v>
      </c>
      <c r="D38" s="41">
        <v>5</v>
      </c>
      <c r="E38" s="63">
        <v>7</v>
      </c>
      <c r="F38" s="41">
        <v>58</v>
      </c>
      <c r="G38" s="63">
        <v>59</v>
      </c>
      <c r="H38" s="42">
        <v>24</v>
      </c>
      <c r="I38" s="59">
        <v>28</v>
      </c>
    </row>
    <row r="39" spans="1:9" s="1" customFormat="1" ht="12" customHeight="1" x14ac:dyDescent="0.2">
      <c r="A39" s="5" t="s">
        <v>42</v>
      </c>
      <c r="B39" s="38">
        <v>300</v>
      </c>
      <c r="C39" s="9">
        <f t="shared" si="0"/>
        <v>287</v>
      </c>
      <c r="D39" s="41">
        <v>35</v>
      </c>
      <c r="E39" s="63">
        <v>29</v>
      </c>
      <c r="F39" s="41">
        <v>209</v>
      </c>
      <c r="G39" s="63">
        <v>194</v>
      </c>
      <c r="H39" s="42">
        <v>56</v>
      </c>
      <c r="I39" s="59">
        <v>64</v>
      </c>
    </row>
    <row r="40" spans="1:9" s="1" customFormat="1" ht="12" customHeight="1" x14ac:dyDescent="0.2">
      <c r="A40" s="5" t="s">
        <v>43</v>
      </c>
      <c r="B40" s="38">
        <v>65</v>
      </c>
      <c r="C40" s="9">
        <f t="shared" si="0"/>
        <v>83</v>
      </c>
      <c r="D40" s="43">
        <v>2</v>
      </c>
      <c r="E40" s="64">
        <v>4</v>
      </c>
      <c r="F40" s="43">
        <v>50</v>
      </c>
      <c r="G40" s="64">
        <v>57</v>
      </c>
      <c r="H40" s="44">
        <v>13</v>
      </c>
      <c r="I40" s="60">
        <v>22</v>
      </c>
    </row>
    <row r="41" spans="1:9" s="1" customFormat="1" ht="12" customHeight="1" x14ac:dyDescent="0.2">
      <c r="A41" s="5" t="s">
        <v>44</v>
      </c>
      <c r="B41" s="38">
        <v>12</v>
      </c>
      <c r="C41" s="9">
        <f t="shared" si="0"/>
        <v>21</v>
      </c>
      <c r="D41" s="41">
        <v>2</v>
      </c>
      <c r="E41" s="63">
        <v>2</v>
      </c>
      <c r="F41" s="41">
        <v>5</v>
      </c>
      <c r="G41" s="63">
        <v>12</v>
      </c>
      <c r="H41" s="42">
        <v>5</v>
      </c>
      <c r="I41" s="59">
        <v>7</v>
      </c>
    </row>
    <row r="42" spans="1:9" s="1" customFormat="1" ht="12" customHeight="1" x14ac:dyDescent="0.2">
      <c r="A42" s="5" t="s">
        <v>56</v>
      </c>
      <c r="B42" s="38">
        <v>231</v>
      </c>
      <c r="C42" s="9">
        <v>279</v>
      </c>
      <c r="D42" s="43">
        <v>31</v>
      </c>
      <c r="E42" s="64">
        <v>26</v>
      </c>
      <c r="F42" s="43">
        <v>151</v>
      </c>
      <c r="G42" s="64">
        <v>174</v>
      </c>
      <c r="H42" s="44">
        <v>49</v>
      </c>
      <c r="I42" s="60">
        <v>79</v>
      </c>
    </row>
    <row r="43" spans="1:9" s="1" customFormat="1" ht="12" customHeight="1" x14ac:dyDescent="0.2">
      <c r="A43" s="5" t="s">
        <v>46</v>
      </c>
      <c r="B43" s="38">
        <v>112</v>
      </c>
      <c r="C43" s="9">
        <f t="shared" si="0"/>
        <v>119</v>
      </c>
      <c r="D43" s="41">
        <v>26</v>
      </c>
      <c r="E43" s="63">
        <v>30</v>
      </c>
      <c r="F43" s="41">
        <v>64</v>
      </c>
      <c r="G43" s="63">
        <v>60</v>
      </c>
      <c r="H43" s="42">
        <v>22</v>
      </c>
      <c r="I43" s="59">
        <v>29</v>
      </c>
    </row>
    <row r="44" spans="1:9" s="1" customFormat="1" ht="12" customHeight="1" x14ac:dyDescent="0.2">
      <c r="A44" s="5" t="s">
        <v>47</v>
      </c>
      <c r="B44" s="38">
        <v>137.5</v>
      </c>
      <c r="C44" s="9">
        <f t="shared" si="0"/>
        <v>160</v>
      </c>
      <c r="D44" s="41">
        <v>11.5</v>
      </c>
      <c r="E44" s="63">
        <v>17</v>
      </c>
      <c r="F44" s="41">
        <v>91</v>
      </c>
      <c r="G44" s="63">
        <v>105</v>
      </c>
      <c r="H44" s="42">
        <v>35</v>
      </c>
      <c r="I44" s="59">
        <v>38</v>
      </c>
    </row>
    <row r="45" spans="1:9" s="1" customFormat="1" ht="12" customHeight="1" x14ac:dyDescent="0.2">
      <c r="A45" s="5" t="s">
        <v>48</v>
      </c>
      <c r="B45" s="38">
        <v>125</v>
      </c>
      <c r="C45" s="9">
        <f t="shared" si="0"/>
        <v>132</v>
      </c>
      <c r="D45" s="41">
        <v>7</v>
      </c>
      <c r="E45" s="63">
        <v>11</v>
      </c>
      <c r="F45" s="41">
        <v>103</v>
      </c>
      <c r="G45" s="63">
        <v>104</v>
      </c>
      <c r="H45" s="42">
        <v>15</v>
      </c>
      <c r="I45" s="59">
        <v>17</v>
      </c>
    </row>
    <row r="46" spans="1:9" s="1" customFormat="1" ht="12" customHeight="1" x14ac:dyDescent="0.2">
      <c r="A46" s="5" t="s">
        <v>49</v>
      </c>
      <c r="B46" s="38">
        <v>70</v>
      </c>
      <c r="C46" s="9">
        <f t="shared" si="0"/>
        <v>95</v>
      </c>
      <c r="D46" s="41">
        <v>11</v>
      </c>
      <c r="E46" s="63">
        <v>18</v>
      </c>
      <c r="F46" s="41">
        <v>45</v>
      </c>
      <c r="G46" s="63">
        <v>58</v>
      </c>
      <c r="H46" s="42">
        <v>14</v>
      </c>
      <c r="I46" s="59">
        <v>19</v>
      </c>
    </row>
    <row r="47" spans="1:9" s="1" customFormat="1" ht="12" customHeight="1" x14ac:dyDescent="0.2">
      <c r="A47" s="5" t="s">
        <v>50</v>
      </c>
      <c r="B47" s="38">
        <v>41</v>
      </c>
      <c r="C47" s="9">
        <f t="shared" si="0"/>
        <v>48</v>
      </c>
      <c r="D47" s="41">
        <v>3</v>
      </c>
      <c r="E47" s="63">
        <v>6</v>
      </c>
      <c r="F47" s="41">
        <v>20</v>
      </c>
      <c r="G47" s="63">
        <v>26</v>
      </c>
      <c r="H47" s="42">
        <v>18</v>
      </c>
      <c r="I47" s="59">
        <v>16</v>
      </c>
    </row>
    <row r="48" spans="1:9" s="1" customFormat="1" ht="12" customHeight="1" x14ac:dyDescent="0.2">
      <c r="A48" s="5" t="s">
        <v>51</v>
      </c>
      <c r="B48" s="38">
        <v>13</v>
      </c>
      <c r="C48" s="9">
        <f t="shared" si="0"/>
        <v>13</v>
      </c>
      <c r="D48" s="43">
        <v>0</v>
      </c>
      <c r="E48" s="64">
        <v>1</v>
      </c>
      <c r="F48" s="43">
        <v>6</v>
      </c>
      <c r="G48" s="64">
        <v>7</v>
      </c>
      <c r="H48" s="44">
        <v>7</v>
      </c>
      <c r="I48" s="60">
        <v>5</v>
      </c>
    </row>
    <row r="49" spans="1:9" s="1" customFormat="1" ht="12" customHeight="1" thickBot="1" x14ac:dyDescent="0.25">
      <c r="A49" s="6" t="s">
        <v>52</v>
      </c>
      <c r="B49" s="38">
        <v>31</v>
      </c>
      <c r="C49" s="9">
        <f t="shared" si="0"/>
        <v>30</v>
      </c>
      <c r="D49" s="41">
        <v>2</v>
      </c>
      <c r="E49" s="63">
        <v>2</v>
      </c>
      <c r="F49" s="41">
        <v>24</v>
      </c>
      <c r="G49" s="63">
        <v>22</v>
      </c>
      <c r="H49" s="45">
        <v>5</v>
      </c>
      <c r="I49" s="61">
        <v>6</v>
      </c>
    </row>
    <row r="50" spans="1:9" ht="17.25" customHeight="1" thickBot="1" x14ac:dyDescent="0.25">
      <c r="A50" s="21" t="s">
        <v>53</v>
      </c>
      <c r="B50" s="22">
        <v>11538.5</v>
      </c>
      <c r="C50" s="23">
        <f t="shared" ref="C50:I50" si="1">SUM(C7:C49)</f>
        <v>12853</v>
      </c>
      <c r="D50" s="24">
        <v>1437.5</v>
      </c>
      <c r="E50" s="25">
        <f t="shared" si="1"/>
        <v>1486</v>
      </c>
      <c r="F50" s="24">
        <v>8079</v>
      </c>
      <c r="G50" s="25">
        <f t="shared" si="1"/>
        <v>8484</v>
      </c>
      <c r="H50" s="26">
        <v>2022</v>
      </c>
      <c r="I50" s="27">
        <f t="shared" si="1"/>
        <v>2883</v>
      </c>
    </row>
    <row r="51" spans="1:9" ht="15.75" customHeight="1" x14ac:dyDescent="0.2">
      <c r="A51" s="7"/>
    </row>
  </sheetData>
  <mergeCells count="6">
    <mergeCell ref="A4:A6"/>
    <mergeCell ref="H3:I3"/>
    <mergeCell ref="B4:C4"/>
    <mergeCell ref="H4:I4"/>
    <mergeCell ref="F4:G4"/>
    <mergeCell ref="D4:E4"/>
  </mergeCells>
  <phoneticPr fontId="2"/>
  <dataValidations count="1">
    <dataValidation type="whole" allowBlank="1" showInputMessage="1" showErrorMessage="1" errorTitle="入力不可" error="入力できるのは整数のみです" sqref="E7:E49 G7:G49 I7:I49" xr:uid="{00000000-0002-0000-0100-000000000000}">
      <formula1>0</formula1>
      <formula2>9999999</formula2>
    </dataValidation>
  </dataValidations>
  <printOptions horizontalCentered="1"/>
  <pageMargins left="0.19685039370078741" right="0.31496062992125984" top="0.94488188976377963" bottom="0.94488188976377963" header="0.31496062992125984" footer="0.31496062992125984"/>
  <pageSetup paperSize="9" scale="73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1"/>
  <sheetViews>
    <sheetView tabSelected="1" view="pageBreakPreview" zoomScaleNormal="75" zoomScaleSheetLayoutView="100" workbookViewId="0">
      <pane xSplit="1" ySplit="6" topLeftCell="B31" activePane="bottomRight" state="frozen"/>
      <selection activeCell="I14" sqref="I14"/>
      <selection pane="topRight" activeCell="I14" sqref="I14"/>
      <selection pane="bottomLeft" activeCell="I14" sqref="I14"/>
      <selection pane="bottomRight" activeCell="I14" sqref="I14"/>
    </sheetView>
  </sheetViews>
  <sheetFormatPr defaultColWidth="9" defaultRowHeight="13.2" x14ac:dyDescent="0.2"/>
  <cols>
    <col min="1" max="1" width="12.6640625" customWidth="1"/>
    <col min="2" max="9" width="12.21875" customWidth="1"/>
    <col min="10" max="11" width="8.6640625" bestFit="1" customWidth="1"/>
    <col min="12" max="12" width="9.21875" customWidth="1"/>
  </cols>
  <sheetData>
    <row r="1" spans="1:12" ht="20.25" customHeight="1" x14ac:dyDescent="0.2">
      <c r="A1" s="10" t="s">
        <v>0</v>
      </c>
    </row>
    <row r="2" spans="1:12" ht="20.25" customHeight="1" x14ac:dyDescent="0.2">
      <c r="A2" s="11" t="s">
        <v>55</v>
      </c>
      <c r="B2" s="19"/>
      <c r="C2" s="19"/>
      <c r="D2" s="3"/>
      <c r="E2" s="3"/>
      <c r="F2" s="3"/>
      <c r="G2" s="3"/>
      <c r="H2" s="3"/>
      <c r="I2" s="3"/>
      <c r="J2" s="3"/>
      <c r="K2" s="3"/>
      <c r="L2" s="3"/>
    </row>
    <row r="3" spans="1:12" ht="20.25" customHeight="1" thickBot="1" x14ac:dyDescent="0.25">
      <c r="F3" s="2"/>
      <c r="G3" s="2"/>
      <c r="H3" s="81"/>
      <c r="I3" s="81"/>
    </row>
    <row r="4" spans="1:12" s="14" customFormat="1" ht="20.25" customHeight="1" x14ac:dyDescent="0.2">
      <c r="A4" s="82" t="s">
        <v>2</v>
      </c>
      <c r="B4" s="89" t="s">
        <v>3</v>
      </c>
      <c r="C4" s="89"/>
      <c r="D4" s="91" t="s">
        <v>4</v>
      </c>
      <c r="E4" s="90"/>
      <c r="F4" s="91" t="s">
        <v>5</v>
      </c>
      <c r="G4" s="89"/>
      <c r="H4" s="91" t="s">
        <v>6</v>
      </c>
      <c r="I4" s="90"/>
    </row>
    <row r="5" spans="1:12" s="14" customFormat="1" ht="46.5" customHeight="1" x14ac:dyDescent="0.2">
      <c r="A5" s="83"/>
      <c r="B5" s="46" t="s">
        <v>7</v>
      </c>
      <c r="C5" s="47" t="s">
        <v>8</v>
      </c>
      <c r="D5" s="46" t="s">
        <v>7</v>
      </c>
      <c r="E5" s="48" t="s">
        <v>8</v>
      </c>
      <c r="F5" s="46" t="s">
        <v>7</v>
      </c>
      <c r="G5" s="47" t="s">
        <v>8</v>
      </c>
      <c r="H5" s="46" t="s">
        <v>7</v>
      </c>
      <c r="I5" s="48" t="s">
        <v>8</v>
      </c>
    </row>
    <row r="6" spans="1:12" s="14" customFormat="1" ht="13.8" thickBot="1" x14ac:dyDescent="0.25">
      <c r="A6" s="84"/>
      <c r="B6" s="28" t="s">
        <v>9</v>
      </c>
      <c r="C6" s="49" t="s">
        <v>9</v>
      </c>
      <c r="D6" s="29" t="s">
        <v>9</v>
      </c>
      <c r="E6" s="31" t="s">
        <v>9</v>
      </c>
      <c r="F6" s="29" t="s">
        <v>9</v>
      </c>
      <c r="G6" s="30" t="s">
        <v>9</v>
      </c>
      <c r="H6" s="29" t="s">
        <v>9</v>
      </c>
      <c r="I6" s="31" t="s">
        <v>9</v>
      </c>
    </row>
    <row r="7" spans="1:12" s="14" customFormat="1" ht="12" customHeight="1" x14ac:dyDescent="0.2">
      <c r="A7" s="18" t="s">
        <v>10</v>
      </c>
      <c r="B7" s="50">
        <v>1291</v>
      </c>
      <c r="C7" s="15">
        <f>E7+G7+I7</f>
        <v>1261</v>
      </c>
      <c r="D7" s="51">
        <v>595</v>
      </c>
      <c r="E7" s="65">
        <v>555</v>
      </c>
      <c r="F7" s="51">
        <v>682</v>
      </c>
      <c r="G7" s="69">
        <v>685</v>
      </c>
      <c r="H7" s="52">
        <v>14</v>
      </c>
      <c r="I7" s="65">
        <v>21</v>
      </c>
    </row>
    <row r="8" spans="1:12" s="1" customFormat="1" ht="12" customHeight="1" x14ac:dyDescent="0.2">
      <c r="A8" s="17" t="s">
        <v>11</v>
      </c>
      <c r="B8" s="50">
        <v>72</v>
      </c>
      <c r="C8" s="15">
        <f>E8+G8+I8</f>
        <v>65</v>
      </c>
      <c r="D8" s="53">
        <v>24</v>
      </c>
      <c r="E8" s="66">
        <v>17</v>
      </c>
      <c r="F8" s="53">
        <v>47</v>
      </c>
      <c r="G8" s="70">
        <v>45</v>
      </c>
      <c r="H8" s="54">
        <v>1</v>
      </c>
      <c r="I8" s="66">
        <v>3</v>
      </c>
    </row>
    <row r="9" spans="1:12" s="1" customFormat="1" ht="12" customHeight="1" x14ac:dyDescent="0.2">
      <c r="A9" s="17" t="s">
        <v>12</v>
      </c>
      <c r="B9" s="50">
        <v>62</v>
      </c>
      <c r="C9" s="15">
        <f t="shared" ref="C9:C49" si="0">E9+G9+I9</f>
        <v>55</v>
      </c>
      <c r="D9" s="53">
        <v>26</v>
      </c>
      <c r="E9" s="66">
        <v>25</v>
      </c>
      <c r="F9" s="53">
        <v>36</v>
      </c>
      <c r="G9" s="70">
        <v>30</v>
      </c>
      <c r="H9" s="54">
        <v>0</v>
      </c>
      <c r="I9" s="66">
        <v>0</v>
      </c>
    </row>
    <row r="10" spans="1:12" s="1" customFormat="1" ht="12" customHeight="1" x14ac:dyDescent="0.2">
      <c r="A10" s="17" t="s">
        <v>13</v>
      </c>
      <c r="B10" s="50">
        <v>23</v>
      </c>
      <c r="C10" s="15">
        <f t="shared" si="0"/>
        <v>20</v>
      </c>
      <c r="D10" s="53">
        <v>11</v>
      </c>
      <c r="E10" s="66">
        <v>13</v>
      </c>
      <c r="F10" s="53">
        <v>11</v>
      </c>
      <c r="G10" s="70">
        <v>7</v>
      </c>
      <c r="H10" s="54">
        <v>1</v>
      </c>
      <c r="I10" s="66">
        <v>0</v>
      </c>
    </row>
    <row r="11" spans="1:12" s="1" customFormat="1" ht="12" customHeight="1" x14ac:dyDescent="0.2">
      <c r="A11" s="17" t="s">
        <v>14</v>
      </c>
      <c r="B11" s="50">
        <v>9</v>
      </c>
      <c r="C11" s="15">
        <v>11</v>
      </c>
      <c r="D11" s="55">
        <v>3</v>
      </c>
      <c r="E11" s="67">
        <v>5</v>
      </c>
      <c r="F11" s="55">
        <v>6</v>
      </c>
      <c r="G11" s="71">
        <v>6</v>
      </c>
      <c r="H11" s="56">
        <v>0</v>
      </c>
      <c r="I11" s="67">
        <v>1</v>
      </c>
    </row>
    <row r="12" spans="1:12" s="1" customFormat="1" ht="12" customHeight="1" x14ac:dyDescent="0.2">
      <c r="A12" s="17" t="s">
        <v>15</v>
      </c>
      <c r="B12" s="50">
        <v>226</v>
      </c>
      <c r="C12" s="15">
        <f t="shared" si="0"/>
        <v>229</v>
      </c>
      <c r="D12" s="53">
        <v>71</v>
      </c>
      <c r="E12" s="66">
        <v>70</v>
      </c>
      <c r="F12" s="53">
        <v>149</v>
      </c>
      <c r="G12" s="70">
        <v>148</v>
      </c>
      <c r="H12" s="54">
        <v>6</v>
      </c>
      <c r="I12" s="66">
        <v>11</v>
      </c>
    </row>
    <row r="13" spans="1:12" s="1" customFormat="1" ht="12" customHeight="1" x14ac:dyDescent="0.2">
      <c r="A13" s="17" t="s">
        <v>16</v>
      </c>
      <c r="B13" s="50">
        <v>166</v>
      </c>
      <c r="C13" s="15">
        <f t="shared" si="0"/>
        <v>173</v>
      </c>
      <c r="D13" s="55">
        <v>67</v>
      </c>
      <c r="E13" s="67">
        <v>54</v>
      </c>
      <c r="F13" s="55">
        <v>97</v>
      </c>
      <c r="G13" s="71">
        <v>117</v>
      </c>
      <c r="H13" s="56">
        <v>2</v>
      </c>
      <c r="I13" s="67">
        <v>2</v>
      </c>
    </row>
    <row r="14" spans="1:12" s="1" customFormat="1" ht="12" customHeight="1" x14ac:dyDescent="0.2">
      <c r="A14" s="17" t="s">
        <v>17</v>
      </c>
      <c r="B14" s="50">
        <v>126</v>
      </c>
      <c r="C14" s="15">
        <f t="shared" si="0"/>
        <v>128</v>
      </c>
      <c r="D14" s="53">
        <v>31</v>
      </c>
      <c r="E14" s="66">
        <v>32</v>
      </c>
      <c r="F14" s="53">
        <v>92</v>
      </c>
      <c r="G14" s="70">
        <v>92</v>
      </c>
      <c r="H14" s="54">
        <v>3</v>
      </c>
      <c r="I14" s="66">
        <v>4</v>
      </c>
    </row>
    <row r="15" spans="1:12" s="1" customFormat="1" ht="12" customHeight="1" x14ac:dyDescent="0.2">
      <c r="A15" s="17" t="s">
        <v>18</v>
      </c>
      <c r="B15" s="50">
        <v>65</v>
      </c>
      <c r="C15" s="15">
        <f t="shared" si="0"/>
        <v>67</v>
      </c>
      <c r="D15" s="53">
        <v>9</v>
      </c>
      <c r="E15" s="66">
        <v>10</v>
      </c>
      <c r="F15" s="53">
        <v>56</v>
      </c>
      <c r="G15" s="70">
        <v>57</v>
      </c>
      <c r="H15" s="54">
        <v>0</v>
      </c>
      <c r="I15" s="66">
        <v>0</v>
      </c>
    </row>
    <row r="16" spans="1:12" s="1" customFormat="1" ht="12" customHeight="1" x14ac:dyDescent="0.2">
      <c r="A16" s="17" t="s">
        <v>19</v>
      </c>
      <c r="B16" s="50">
        <v>15</v>
      </c>
      <c r="C16" s="15">
        <f t="shared" si="0"/>
        <v>16</v>
      </c>
      <c r="D16" s="53">
        <v>2</v>
      </c>
      <c r="E16" s="66">
        <v>2</v>
      </c>
      <c r="F16" s="53">
        <v>13</v>
      </c>
      <c r="G16" s="70">
        <v>14</v>
      </c>
      <c r="H16" s="54">
        <v>0</v>
      </c>
      <c r="I16" s="66">
        <v>0</v>
      </c>
    </row>
    <row r="17" spans="1:9" s="1" customFormat="1" ht="12" customHeight="1" x14ac:dyDescent="0.2">
      <c r="A17" s="17" t="s">
        <v>20</v>
      </c>
      <c r="B17" s="50">
        <v>212</v>
      </c>
      <c r="C17" s="15">
        <f t="shared" si="0"/>
        <v>219</v>
      </c>
      <c r="D17" s="55">
        <v>89</v>
      </c>
      <c r="E17" s="67">
        <v>87</v>
      </c>
      <c r="F17" s="55">
        <v>123</v>
      </c>
      <c r="G17" s="71">
        <v>132</v>
      </c>
      <c r="H17" s="56">
        <v>0</v>
      </c>
      <c r="I17" s="67">
        <v>0</v>
      </c>
    </row>
    <row r="18" spans="1:9" s="1" customFormat="1" ht="12" customHeight="1" x14ac:dyDescent="0.2">
      <c r="A18" s="17" t="s">
        <v>21</v>
      </c>
      <c r="B18" s="50">
        <v>174</v>
      </c>
      <c r="C18" s="15">
        <f t="shared" si="0"/>
        <v>172</v>
      </c>
      <c r="D18" s="53">
        <v>62</v>
      </c>
      <c r="E18" s="66">
        <v>58</v>
      </c>
      <c r="F18" s="53">
        <v>111</v>
      </c>
      <c r="G18" s="70">
        <v>114</v>
      </c>
      <c r="H18" s="54">
        <v>1</v>
      </c>
      <c r="I18" s="66">
        <v>0</v>
      </c>
    </row>
    <row r="19" spans="1:9" s="1" customFormat="1" ht="12" customHeight="1" x14ac:dyDescent="0.2">
      <c r="A19" s="17" t="s">
        <v>22</v>
      </c>
      <c r="B19" s="50">
        <v>117</v>
      </c>
      <c r="C19" s="15">
        <f t="shared" si="0"/>
        <v>114</v>
      </c>
      <c r="D19" s="53">
        <v>24</v>
      </c>
      <c r="E19" s="66">
        <v>26</v>
      </c>
      <c r="F19" s="53">
        <v>90</v>
      </c>
      <c r="G19" s="70">
        <v>87</v>
      </c>
      <c r="H19" s="54">
        <v>3</v>
      </c>
      <c r="I19" s="66">
        <v>1</v>
      </c>
    </row>
    <row r="20" spans="1:9" s="1" customFormat="1" ht="12" customHeight="1" x14ac:dyDescent="0.2">
      <c r="A20" s="17" t="s">
        <v>23</v>
      </c>
      <c r="B20" s="50">
        <v>70</v>
      </c>
      <c r="C20" s="15">
        <f t="shared" si="0"/>
        <v>67</v>
      </c>
      <c r="D20" s="55">
        <v>31</v>
      </c>
      <c r="E20" s="67">
        <v>26</v>
      </c>
      <c r="F20" s="55">
        <v>39</v>
      </c>
      <c r="G20" s="71">
        <v>41</v>
      </c>
      <c r="H20" s="56">
        <v>0</v>
      </c>
      <c r="I20" s="67">
        <v>0</v>
      </c>
    </row>
    <row r="21" spans="1:9" s="1" customFormat="1" ht="12" customHeight="1" x14ac:dyDescent="0.2">
      <c r="A21" s="17" t="s">
        <v>24</v>
      </c>
      <c r="B21" s="50">
        <v>76</v>
      </c>
      <c r="C21" s="15">
        <f t="shared" si="0"/>
        <v>73</v>
      </c>
      <c r="D21" s="53">
        <v>22</v>
      </c>
      <c r="E21" s="66">
        <v>15</v>
      </c>
      <c r="F21" s="53">
        <v>54</v>
      </c>
      <c r="G21" s="70">
        <v>56</v>
      </c>
      <c r="H21" s="54">
        <v>0</v>
      </c>
      <c r="I21" s="66">
        <v>2</v>
      </c>
    </row>
    <row r="22" spans="1:9" s="1" customFormat="1" ht="12" customHeight="1" x14ac:dyDescent="0.2">
      <c r="A22" s="17" t="s">
        <v>25</v>
      </c>
      <c r="B22" s="50">
        <v>65</v>
      </c>
      <c r="C22" s="15">
        <v>64</v>
      </c>
      <c r="D22" s="53">
        <v>23</v>
      </c>
      <c r="E22" s="66">
        <v>21</v>
      </c>
      <c r="F22" s="53">
        <v>40</v>
      </c>
      <c r="G22" s="70">
        <v>42</v>
      </c>
      <c r="H22" s="54">
        <v>2</v>
      </c>
      <c r="I22" s="66">
        <v>1</v>
      </c>
    </row>
    <row r="23" spans="1:9" s="1" customFormat="1" ht="12" customHeight="1" x14ac:dyDescent="0.2">
      <c r="A23" s="17" t="s">
        <v>26</v>
      </c>
      <c r="B23" s="50">
        <v>35</v>
      </c>
      <c r="C23" s="15">
        <f t="shared" si="0"/>
        <v>32</v>
      </c>
      <c r="D23" s="53">
        <v>15</v>
      </c>
      <c r="E23" s="66">
        <v>12</v>
      </c>
      <c r="F23" s="53">
        <v>18</v>
      </c>
      <c r="G23" s="70">
        <v>19</v>
      </c>
      <c r="H23" s="54">
        <v>2</v>
      </c>
      <c r="I23" s="66">
        <v>1</v>
      </c>
    </row>
    <row r="24" spans="1:9" s="1" customFormat="1" ht="12" customHeight="1" x14ac:dyDescent="0.2">
      <c r="A24" s="17" t="s">
        <v>27</v>
      </c>
      <c r="B24" s="50">
        <v>29</v>
      </c>
      <c r="C24" s="15">
        <f t="shared" si="0"/>
        <v>36</v>
      </c>
      <c r="D24" s="53">
        <v>11</v>
      </c>
      <c r="E24" s="66">
        <v>18</v>
      </c>
      <c r="F24" s="53">
        <v>17</v>
      </c>
      <c r="G24" s="70">
        <v>17</v>
      </c>
      <c r="H24" s="54">
        <v>1</v>
      </c>
      <c r="I24" s="66">
        <v>1</v>
      </c>
    </row>
    <row r="25" spans="1:9" s="1" customFormat="1" ht="12" customHeight="1" x14ac:dyDescent="0.2">
      <c r="A25" s="17" t="s">
        <v>28</v>
      </c>
      <c r="B25" s="50">
        <v>153</v>
      </c>
      <c r="C25" s="15">
        <f t="shared" si="0"/>
        <v>153</v>
      </c>
      <c r="D25" s="55">
        <v>49</v>
      </c>
      <c r="E25" s="67">
        <v>50</v>
      </c>
      <c r="F25" s="55">
        <v>103</v>
      </c>
      <c r="G25" s="71">
        <v>101</v>
      </c>
      <c r="H25" s="56">
        <v>1</v>
      </c>
      <c r="I25" s="67">
        <v>2</v>
      </c>
    </row>
    <row r="26" spans="1:9" s="1" customFormat="1" ht="12" customHeight="1" x14ac:dyDescent="0.2">
      <c r="A26" s="17" t="s">
        <v>29</v>
      </c>
      <c r="B26" s="50">
        <v>224</v>
      </c>
      <c r="C26" s="15">
        <f t="shared" si="0"/>
        <v>240</v>
      </c>
      <c r="D26" s="53">
        <v>62</v>
      </c>
      <c r="E26" s="66">
        <v>66</v>
      </c>
      <c r="F26" s="53">
        <v>161</v>
      </c>
      <c r="G26" s="70">
        <v>169</v>
      </c>
      <c r="H26" s="54">
        <v>1</v>
      </c>
      <c r="I26" s="66">
        <v>5</v>
      </c>
    </row>
    <row r="27" spans="1:9" s="1" customFormat="1" ht="12" customHeight="1" x14ac:dyDescent="0.2">
      <c r="A27" s="17" t="s">
        <v>30</v>
      </c>
      <c r="B27" s="50">
        <v>66</v>
      </c>
      <c r="C27" s="15">
        <f t="shared" si="0"/>
        <v>70</v>
      </c>
      <c r="D27" s="55">
        <v>19</v>
      </c>
      <c r="E27" s="67">
        <v>16</v>
      </c>
      <c r="F27" s="55">
        <v>47</v>
      </c>
      <c r="G27" s="71">
        <v>51</v>
      </c>
      <c r="H27" s="56">
        <v>0</v>
      </c>
      <c r="I27" s="67">
        <v>3</v>
      </c>
    </row>
    <row r="28" spans="1:9" s="1" customFormat="1" ht="12" customHeight="1" x14ac:dyDescent="0.2">
      <c r="A28" s="17" t="s">
        <v>31</v>
      </c>
      <c r="B28" s="50">
        <v>34</v>
      </c>
      <c r="C28" s="15">
        <f t="shared" si="0"/>
        <v>37</v>
      </c>
      <c r="D28" s="53">
        <v>10</v>
      </c>
      <c r="E28" s="66">
        <v>11</v>
      </c>
      <c r="F28" s="53">
        <v>23</v>
      </c>
      <c r="G28" s="70">
        <v>26</v>
      </c>
      <c r="H28" s="54">
        <v>1</v>
      </c>
      <c r="I28" s="66">
        <v>0</v>
      </c>
    </row>
    <row r="29" spans="1:9" s="1" customFormat="1" ht="12" customHeight="1" x14ac:dyDescent="0.2">
      <c r="A29" s="17" t="s">
        <v>32</v>
      </c>
      <c r="B29" s="50">
        <v>67</v>
      </c>
      <c r="C29" s="15">
        <f t="shared" si="0"/>
        <v>66</v>
      </c>
      <c r="D29" s="53">
        <v>27</v>
      </c>
      <c r="E29" s="66">
        <v>26</v>
      </c>
      <c r="F29" s="53">
        <v>40</v>
      </c>
      <c r="G29" s="70">
        <v>39</v>
      </c>
      <c r="H29" s="54">
        <v>0</v>
      </c>
      <c r="I29" s="66">
        <v>1</v>
      </c>
    </row>
    <row r="30" spans="1:9" s="1" customFormat="1" ht="12" customHeight="1" x14ac:dyDescent="0.2">
      <c r="A30" s="17" t="s">
        <v>33</v>
      </c>
      <c r="B30" s="50">
        <v>61</v>
      </c>
      <c r="C30" s="15">
        <f t="shared" si="0"/>
        <v>58</v>
      </c>
      <c r="D30" s="53">
        <v>14</v>
      </c>
      <c r="E30" s="66">
        <v>11</v>
      </c>
      <c r="F30" s="53">
        <v>46</v>
      </c>
      <c r="G30" s="70">
        <v>47</v>
      </c>
      <c r="H30" s="54">
        <v>1</v>
      </c>
      <c r="I30" s="66">
        <v>0</v>
      </c>
    </row>
    <row r="31" spans="1:9" s="1" customFormat="1" ht="12" customHeight="1" x14ac:dyDescent="0.2">
      <c r="A31" s="17" t="s">
        <v>34</v>
      </c>
      <c r="B31" s="50">
        <v>103</v>
      </c>
      <c r="C31" s="15">
        <f t="shared" si="0"/>
        <v>103</v>
      </c>
      <c r="D31" s="53">
        <v>35</v>
      </c>
      <c r="E31" s="66">
        <v>36</v>
      </c>
      <c r="F31" s="53">
        <v>66</v>
      </c>
      <c r="G31" s="70">
        <v>66</v>
      </c>
      <c r="H31" s="54">
        <v>2</v>
      </c>
      <c r="I31" s="66">
        <v>1</v>
      </c>
    </row>
    <row r="32" spans="1:9" s="1" customFormat="1" ht="12" customHeight="1" x14ac:dyDescent="0.2">
      <c r="A32" s="17" t="s">
        <v>35</v>
      </c>
      <c r="B32" s="50">
        <v>98</v>
      </c>
      <c r="C32" s="15">
        <f t="shared" si="0"/>
        <v>98</v>
      </c>
      <c r="D32" s="55">
        <v>24</v>
      </c>
      <c r="E32" s="67">
        <v>21</v>
      </c>
      <c r="F32" s="55">
        <v>74</v>
      </c>
      <c r="G32" s="71">
        <v>77</v>
      </c>
      <c r="H32" s="56">
        <v>0</v>
      </c>
      <c r="I32" s="67">
        <v>0</v>
      </c>
    </row>
    <row r="33" spans="1:9" s="1" customFormat="1" ht="12" customHeight="1" x14ac:dyDescent="0.2">
      <c r="A33" s="17" t="s">
        <v>36</v>
      </c>
      <c r="B33" s="50">
        <v>30</v>
      </c>
      <c r="C33" s="15">
        <f t="shared" si="0"/>
        <v>27</v>
      </c>
      <c r="D33" s="55">
        <v>10</v>
      </c>
      <c r="E33" s="67">
        <v>11</v>
      </c>
      <c r="F33" s="55">
        <v>18</v>
      </c>
      <c r="G33" s="71">
        <v>16</v>
      </c>
      <c r="H33" s="56">
        <v>2</v>
      </c>
      <c r="I33" s="67">
        <v>0</v>
      </c>
    </row>
    <row r="34" spans="1:9" s="1" customFormat="1" ht="12" customHeight="1" x14ac:dyDescent="0.2">
      <c r="A34" s="17" t="s">
        <v>37</v>
      </c>
      <c r="B34" s="50">
        <v>6</v>
      </c>
      <c r="C34" s="15">
        <f t="shared" si="0"/>
        <v>14</v>
      </c>
      <c r="D34" s="53">
        <v>0</v>
      </c>
      <c r="E34" s="66">
        <v>4</v>
      </c>
      <c r="F34" s="53">
        <v>6</v>
      </c>
      <c r="G34" s="70">
        <v>10</v>
      </c>
      <c r="H34" s="54">
        <v>0</v>
      </c>
      <c r="I34" s="66">
        <v>0</v>
      </c>
    </row>
    <row r="35" spans="1:9" s="1" customFormat="1" ht="12" customHeight="1" x14ac:dyDescent="0.2">
      <c r="A35" s="17" t="s">
        <v>38</v>
      </c>
      <c r="B35" s="50">
        <v>13</v>
      </c>
      <c r="C35" s="15">
        <f t="shared" si="0"/>
        <v>7</v>
      </c>
      <c r="D35" s="53">
        <v>3</v>
      </c>
      <c r="E35" s="66">
        <v>0</v>
      </c>
      <c r="F35" s="53">
        <v>10</v>
      </c>
      <c r="G35" s="70">
        <v>7</v>
      </c>
      <c r="H35" s="54">
        <v>0</v>
      </c>
      <c r="I35" s="66">
        <v>0</v>
      </c>
    </row>
    <row r="36" spans="1:9" s="1" customFormat="1" ht="12" customHeight="1" x14ac:dyDescent="0.2">
      <c r="A36" s="17" t="s">
        <v>39</v>
      </c>
      <c r="B36" s="50">
        <v>7</v>
      </c>
      <c r="C36" s="15">
        <f t="shared" si="0"/>
        <v>6</v>
      </c>
      <c r="D36" s="53">
        <v>3</v>
      </c>
      <c r="E36" s="66">
        <v>3</v>
      </c>
      <c r="F36" s="53">
        <v>4</v>
      </c>
      <c r="G36" s="70">
        <v>3</v>
      </c>
      <c r="H36" s="54">
        <v>0</v>
      </c>
      <c r="I36" s="66">
        <v>0</v>
      </c>
    </row>
    <row r="37" spans="1:9" s="1" customFormat="1" ht="12" customHeight="1" x14ac:dyDescent="0.2">
      <c r="A37" s="17" t="s">
        <v>40</v>
      </c>
      <c r="B37" s="50">
        <v>438</v>
      </c>
      <c r="C37" s="15">
        <f t="shared" si="0"/>
        <v>415</v>
      </c>
      <c r="D37" s="53">
        <v>121</v>
      </c>
      <c r="E37" s="66">
        <v>111</v>
      </c>
      <c r="F37" s="53">
        <v>315</v>
      </c>
      <c r="G37" s="70">
        <v>299</v>
      </c>
      <c r="H37" s="54">
        <v>2</v>
      </c>
      <c r="I37" s="66">
        <v>5</v>
      </c>
    </row>
    <row r="38" spans="1:9" s="1" customFormat="1" ht="12" customHeight="1" x14ac:dyDescent="0.2">
      <c r="A38" s="17" t="s">
        <v>41</v>
      </c>
      <c r="B38" s="50">
        <v>41</v>
      </c>
      <c r="C38" s="15">
        <f t="shared" si="0"/>
        <v>40</v>
      </c>
      <c r="D38" s="53">
        <v>16</v>
      </c>
      <c r="E38" s="66">
        <v>17</v>
      </c>
      <c r="F38" s="53">
        <v>23</v>
      </c>
      <c r="G38" s="70">
        <v>23</v>
      </c>
      <c r="H38" s="54">
        <v>2</v>
      </c>
      <c r="I38" s="66">
        <v>0</v>
      </c>
    </row>
    <row r="39" spans="1:9" s="1" customFormat="1" ht="12" customHeight="1" x14ac:dyDescent="0.2">
      <c r="A39" s="17" t="s">
        <v>42</v>
      </c>
      <c r="B39" s="50">
        <v>93</v>
      </c>
      <c r="C39" s="15">
        <f t="shared" si="0"/>
        <v>86</v>
      </c>
      <c r="D39" s="53">
        <v>28</v>
      </c>
      <c r="E39" s="66">
        <v>30</v>
      </c>
      <c r="F39" s="53">
        <v>61</v>
      </c>
      <c r="G39" s="70">
        <v>53</v>
      </c>
      <c r="H39" s="54">
        <v>4</v>
      </c>
      <c r="I39" s="66">
        <v>3</v>
      </c>
    </row>
    <row r="40" spans="1:9" s="1" customFormat="1" ht="12" customHeight="1" x14ac:dyDescent="0.2">
      <c r="A40" s="17" t="s">
        <v>43</v>
      </c>
      <c r="B40" s="50">
        <v>35</v>
      </c>
      <c r="C40" s="15">
        <f t="shared" si="0"/>
        <v>38</v>
      </c>
      <c r="D40" s="55">
        <v>7</v>
      </c>
      <c r="E40" s="67">
        <v>8</v>
      </c>
      <c r="F40" s="55">
        <v>28</v>
      </c>
      <c r="G40" s="71">
        <v>29</v>
      </c>
      <c r="H40" s="56">
        <v>0</v>
      </c>
      <c r="I40" s="67">
        <v>1</v>
      </c>
    </row>
    <row r="41" spans="1:9" s="1" customFormat="1" ht="12" customHeight="1" x14ac:dyDescent="0.2">
      <c r="A41" s="17" t="s">
        <v>44</v>
      </c>
      <c r="B41" s="50">
        <v>10</v>
      </c>
      <c r="C41" s="15">
        <f t="shared" si="0"/>
        <v>11</v>
      </c>
      <c r="D41" s="53">
        <v>2</v>
      </c>
      <c r="E41" s="66">
        <v>2</v>
      </c>
      <c r="F41" s="53">
        <v>8</v>
      </c>
      <c r="G41" s="70">
        <v>9</v>
      </c>
      <c r="H41" s="54">
        <v>0</v>
      </c>
      <c r="I41" s="66">
        <v>0</v>
      </c>
    </row>
    <row r="42" spans="1:9" s="1" customFormat="1" ht="12" customHeight="1" x14ac:dyDescent="0.2">
      <c r="A42" s="17" t="s">
        <v>45</v>
      </c>
      <c r="B42" s="50">
        <v>145</v>
      </c>
      <c r="C42" s="15">
        <f t="shared" si="0"/>
        <v>142</v>
      </c>
      <c r="D42" s="55">
        <v>51</v>
      </c>
      <c r="E42" s="67">
        <v>42</v>
      </c>
      <c r="F42" s="55">
        <v>91</v>
      </c>
      <c r="G42" s="71">
        <v>98</v>
      </c>
      <c r="H42" s="56">
        <v>3</v>
      </c>
      <c r="I42" s="67">
        <v>2</v>
      </c>
    </row>
    <row r="43" spans="1:9" s="1" customFormat="1" ht="12" customHeight="1" x14ac:dyDescent="0.2">
      <c r="A43" s="17" t="s">
        <v>46</v>
      </c>
      <c r="B43" s="50">
        <v>59</v>
      </c>
      <c r="C43" s="15">
        <f t="shared" si="0"/>
        <v>56</v>
      </c>
      <c r="D43" s="53">
        <v>24</v>
      </c>
      <c r="E43" s="66">
        <v>23</v>
      </c>
      <c r="F43" s="53">
        <v>35</v>
      </c>
      <c r="G43" s="70">
        <v>33</v>
      </c>
      <c r="H43" s="54">
        <v>0</v>
      </c>
      <c r="I43" s="66">
        <v>0</v>
      </c>
    </row>
    <row r="44" spans="1:9" s="1" customFormat="1" ht="12" customHeight="1" x14ac:dyDescent="0.2">
      <c r="A44" s="17" t="s">
        <v>47</v>
      </c>
      <c r="B44" s="50">
        <v>65</v>
      </c>
      <c r="C44" s="15">
        <f t="shared" si="0"/>
        <v>68</v>
      </c>
      <c r="D44" s="53">
        <v>18</v>
      </c>
      <c r="E44" s="66">
        <v>19</v>
      </c>
      <c r="F44" s="53">
        <v>47</v>
      </c>
      <c r="G44" s="70">
        <v>49</v>
      </c>
      <c r="H44" s="54">
        <v>0</v>
      </c>
      <c r="I44" s="66">
        <v>0</v>
      </c>
    </row>
    <row r="45" spans="1:9" s="1" customFormat="1" ht="12" customHeight="1" x14ac:dyDescent="0.2">
      <c r="A45" s="17" t="s">
        <v>48</v>
      </c>
      <c r="B45" s="50">
        <v>35</v>
      </c>
      <c r="C45" s="15">
        <f t="shared" si="0"/>
        <v>37</v>
      </c>
      <c r="D45" s="53">
        <v>7</v>
      </c>
      <c r="E45" s="66">
        <v>8</v>
      </c>
      <c r="F45" s="53">
        <v>27</v>
      </c>
      <c r="G45" s="70">
        <v>29</v>
      </c>
      <c r="H45" s="54">
        <v>1</v>
      </c>
      <c r="I45" s="66">
        <v>0</v>
      </c>
    </row>
    <row r="46" spans="1:9" s="1" customFormat="1" ht="12" customHeight="1" x14ac:dyDescent="0.2">
      <c r="A46" s="17" t="s">
        <v>49</v>
      </c>
      <c r="B46" s="50">
        <v>33</v>
      </c>
      <c r="C46" s="15">
        <f t="shared" si="0"/>
        <v>37</v>
      </c>
      <c r="D46" s="53">
        <v>13</v>
      </c>
      <c r="E46" s="66">
        <v>16</v>
      </c>
      <c r="F46" s="53">
        <v>20</v>
      </c>
      <c r="G46" s="70">
        <v>21</v>
      </c>
      <c r="H46" s="54">
        <v>0</v>
      </c>
      <c r="I46" s="66">
        <v>0</v>
      </c>
    </row>
    <row r="47" spans="1:9" s="1" customFormat="1" ht="12" customHeight="1" x14ac:dyDescent="0.2">
      <c r="A47" s="17" t="s">
        <v>50</v>
      </c>
      <c r="B47" s="50">
        <v>33</v>
      </c>
      <c r="C47" s="15">
        <f t="shared" si="0"/>
        <v>33</v>
      </c>
      <c r="D47" s="53">
        <v>7</v>
      </c>
      <c r="E47" s="66">
        <v>8</v>
      </c>
      <c r="F47" s="53">
        <v>24</v>
      </c>
      <c r="G47" s="70">
        <v>25</v>
      </c>
      <c r="H47" s="54">
        <v>2</v>
      </c>
      <c r="I47" s="66">
        <v>0</v>
      </c>
    </row>
    <row r="48" spans="1:9" s="1" customFormat="1" ht="12" customHeight="1" x14ac:dyDescent="0.2">
      <c r="A48" s="17" t="s">
        <v>51</v>
      </c>
      <c r="B48" s="50">
        <v>8</v>
      </c>
      <c r="C48" s="15">
        <f t="shared" si="0"/>
        <v>8</v>
      </c>
      <c r="D48" s="55">
        <v>2</v>
      </c>
      <c r="E48" s="67">
        <v>2</v>
      </c>
      <c r="F48" s="55">
        <v>6</v>
      </c>
      <c r="G48" s="71">
        <v>6</v>
      </c>
      <c r="H48" s="56">
        <v>0</v>
      </c>
      <c r="I48" s="67">
        <v>0</v>
      </c>
    </row>
    <row r="49" spans="1:12" s="1" customFormat="1" ht="12" customHeight="1" thickBot="1" x14ac:dyDescent="0.25">
      <c r="A49" s="16" t="s">
        <v>52</v>
      </c>
      <c r="B49" s="50">
        <v>20</v>
      </c>
      <c r="C49" s="15">
        <f t="shared" si="0"/>
        <v>17</v>
      </c>
      <c r="D49" s="53">
        <v>2</v>
      </c>
      <c r="E49" s="66">
        <v>2</v>
      </c>
      <c r="F49" s="53">
        <v>18</v>
      </c>
      <c r="G49" s="70">
        <v>15</v>
      </c>
      <c r="H49" s="57">
        <v>0</v>
      </c>
      <c r="I49" s="68">
        <v>0</v>
      </c>
    </row>
    <row r="50" spans="1:12" s="14" customFormat="1" ht="19.5" customHeight="1" thickBot="1" x14ac:dyDescent="0.25">
      <c r="A50" s="32" t="s">
        <v>53</v>
      </c>
      <c r="B50" s="33">
        <v>4710</v>
      </c>
      <c r="C50" s="35">
        <f t="shared" ref="C50:I50" si="1">SUM(C7:C49)</f>
        <v>4669</v>
      </c>
      <c r="D50" s="33">
        <v>1670</v>
      </c>
      <c r="E50" s="36">
        <f t="shared" si="1"/>
        <v>1589</v>
      </c>
      <c r="F50" s="33">
        <v>2982</v>
      </c>
      <c r="G50" s="34">
        <f t="shared" si="1"/>
        <v>3010</v>
      </c>
      <c r="H50" s="33">
        <v>58</v>
      </c>
      <c r="I50" s="36">
        <f t="shared" si="1"/>
        <v>71</v>
      </c>
    </row>
    <row r="51" spans="1:12" ht="20.25" customHeight="1" x14ac:dyDescent="0.2">
      <c r="A51" s="7"/>
      <c r="B51" s="13"/>
      <c r="C51" s="13"/>
      <c r="D51" s="12"/>
      <c r="E51" s="12"/>
      <c r="F51" s="12"/>
      <c r="G51" s="12"/>
      <c r="H51" s="12"/>
      <c r="I51" s="12"/>
      <c r="J51" s="12"/>
      <c r="K51" s="12"/>
      <c r="L51" s="12"/>
    </row>
  </sheetData>
  <mergeCells count="6">
    <mergeCell ref="A4:A6"/>
    <mergeCell ref="B4:C4"/>
    <mergeCell ref="H3:I3"/>
    <mergeCell ref="D4:E4"/>
    <mergeCell ref="F4:G4"/>
    <mergeCell ref="H4:I4"/>
  </mergeCells>
  <phoneticPr fontId="2"/>
  <dataValidations count="1">
    <dataValidation type="whole" allowBlank="1" showInputMessage="1" showErrorMessage="1" errorTitle="入力不可" error="入力できるのは整数のみです" sqref="E7:E49 G7:G49 I7:I49" xr:uid="{00000000-0002-0000-0200-000000000000}">
      <formula1>0</formula1>
      <formula2>9999999</formula2>
    </dataValidation>
  </dataValidations>
  <printOptions horizontalCentered="1"/>
  <pageMargins left="0.19685039370078741" right="0.31496062992125984" top="0.94488188976377963" bottom="0.94488188976377963" header="0.31496062992125984" footer="0.31496062992125984"/>
  <pageSetup paperSize="9" scale="71" orientation="landscape" r:id="rId1"/>
  <headerFooter scaleWithDoc="0"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5682CEA5BDDB4281C7323A049FB5C2" ma:contentTypeVersion="3" ma:contentTypeDescription="新しいドキュメントを作成します。" ma:contentTypeScope="" ma:versionID="9ac24c6283bf8a5a0da185c44431e610">
  <xsd:schema xmlns:xsd="http://www.w3.org/2001/XMLSchema" xmlns:xs="http://www.w3.org/2001/XMLSchema" xmlns:p="http://schemas.microsoft.com/office/2006/metadata/properties" xmlns:ns2="952eb0e8-7bc8-4794-a1b3-b6fece8f2331" targetNamespace="http://schemas.microsoft.com/office/2006/metadata/properties" ma:root="true" ma:fieldsID="e2a6288be4b224b08cf62b77c2752d5b" ns2:_="">
    <xsd:import namespace="952eb0e8-7bc8-4794-a1b3-b6fece8f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b0e8-7bc8-4794-a1b3-b6fece8f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B18B89-EC9B-4C33-9B0F-C67253A713DD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952eb0e8-7bc8-4794-a1b3-b6fece8f2331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ED42D02-22C3-407B-8E0D-D4DDF91D3C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b0e8-7bc8-4794-a1b3-b6fece8f2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2F229F-7152-4D93-AE3E-EC3233DB98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自立生活援助</vt:lpstr>
      <vt:lpstr>共同生活援助</vt:lpstr>
      <vt:lpstr>施設入所支援</vt:lpstr>
      <vt:lpstr>共同生活援助!Print_Area</vt:lpstr>
      <vt:lpstr>施設入所支援!Print_Area</vt:lpstr>
      <vt:lpstr>自立生活援助!Print_Area</vt:lpstr>
      <vt:lpstr>共同生活援助!Print_Titles</vt:lpstr>
      <vt:lpstr>自立生活援助!Print_Titles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瀧岡　輝</cp:lastModifiedBy>
  <cp:revision/>
  <cp:lastPrinted>2024-01-11T06:53:04Z</cp:lastPrinted>
  <dcterms:created xsi:type="dcterms:W3CDTF">2023-08-10T10:55:01Z</dcterms:created>
  <dcterms:modified xsi:type="dcterms:W3CDTF">2024-01-11T06:53:15Z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0x010100A75682CEA5BDDB4281C7323A049FB5C2</vt:lpwstr>
  </property>
</Properties>
</file>