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4$\doc\400 事業推進G\101_子どもの貧困　●\★子ども輝く未来基金\2_02　基金事業\令和8年度\02 子どもの教育に関する事業\00 リマインド\様式（申請時）\"/>
    </mc:Choice>
  </mc:AlternateContent>
  <xr:revisionPtr revIDLastSave="0" documentId="13_ncr:1_{28E680E7-D60C-408C-8713-FABFB7682C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入力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15" i="1"/>
  <c r="F16" i="1"/>
  <c r="F17" i="1"/>
  <c r="F18" i="1"/>
  <c r="F19" i="1"/>
  <c r="F20" i="1"/>
  <c r="F21" i="1"/>
  <c r="F22" i="1"/>
  <c r="F23" i="1"/>
  <c r="F14" i="1"/>
  <c r="L27" i="1"/>
  <c r="L28" i="1"/>
  <c r="L29" i="1"/>
  <c r="L30" i="1"/>
  <c r="F31" i="1"/>
  <c r="L31" i="1"/>
  <c r="N27" i="1" l="1"/>
  <c r="L39" i="1"/>
  <c r="F39" i="1"/>
  <c r="L38" i="1"/>
  <c r="F38" i="1"/>
  <c r="L37" i="1"/>
  <c r="F37" i="1"/>
  <c r="L36" i="1"/>
  <c r="F36" i="1"/>
  <c r="L35" i="1"/>
  <c r="F35" i="1"/>
  <c r="N35" i="1" l="1"/>
  <c r="L15" i="1"/>
  <c r="L16" i="1"/>
  <c r="L17" i="1"/>
  <c r="L18" i="1"/>
  <c r="L19" i="1"/>
  <c r="L20" i="1"/>
  <c r="L21" i="1"/>
  <c r="L22" i="1"/>
  <c r="L23" i="1"/>
  <c r="L14" i="1"/>
  <c r="N14" i="1" l="1"/>
  <c r="Q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B45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令和9年4月以降は不可</t>
        </r>
      </text>
    </comment>
  </commentList>
</comments>
</file>

<file path=xl/sharedStrings.xml><?xml version="1.0" encoding="utf-8"?>
<sst xmlns="http://schemas.openxmlformats.org/spreadsheetml/2006/main" count="93" uniqueCount="60">
  <si>
    <t>子ども食堂等の名称</t>
  </si>
  <si>
    <t>開催頻度</t>
    <rPh sb="0" eb="2">
      <t>カイサイ</t>
    </rPh>
    <rPh sb="2" eb="4">
      <t>ヒンド</t>
    </rPh>
    <phoneticPr fontId="1"/>
  </si>
  <si>
    <t>回</t>
    <rPh sb="0" eb="1">
      <t>カイ</t>
    </rPh>
    <phoneticPr fontId="1"/>
  </si>
  <si>
    <t>１回あたり</t>
    <rPh sb="1" eb="2">
      <t>カイ</t>
    </rPh>
    <phoneticPr fontId="1"/>
  </si>
  <si>
    <t>時間</t>
    <rPh sb="0" eb="2">
      <t>ジカン</t>
    </rPh>
    <phoneticPr fontId="1"/>
  </si>
  <si>
    <t>品　　名</t>
  </si>
  <si>
    <t>出版社等名</t>
  </si>
  <si>
    <t>③知育玩具</t>
  </si>
  <si>
    <t>①   学習教材</t>
  </si>
  <si>
    <t>②  文房具</t>
    <phoneticPr fontId="1"/>
  </si>
  <si>
    <t>小学生未満</t>
    <rPh sb="0" eb="3">
      <t>ショウガクセイ</t>
    </rPh>
    <rPh sb="3" eb="5">
      <t>ミマン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</si>
  <si>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</si>
  <si>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</si>
  <si>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高校生以上</t>
    <rPh sb="0" eb="3">
      <t>コウコウセイ</t>
    </rPh>
    <rPh sb="3" eb="5">
      <t>イジョウ</t>
    </rPh>
    <phoneticPr fontId="1"/>
  </si>
  <si>
    <t>１　子ども食堂等の情報</t>
    <rPh sb="9" eb="11">
      <t>ジョウホウ</t>
    </rPh>
    <phoneticPr fontId="1"/>
  </si>
  <si>
    <t>２　事業計画及び交付申請額</t>
    <rPh sb="2" eb="4">
      <t>ジギョウ</t>
    </rPh>
    <rPh sb="4" eb="6">
      <t>ケイカク</t>
    </rPh>
    <rPh sb="6" eb="7">
      <t>オヨ</t>
    </rPh>
    <rPh sb="8" eb="10">
      <t>コウフ</t>
    </rPh>
    <rPh sb="10" eb="12">
      <t>シンセイ</t>
    </rPh>
    <rPh sb="12" eb="13">
      <t>ガク</t>
    </rPh>
    <phoneticPr fontId="1"/>
  </si>
  <si>
    <t>円</t>
    <rPh sb="0" eb="1">
      <t>エン</t>
    </rPh>
    <phoneticPr fontId="1"/>
  </si>
  <si>
    <t>内訳</t>
    <rPh sb="0" eb="1">
      <t>ナイ</t>
    </rPh>
    <rPh sb="1" eb="2">
      <t>ヤク</t>
    </rPh>
    <phoneticPr fontId="1"/>
  </si>
  <si>
    <t>⇒</t>
    <phoneticPr fontId="1"/>
  </si>
  <si>
    <t>月</t>
    <rPh sb="0" eb="1">
      <t>ツキ</t>
    </rPh>
    <phoneticPr fontId="1"/>
  </si>
  <si>
    <t>メーカー等名</t>
    <phoneticPr fontId="1"/>
  </si>
  <si>
    <t>　　（足りない場合は、行を追加してください。）</t>
    <rPh sb="3" eb="4">
      <t>タ</t>
    </rPh>
    <rPh sb="7" eb="9">
      <t>バアイ</t>
    </rPh>
    <rPh sb="11" eb="12">
      <t>ギョウ</t>
    </rPh>
    <rPh sb="13" eb="15">
      <t>ツイカ</t>
    </rPh>
    <phoneticPr fontId="1"/>
  </si>
  <si>
    <t>　　（足りない場合は行を追加してください。）</t>
    <rPh sb="3" eb="4">
      <t>タ</t>
    </rPh>
    <rPh sb="7" eb="9">
      <t>バアイ</t>
    </rPh>
    <rPh sb="10" eb="11">
      <t>ギョウ</t>
    </rPh>
    <rPh sb="12" eb="14">
      <t>ツイカ</t>
    </rPh>
    <phoneticPr fontId="1"/>
  </si>
  <si>
    <t>～9人</t>
  </si>
  <si>
    <t>10～19人</t>
  </si>
  <si>
    <t>20人～29人</t>
  </si>
  <si>
    <t>30人～39人</t>
  </si>
  <si>
    <t>40人～69人</t>
  </si>
  <si>
    <t>70人以上</t>
  </si>
  <si>
    <t>平均参加人数／回</t>
    <phoneticPr fontId="1"/>
  </si>
  <si>
    <t>※限度額</t>
    <phoneticPr fontId="1"/>
  </si>
  <si>
    <t>30,000円</t>
    <phoneticPr fontId="1"/>
  </si>
  <si>
    <t>40,000円</t>
    <phoneticPr fontId="1"/>
  </si>
  <si>
    <t>50,000円</t>
    <phoneticPr fontId="1"/>
  </si>
  <si>
    <t>60,000円</t>
    <phoneticPr fontId="1"/>
  </si>
  <si>
    <t>70,000円</t>
    <phoneticPr fontId="1"/>
  </si>
  <si>
    <t>80,000円</t>
    <phoneticPr fontId="1"/>
  </si>
  <si>
    <t>(a)単価
(税込)</t>
    <rPh sb="3" eb="5">
      <t>タンカ</t>
    </rPh>
    <rPh sb="7" eb="9">
      <t>ゼイコ</t>
    </rPh>
    <phoneticPr fontId="2"/>
  </si>
  <si>
    <t>(b)希望数量</t>
    <rPh sb="3" eb="5">
      <t>キボウ</t>
    </rPh>
    <rPh sb="5" eb="7">
      <t>スウリョウ</t>
    </rPh>
    <phoneticPr fontId="2"/>
  </si>
  <si>
    <t>④郵送料</t>
    <rPh sb="1" eb="4">
      <t>ユウソウリョウ</t>
    </rPh>
    <phoneticPr fontId="1"/>
  </si>
  <si>
    <t>(</t>
    <phoneticPr fontId="1"/>
  </si>
  <si>
    <t>）円</t>
    <rPh sb="1" eb="2">
      <t>エン</t>
    </rPh>
    <phoneticPr fontId="1"/>
  </si>
  <si>
    <r>
      <t xml:space="preserve">交付申請額
</t>
    </r>
    <r>
      <rPr>
        <b/>
        <sz val="10"/>
        <color theme="1"/>
        <rFont val="ＭＳ Ｐゴシック"/>
        <family val="3"/>
        <charset val="128"/>
      </rPr>
      <t>※(d)が限度額を超える場合は、限度額を記載</t>
    </r>
    <rPh sb="0" eb="2">
      <t>コウフ</t>
    </rPh>
    <rPh sb="2" eb="4">
      <t>シンセイ</t>
    </rPh>
    <rPh sb="4" eb="5">
      <t>ガク</t>
    </rPh>
    <rPh sb="11" eb="13">
      <t>ゲンド</t>
    </rPh>
    <rPh sb="13" eb="14">
      <t>ガク</t>
    </rPh>
    <rPh sb="15" eb="16">
      <t>コ</t>
    </rPh>
    <rPh sb="18" eb="20">
      <t>バアイ</t>
    </rPh>
    <rPh sb="22" eb="24">
      <t>ゲンド</t>
    </rPh>
    <rPh sb="24" eb="25">
      <t>ガク</t>
    </rPh>
    <rPh sb="26" eb="28">
      <t>キサイ</t>
    </rPh>
    <phoneticPr fontId="2"/>
  </si>
  <si>
    <t>　（様式第２号）</t>
    <phoneticPr fontId="1"/>
  </si>
  <si>
    <t>大阪府子ども輝く未来基金事業（子どもの教育に関する事業）事業計画書</t>
    <rPh sb="0" eb="3">
      <t>オオサカフ</t>
    </rPh>
    <rPh sb="12" eb="14">
      <t>ジギョウ</t>
    </rPh>
    <rPh sb="28" eb="30">
      <t>ジギョウ</t>
    </rPh>
    <phoneticPr fontId="1"/>
  </si>
  <si>
    <t>開催時間中において子どもと接することができるスタッフの人数／回</t>
    <rPh sb="0" eb="2">
      <t>カイサイ</t>
    </rPh>
    <rPh sb="2" eb="5">
      <t>ジカンチュウ</t>
    </rPh>
    <rPh sb="9" eb="10">
      <t>コ</t>
    </rPh>
    <rPh sb="13" eb="14">
      <t>セッ</t>
    </rPh>
    <rPh sb="27" eb="29">
      <t>ニンズウ</t>
    </rPh>
    <rPh sb="30" eb="31">
      <t>カイ</t>
    </rPh>
    <phoneticPr fontId="1"/>
  </si>
  <si>
    <t>３　購入予定期日</t>
    <rPh sb="2" eb="4">
      <t>コウニュウ</t>
    </rPh>
    <rPh sb="4" eb="6">
      <t>ヨテイ</t>
    </rPh>
    <rPh sb="6" eb="8">
      <t>キジツ</t>
    </rPh>
    <phoneticPr fontId="1"/>
  </si>
  <si>
    <t>人／回</t>
    <rPh sb="0" eb="1">
      <t>ニン</t>
    </rPh>
    <rPh sb="2" eb="3">
      <t>カイ</t>
    </rPh>
    <phoneticPr fontId="1"/>
  </si>
  <si>
    <t>←※限度額の判断基準となります。</t>
    <rPh sb="2" eb="4">
      <t>ゲンド</t>
    </rPh>
    <rPh sb="4" eb="5">
      <t>ガク</t>
    </rPh>
    <rPh sb="6" eb="8">
      <t>ハンダン</t>
    </rPh>
    <rPh sb="8" eb="10">
      <t>キジュン</t>
    </rPh>
    <phoneticPr fontId="1"/>
  </si>
  <si>
    <t>平均参加人数／回（スタッフ除く）</t>
    <rPh sb="0" eb="2">
      <t>ヘイキン</t>
    </rPh>
    <rPh sb="2" eb="4">
      <t>サンカ</t>
    </rPh>
    <rPh sb="4" eb="6">
      <t>ニンズウ</t>
    </rPh>
    <rPh sb="5" eb="6">
      <t>スウ</t>
    </rPh>
    <rPh sb="7" eb="8">
      <t>カイ</t>
    </rPh>
    <rPh sb="13" eb="14">
      <t>ノゾ</t>
    </rPh>
    <phoneticPr fontId="1"/>
  </si>
  <si>
    <t>計(税込)
(a)×(b)
※自動入力</t>
    <rPh sb="0" eb="1">
      <t>ケイ</t>
    </rPh>
    <rPh sb="2" eb="4">
      <t>ゼイコ</t>
    </rPh>
    <rPh sb="15" eb="17">
      <t>ジドウ</t>
    </rPh>
    <rPh sb="17" eb="19">
      <t>ニュウリョク</t>
    </rPh>
    <phoneticPr fontId="1"/>
  </si>
  <si>
    <t>(c)合計(税込)
※自動入力</t>
    <rPh sb="3" eb="5">
      <t>ゴウケイ</t>
    </rPh>
    <rPh sb="6" eb="8">
      <t>ゼイコ</t>
    </rPh>
    <rPh sb="11" eb="13">
      <t>ジドウ</t>
    </rPh>
    <rPh sb="13" eb="15">
      <t>ニュウリョク</t>
    </rPh>
    <phoneticPr fontId="1"/>
  </si>
  <si>
    <t>※消費税及び地方消費税に係る仕入控除が認められている事業者は、消費税及び地方消費税の額を減額して記入してください。</t>
    <phoneticPr fontId="1"/>
  </si>
  <si>
    <t>※エクセル入力の際は、自動入力の欄は入力不要です。ご注意ください。（手書きの場合は記載してください。）</t>
    <rPh sb="5" eb="7">
      <t>ニュウリョク</t>
    </rPh>
    <rPh sb="8" eb="9">
      <t>サイ</t>
    </rPh>
    <rPh sb="11" eb="13">
      <t>ジドウ</t>
    </rPh>
    <rPh sb="13" eb="15">
      <t>ニュウリョク</t>
    </rPh>
    <rPh sb="16" eb="17">
      <t>ラン</t>
    </rPh>
    <rPh sb="18" eb="20">
      <t>ニュウリョク</t>
    </rPh>
    <rPh sb="20" eb="22">
      <t>フヨウ</t>
    </rPh>
    <rPh sb="34" eb="36">
      <t>テガ</t>
    </rPh>
    <rPh sb="38" eb="40">
      <t>バアイ</t>
    </rPh>
    <rPh sb="41" eb="43">
      <t>キサイ</t>
    </rPh>
    <phoneticPr fontId="1"/>
  </si>
  <si>
    <t>限度額
(円)/年</t>
    <rPh sb="5" eb="6">
      <t>エン</t>
    </rPh>
    <rPh sb="8" eb="9">
      <t>ネン</t>
    </rPh>
    <phoneticPr fontId="1"/>
  </si>
  <si>
    <r>
      <rPr>
        <b/>
        <sz val="11"/>
        <color theme="1"/>
        <rFont val="ＭＳ Ｐゴシック"/>
        <family val="3"/>
        <charset val="128"/>
      </rPr>
      <t>(d)</t>
    </r>
    <r>
      <rPr>
        <sz val="11"/>
        <color theme="1"/>
        <rFont val="ＭＳ Ｐゴシック"/>
        <family val="3"/>
        <charset val="128"/>
      </rPr>
      <t xml:space="preserve">
①(c)＋②(c)＋③(c)＋④
※自動入力</t>
    </r>
    <rPh sb="22" eb="24">
      <t>ジドウ</t>
    </rPh>
    <rPh sb="24" eb="26">
      <t>ニュウリョク</t>
    </rPh>
    <phoneticPr fontId="1"/>
  </si>
  <si>
    <t>開催時間（準備時間等も含む）</t>
    <rPh sb="0" eb="2">
      <t>カイサイ</t>
    </rPh>
    <rPh sb="2" eb="4">
      <t>ジカン</t>
    </rPh>
    <phoneticPr fontId="1"/>
  </si>
  <si>
    <t>　令和　年　月頃</t>
    <rPh sb="1" eb="3">
      <t>レイワ</t>
    </rPh>
    <rPh sb="4" eb="5">
      <t>ネン</t>
    </rPh>
    <rPh sb="6" eb="7">
      <t>ガツ</t>
    </rPh>
    <rPh sb="7" eb="8">
      <t>コロ</t>
    </rPh>
    <phoneticPr fontId="1"/>
  </si>
  <si>
    <t>＜上記物品を用いた事業の実施内容＞</t>
    <rPh sb="1" eb="3">
      <t>ジョウキ</t>
    </rPh>
    <rPh sb="3" eb="5">
      <t>ブッピン</t>
    </rPh>
    <rPh sb="6" eb="7">
      <t>モチ</t>
    </rPh>
    <rPh sb="9" eb="11">
      <t>ジギョウ</t>
    </rPh>
    <rPh sb="12" eb="14">
      <t>ジッシ</t>
    </rPh>
    <rPh sb="14" eb="16">
      <t>ナイヨウ</t>
    </rPh>
    <phoneticPr fontId="1"/>
  </si>
  <si>
    <t>＜上記物品を用いた事業において生まれる効果＞</t>
    <rPh sb="1" eb="3">
      <t>ジョウキ</t>
    </rPh>
    <rPh sb="3" eb="5">
      <t>ブッピン</t>
    </rPh>
    <rPh sb="6" eb="7">
      <t>モチ</t>
    </rPh>
    <rPh sb="9" eb="11">
      <t>ジギョウ</t>
    </rPh>
    <rPh sb="15" eb="16">
      <t>ウ</t>
    </rPh>
    <rPh sb="19" eb="21">
      <t>コウカ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</si>
</sst>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_ 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2" borderId="6" xfId="0" applyNumberFormat="1" applyFont="1" applyFill="1" applyBorder="1" applyAlignment="1">
      <alignment vertical="center" wrapText="1"/>
    </xf>
    <xf numFmtId="176" fontId="2" fillId="0" borderId="4" xfId="0" applyNumberFormat="1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176" fontId="2" fillId="0" borderId="2" xfId="0" applyNumberFormat="1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right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2" fillId="0" borderId="8" xfId="0" applyNumberFormat="1" applyFont="1" applyFill="1" applyBorder="1" applyAlignment="1">
      <alignment horizontal="right" wrapText="1"/>
    </xf>
    <xf numFmtId="176" fontId="2" fillId="0" borderId="6" xfId="0" applyNumberFormat="1" applyFont="1" applyBorder="1" applyAlignment="1">
      <alignment horizontal="left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vertical="center" wrapText="1"/>
    </xf>
    <xf numFmtId="176" fontId="3" fillId="0" borderId="20" xfId="0" applyNumberFormat="1" applyFont="1" applyFill="1" applyBorder="1" applyAlignment="1">
      <alignment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Alignment="1">
      <alignment horizontal="left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177" fontId="14" fillId="0" borderId="0" xfId="0" applyNumberFormat="1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2" borderId="10" xfId="0" applyNumberFormat="1" applyFont="1" applyFill="1" applyBorder="1" applyAlignment="1">
      <alignment horizontal="center" vertical="center" wrapText="1"/>
    </xf>
    <xf numFmtId="176" fontId="10" fillId="2" borderId="7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left" vertical="top" wrapText="1"/>
    </xf>
    <xf numFmtId="176" fontId="2" fillId="0" borderId="4" xfId="0" applyNumberFormat="1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left" vertical="top" wrapText="1"/>
    </xf>
    <xf numFmtId="176" fontId="12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176" fontId="2" fillId="2" borderId="16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176" fontId="2" fillId="0" borderId="7" xfId="0" applyNumberFormat="1" applyFont="1" applyBorder="1" applyAlignment="1">
      <alignment horizontal="justify" vertical="center" wrapText="1"/>
    </xf>
    <xf numFmtId="176" fontId="3" fillId="2" borderId="17" xfId="0" applyNumberFormat="1" applyFont="1" applyFill="1" applyBorder="1" applyAlignment="1">
      <alignment horizontal="center" vertical="center" wrapText="1"/>
    </xf>
    <xf numFmtId="176" fontId="3" fillId="2" borderId="23" xfId="0" applyNumberFormat="1" applyFont="1" applyFill="1" applyBorder="1" applyAlignment="1">
      <alignment horizontal="center" vertical="center" wrapText="1"/>
    </xf>
    <xf numFmtId="176" fontId="3" fillId="2" borderId="19" xfId="0" applyNumberFormat="1" applyFont="1" applyFill="1" applyBorder="1" applyAlignment="1">
      <alignment horizontal="center" vertical="center" wrapText="1"/>
    </xf>
    <xf numFmtId="176" fontId="3" fillId="2" borderId="24" xfId="0" applyNumberFormat="1" applyFont="1" applyFill="1" applyBorder="1" applyAlignment="1">
      <alignment horizontal="center" vertical="center" wrapText="1"/>
    </xf>
    <xf numFmtId="177" fontId="3" fillId="0" borderId="12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2" fillId="0" borderId="0" xfId="0" applyNumberFormat="1" applyFont="1" applyBorder="1" applyAlignment="1">
      <alignment horizontal="justify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176" fontId="2" fillId="2" borderId="4" xfId="0" applyNumberFormat="1" applyFont="1" applyFill="1" applyBorder="1" applyAlignment="1">
      <alignment horizontal="left" vertical="center" wrapText="1"/>
    </xf>
    <xf numFmtId="176" fontId="2" fillId="2" borderId="5" xfId="0" applyNumberFormat="1" applyFont="1" applyFill="1" applyBorder="1" applyAlignment="1">
      <alignment horizontal="left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176" fontId="2" fillId="0" borderId="9" xfId="0" applyNumberFormat="1" applyFont="1" applyFill="1" applyBorder="1" applyAlignment="1">
      <alignment horizontal="left" vertical="center" wrapText="1"/>
    </xf>
    <xf numFmtId="176" fontId="2" fillId="0" borderId="7" xfId="0" applyNumberFormat="1" applyFont="1" applyFill="1" applyBorder="1" applyAlignment="1">
      <alignment horizontal="left" vertical="center" wrapText="1"/>
    </xf>
    <xf numFmtId="176" fontId="2" fillId="0" borderId="1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showGridLines="0" tabSelected="1" view="pageBreakPreview" zoomScale="90" zoomScaleNormal="100" zoomScaleSheetLayoutView="90" workbookViewId="0">
      <selection activeCell="C5" sqref="C5:H5"/>
    </sheetView>
  </sheetViews>
  <sheetFormatPr defaultColWidth="9" defaultRowHeight="13.2"/>
  <cols>
    <col min="1" max="1" width="3.09765625" style="1" customWidth="1"/>
    <col min="2" max="2" width="31.59765625" style="2" customWidth="1"/>
    <col min="3" max="3" width="18.09765625" style="2" customWidth="1"/>
    <col min="4" max="4" width="7.69921875" style="2" customWidth="1"/>
    <col min="5" max="5" width="7.3984375" style="2" customWidth="1"/>
    <col min="6" max="6" width="10.59765625" style="2" customWidth="1"/>
    <col min="7" max="7" width="3.8984375" style="2" customWidth="1"/>
    <col min="8" max="8" width="30.19921875" style="2" customWidth="1"/>
    <col min="9" max="9" width="18.5" style="2" customWidth="1"/>
    <col min="10" max="10" width="7" style="2" customWidth="1"/>
    <col min="11" max="11" width="7.19921875" style="2" customWidth="1"/>
    <col min="12" max="12" width="10.59765625" style="2" customWidth="1"/>
    <col min="13" max="13" width="2.8984375" style="2" customWidth="1"/>
    <col min="14" max="15" width="9" style="2"/>
    <col min="16" max="16" width="1.19921875" style="22" customWidth="1"/>
    <col min="17" max="17" width="12.09765625" style="2" customWidth="1"/>
    <col min="18" max="18" width="12.69921875" style="2" customWidth="1"/>
    <col min="19" max="16384" width="9" style="2"/>
  </cols>
  <sheetData>
    <row r="1" spans="1:18" s="38" customFormat="1" ht="14.4">
      <c r="A1" s="41" t="s">
        <v>43</v>
      </c>
    </row>
    <row r="2" spans="1:18" s="38" customFormat="1" ht="44.25" customHeight="1">
      <c r="A2" s="1"/>
      <c r="B2" s="82" t="s">
        <v>44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4" spans="1:18">
      <c r="B4" s="70" t="s">
        <v>14</v>
      </c>
      <c r="C4" s="70"/>
      <c r="D4" s="70"/>
      <c r="E4" s="70"/>
      <c r="F4" s="70"/>
      <c r="G4" s="70"/>
    </row>
    <row r="5" spans="1:18" s="5" customFormat="1" ht="17.25" customHeight="1">
      <c r="A5" s="1"/>
      <c r="B5" s="3" t="s">
        <v>0</v>
      </c>
      <c r="C5" s="66"/>
      <c r="D5" s="85"/>
      <c r="E5" s="85"/>
      <c r="F5" s="85"/>
      <c r="G5" s="85"/>
      <c r="H5" s="67"/>
      <c r="I5" s="64" t="s">
        <v>1</v>
      </c>
      <c r="J5" s="84"/>
      <c r="K5" s="84"/>
      <c r="L5" s="65"/>
      <c r="M5" s="64" t="s">
        <v>19</v>
      </c>
      <c r="N5" s="65"/>
      <c r="O5" s="4"/>
      <c r="P5" s="90" t="s">
        <v>2</v>
      </c>
      <c r="Q5" s="91"/>
    </row>
    <row r="6" spans="1:18" s="5" customFormat="1" ht="17.25" customHeight="1">
      <c r="A6" s="1"/>
      <c r="B6" s="3" t="s">
        <v>49</v>
      </c>
      <c r="C6" s="6"/>
      <c r="D6" s="43" t="s">
        <v>47</v>
      </c>
      <c r="E6" s="86" t="s">
        <v>48</v>
      </c>
      <c r="F6" s="87"/>
      <c r="G6" s="87"/>
      <c r="H6" s="88"/>
      <c r="I6" s="64" t="s">
        <v>56</v>
      </c>
      <c r="J6" s="84"/>
      <c r="K6" s="84"/>
      <c r="L6" s="84"/>
      <c r="M6" s="64" t="s">
        <v>3</v>
      </c>
      <c r="N6" s="84"/>
      <c r="O6" s="7"/>
      <c r="P6" s="90" t="s">
        <v>4</v>
      </c>
      <c r="Q6" s="91"/>
    </row>
    <row r="7" spans="1:18" s="5" customFormat="1" ht="14.25" customHeight="1">
      <c r="A7" s="8"/>
      <c r="B7" s="89" t="s">
        <v>17</v>
      </c>
      <c r="C7" s="9" t="s">
        <v>10</v>
      </c>
      <c r="D7" s="64" t="s">
        <v>11</v>
      </c>
      <c r="E7" s="65"/>
      <c r="F7" s="64" t="s">
        <v>12</v>
      </c>
      <c r="G7" s="65"/>
      <c r="H7" s="10" t="s">
        <v>13</v>
      </c>
      <c r="I7" s="53" t="s">
        <v>45</v>
      </c>
      <c r="J7" s="54"/>
      <c r="K7" s="54"/>
      <c r="L7" s="54"/>
      <c r="M7" s="54"/>
      <c r="N7" s="54"/>
      <c r="O7" s="57"/>
      <c r="P7" s="92" t="s">
        <v>47</v>
      </c>
      <c r="Q7" s="93"/>
    </row>
    <row r="8" spans="1:18" s="5" customFormat="1" ht="15" customHeight="1">
      <c r="A8" s="8"/>
      <c r="B8" s="89"/>
      <c r="C8" s="11"/>
      <c r="D8" s="66"/>
      <c r="E8" s="67"/>
      <c r="F8" s="66"/>
      <c r="G8" s="67"/>
      <c r="H8" s="12"/>
      <c r="I8" s="55"/>
      <c r="J8" s="56"/>
      <c r="K8" s="56"/>
      <c r="L8" s="56"/>
      <c r="M8" s="56"/>
      <c r="N8" s="56"/>
      <c r="O8" s="58"/>
      <c r="P8" s="94"/>
      <c r="Q8" s="95"/>
    </row>
    <row r="9" spans="1:18" s="22" customFormat="1">
      <c r="A9" s="1"/>
      <c r="B9" s="20"/>
      <c r="C9" s="20"/>
    </row>
    <row r="10" spans="1:18" ht="13.5" customHeight="1">
      <c r="B10" s="13" t="s">
        <v>15</v>
      </c>
      <c r="C10" s="63"/>
      <c r="D10" s="63"/>
      <c r="E10" s="63"/>
      <c r="F10" s="63"/>
      <c r="G10" s="63"/>
      <c r="H10" s="63"/>
    </row>
    <row r="11" spans="1:18" ht="13.5" customHeight="1">
      <c r="B11" s="63" t="s">
        <v>53</v>
      </c>
      <c r="C11" s="63"/>
      <c r="D11" s="63"/>
      <c r="E11" s="63"/>
      <c r="F11" s="63"/>
      <c r="G11" s="63"/>
      <c r="H11" s="63"/>
      <c r="I11" s="14"/>
      <c r="J11" s="14"/>
    </row>
    <row r="12" spans="1:18">
      <c r="B12" s="83" t="s">
        <v>8</v>
      </c>
      <c r="C12" s="83"/>
      <c r="D12" s="83"/>
    </row>
    <row r="13" spans="1:18" ht="40.5" customHeight="1">
      <c r="B13" s="10" t="s">
        <v>5</v>
      </c>
      <c r="C13" s="10" t="s">
        <v>6</v>
      </c>
      <c r="D13" s="32" t="s">
        <v>37</v>
      </c>
      <c r="E13" s="32" t="s">
        <v>38</v>
      </c>
      <c r="F13" s="32" t="s">
        <v>50</v>
      </c>
      <c r="H13" s="10" t="s">
        <v>5</v>
      </c>
      <c r="I13" s="10" t="s">
        <v>6</v>
      </c>
      <c r="J13" s="32" t="s">
        <v>37</v>
      </c>
      <c r="K13" s="32" t="s">
        <v>38</v>
      </c>
      <c r="L13" s="46" t="s">
        <v>50</v>
      </c>
      <c r="M13" s="15" t="s">
        <v>18</v>
      </c>
      <c r="N13" s="64" t="s">
        <v>51</v>
      </c>
      <c r="O13" s="65"/>
      <c r="P13" s="23"/>
    </row>
    <row r="14" spans="1:18">
      <c r="A14" s="1">
        <v>1</v>
      </c>
      <c r="B14" s="16"/>
      <c r="C14" s="16"/>
      <c r="D14" s="36"/>
      <c r="E14" s="36"/>
      <c r="F14" s="36">
        <f t="shared" ref="F14:F23" si="0">E14*D14</f>
        <v>0</v>
      </c>
      <c r="G14" s="1">
        <v>11</v>
      </c>
      <c r="H14" s="16"/>
      <c r="I14" s="16"/>
      <c r="J14" s="36"/>
      <c r="K14" s="36"/>
      <c r="L14" s="37">
        <f>K14*J14</f>
        <v>0</v>
      </c>
      <c r="M14" s="17"/>
      <c r="N14" s="18">
        <f>F14+F15+F16+F17+F18+F19+F20+F21+F22+F23+L14+L15+L16+L17+L18+L19+L20+L21+L22+L23</f>
        <v>0</v>
      </c>
      <c r="O14" s="19" t="s">
        <v>16</v>
      </c>
      <c r="P14" s="21"/>
    </row>
    <row r="15" spans="1:18">
      <c r="A15" s="1">
        <v>2</v>
      </c>
      <c r="B15" s="16"/>
      <c r="C15" s="16"/>
      <c r="D15" s="36"/>
      <c r="E15" s="36"/>
      <c r="F15" s="36">
        <f t="shared" si="0"/>
        <v>0</v>
      </c>
      <c r="G15" s="1">
        <v>12</v>
      </c>
      <c r="H15" s="16"/>
      <c r="I15" s="16"/>
      <c r="J15" s="36"/>
      <c r="K15" s="36"/>
      <c r="L15" s="36">
        <f t="shared" ref="L15:L23" si="1">K15*J15</f>
        <v>0</v>
      </c>
    </row>
    <row r="16" spans="1:18">
      <c r="A16" s="1">
        <v>3</v>
      </c>
      <c r="B16" s="16"/>
      <c r="C16" s="16"/>
      <c r="D16" s="36"/>
      <c r="E16" s="36"/>
      <c r="F16" s="36">
        <f t="shared" si="0"/>
        <v>0</v>
      </c>
      <c r="G16" s="1">
        <v>13</v>
      </c>
      <c r="H16" s="16"/>
      <c r="I16" s="16"/>
      <c r="J16" s="36"/>
      <c r="K16" s="36"/>
      <c r="L16" s="36">
        <f t="shared" si="1"/>
        <v>0</v>
      </c>
    </row>
    <row r="17" spans="1:18">
      <c r="A17" s="1">
        <v>4</v>
      </c>
      <c r="B17" s="16"/>
      <c r="C17" s="16"/>
      <c r="D17" s="36"/>
      <c r="E17" s="36"/>
      <c r="F17" s="36">
        <f t="shared" si="0"/>
        <v>0</v>
      </c>
      <c r="G17" s="1">
        <v>14</v>
      </c>
      <c r="H17" s="16"/>
      <c r="I17" s="16"/>
      <c r="J17" s="36"/>
      <c r="K17" s="36"/>
      <c r="L17" s="36">
        <f t="shared" si="1"/>
        <v>0</v>
      </c>
    </row>
    <row r="18" spans="1:18">
      <c r="A18" s="1">
        <v>5</v>
      </c>
      <c r="B18" s="16"/>
      <c r="C18" s="16"/>
      <c r="D18" s="36"/>
      <c r="E18" s="36"/>
      <c r="F18" s="36">
        <f t="shared" si="0"/>
        <v>0</v>
      </c>
      <c r="G18" s="1">
        <v>15</v>
      </c>
      <c r="H18" s="16"/>
      <c r="I18" s="16"/>
      <c r="J18" s="36"/>
      <c r="K18" s="36"/>
      <c r="L18" s="36">
        <f t="shared" si="1"/>
        <v>0</v>
      </c>
    </row>
    <row r="19" spans="1:18">
      <c r="A19" s="1">
        <v>6</v>
      </c>
      <c r="B19" s="16"/>
      <c r="C19" s="16"/>
      <c r="D19" s="36"/>
      <c r="E19" s="36"/>
      <c r="F19" s="36">
        <f t="shared" si="0"/>
        <v>0</v>
      </c>
      <c r="G19" s="1">
        <v>16</v>
      </c>
      <c r="H19" s="16"/>
      <c r="I19" s="16"/>
      <c r="J19" s="36"/>
      <c r="K19" s="36"/>
      <c r="L19" s="36">
        <f t="shared" si="1"/>
        <v>0</v>
      </c>
    </row>
    <row r="20" spans="1:18">
      <c r="A20" s="1">
        <v>7</v>
      </c>
      <c r="B20" s="16"/>
      <c r="C20" s="16"/>
      <c r="D20" s="36"/>
      <c r="E20" s="36"/>
      <c r="F20" s="36">
        <f t="shared" si="0"/>
        <v>0</v>
      </c>
      <c r="G20" s="1">
        <v>17</v>
      </c>
      <c r="H20" s="16"/>
      <c r="I20" s="16"/>
      <c r="J20" s="36"/>
      <c r="K20" s="36"/>
      <c r="L20" s="36">
        <f t="shared" si="1"/>
        <v>0</v>
      </c>
    </row>
    <row r="21" spans="1:18">
      <c r="A21" s="1">
        <v>8</v>
      </c>
      <c r="B21" s="16"/>
      <c r="C21" s="16"/>
      <c r="D21" s="36"/>
      <c r="E21" s="36"/>
      <c r="F21" s="36">
        <f t="shared" si="0"/>
        <v>0</v>
      </c>
      <c r="G21" s="1">
        <v>18</v>
      </c>
      <c r="H21" s="16"/>
      <c r="I21" s="16"/>
      <c r="J21" s="36"/>
      <c r="K21" s="36"/>
      <c r="L21" s="36">
        <f t="shared" si="1"/>
        <v>0</v>
      </c>
    </row>
    <row r="22" spans="1:18" ht="15.6" customHeight="1">
      <c r="A22" s="1">
        <v>9</v>
      </c>
      <c r="B22" s="16"/>
      <c r="C22" s="16"/>
      <c r="D22" s="36"/>
      <c r="E22" s="36"/>
      <c r="F22" s="36">
        <f t="shared" si="0"/>
        <v>0</v>
      </c>
      <c r="G22" s="1">
        <v>19</v>
      </c>
      <c r="H22" s="16"/>
      <c r="I22" s="16"/>
      <c r="J22" s="36"/>
      <c r="K22" s="36"/>
      <c r="L22" s="36">
        <f t="shared" si="1"/>
        <v>0</v>
      </c>
    </row>
    <row r="23" spans="1:18">
      <c r="A23" s="1">
        <v>10</v>
      </c>
      <c r="B23" s="16"/>
      <c r="C23" s="16"/>
      <c r="D23" s="36"/>
      <c r="E23" s="36"/>
      <c r="F23" s="36">
        <f t="shared" si="0"/>
        <v>0</v>
      </c>
      <c r="G23" s="1">
        <v>20</v>
      </c>
      <c r="H23" s="16"/>
      <c r="I23" s="16"/>
      <c r="J23" s="36"/>
      <c r="K23" s="36"/>
      <c r="L23" s="36">
        <f t="shared" si="1"/>
        <v>0</v>
      </c>
    </row>
    <row r="24" spans="1:18">
      <c r="A24" s="70" t="s">
        <v>22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1:18">
      <c r="B25" s="71" t="s">
        <v>9</v>
      </c>
      <c r="C25" s="71"/>
      <c r="D25" s="71"/>
      <c r="G25" s="1"/>
      <c r="Q25" s="51" t="s">
        <v>30</v>
      </c>
      <c r="R25" s="52"/>
    </row>
    <row r="26" spans="1:18" ht="40.5" customHeight="1">
      <c r="B26" s="10" t="s">
        <v>5</v>
      </c>
      <c r="C26" s="10" t="s">
        <v>20</v>
      </c>
      <c r="D26" s="32" t="s">
        <v>37</v>
      </c>
      <c r="E26" s="32" t="s">
        <v>38</v>
      </c>
      <c r="F26" s="46" t="s">
        <v>50</v>
      </c>
      <c r="G26" s="1"/>
      <c r="H26" s="10" t="s">
        <v>5</v>
      </c>
      <c r="I26" s="10" t="s">
        <v>20</v>
      </c>
      <c r="J26" s="32" t="s">
        <v>37</v>
      </c>
      <c r="K26" s="32" t="s">
        <v>38</v>
      </c>
      <c r="L26" s="46" t="s">
        <v>50</v>
      </c>
      <c r="M26" s="15" t="s">
        <v>18</v>
      </c>
      <c r="N26" s="64" t="s">
        <v>51</v>
      </c>
      <c r="O26" s="65"/>
      <c r="P26" s="23"/>
      <c r="Q26" s="30" t="s">
        <v>29</v>
      </c>
      <c r="R26" s="29" t="s">
        <v>54</v>
      </c>
    </row>
    <row r="27" spans="1:18" ht="15" customHeight="1">
      <c r="A27" s="1">
        <v>1</v>
      </c>
      <c r="B27" s="16"/>
      <c r="C27" s="16"/>
      <c r="D27" s="36"/>
      <c r="E27" s="36"/>
      <c r="F27" s="36">
        <f t="shared" ref="F27:F28" si="2">E27*D27</f>
        <v>0</v>
      </c>
      <c r="G27" s="1">
        <v>6</v>
      </c>
      <c r="H27" s="16"/>
      <c r="I27" s="16"/>
      <c r="J27" s="36"/>
      <c r="K27" s="36"/>
      <c r="L27" s="37">
        <f>K27*J27</f>
        <v>0</v>
      </c>
      <c r="M27" s="17"/>
      <c r="N27" s="18">
        <f>F27+F28+F29+F30+F31+L27+L28+L29+L30+L31</f>
        <v>0</v>
      </c>
      <c r="O27" s="19" t="s">
        <v>16</v>
      </c>
      <c r="P27" s="21"/>
      <c r="Q27" s="24" t="s">
        <v>23</v>
      </c>
      <c r="R27" s="29" t="s">
        <v>31</v>
      </c>
    </row>
    <row r="28" spans="1:18">
      <c r="A28" s="1">
        <v>2</v>
      </c>
      <c r="B28" s="16"/>
      <c r="C28" s="16"/>
      <c r="D28" s="36"/>
      <c r="E28" s="36"/>
      <c r="F28" s="36">
        <f t="shared" si="2"/>
        <v>0</v>
      </c>
      <c r="G28" s="1">
        <v>7</v>
      </c>
      <c r="H28" s="16"/>
      <c r="I28" s="16"/>
      <c r="J28" s="36"/>
      <c r="K28" s="36"/>
      <c r="L28" s="36">
        <f t="shared" ref="L28:L31" si="3">K28*J28</f>
        <v>0</v>
      </c>
      <c r="Q28" s="24" t="s">
        <v>24</v>
      </c>
      <c r="R28" s="29" t="s">
        <v>32</v>
      </c>
    </row>
    <row r="29" spans="1:18" ht="15.75" customHeight="1">
      <c r="A29" s="1">
        <v>3</v>
      </c>
      <c r="B29" s="16"/>
      <c r="C29" s="16"/>
      <c r="D29" s="36"/>
      <c r="E29" s="36"/>
      <c r="F29" s="36">
        <f t="shared" ref="F29:F31" si="4">E29*D29</f>
        <v>0</v>
      </c>
      <c r="G29" s="1">
        <v>8</v>
      </c>
      <c r="H29" s="16"/>
      <c r="I29" s="16"/>
      <c r="J29" s="36"/>
      <c r="K29" s="36"/>
      <c r="L29" s="36">
        <f t="shared" si="3"/>
        <v>0</v>
      </c>
      <c r="Q29" s="24" t="s">
        <v>25</v>
      </c>
      <c r="R29" s="29" t="s">
        <v>33</v>
      </c>
    </row>
    <row r="30" spans="1:18" ht="15.75" customHeight="1">
      <c r="A30" s="1">
        <v>4</v>
      </c>
      <c r="B30" s="16"/>
      <c r="C30" s="16"/>
      <c r="D30" s="36"/>
      <c r="E30" s="36"/>
      <c r="F30" s="36">
        <f t="shared" si="4"/>
        <v>0</v>
      </c>
      <c r="G30" s="1">
        <v>9</v>
      </c>
      <c r="H30" s="16"/>
      <c r="I30" s="16"/>
      <c r="J30" s="36"/>
      <c r="K30" s="36"/>
      <c r="L30" s="36">
        <f t="shared" si="3"/>
        <v>0</v>
      </c>
      <c r="Q30" s="24" t="s">
        <v>26</v>
      </c>
      <c r="R30" s="29" t="s">
        <v>34</v>
      </c>
    </row>
    <row r="31" spans="1:18">
      <c r="A31" s="1">
        <v>5</v>
      </c>
      <c r="B31" s="16"/>
      <c r="C31" s="16"/>
      <c r="D31" s="36"/>
      <c r="E31" s="36"/>
      <c r="F31" s="36">
        <f t="shared" si="4"/>
        <v>0</v>
      </c>
      <c r="G31" s="1">
        <v>10</v>
      </c>
      <c r="H31" s="16"/>
      <c r="I31" s="16"/>
      <c r="J31" s="36"/>
      <c r="K31" s="36"/>
      <c r="L31" s="36">
        <f t="shared" si="3"/>
        <v>0</v>
      </c>
      <c r="O31" s="21"/>
      <c r="P31" s="21"/>
      <c r="Q31" s="24" t="s">
        <v>27</v>
      </c>
      <c r="R31" s="29" t="s">
        <v>35</v>
      </c>
    </row>
    <row r="32" spans="1:18">
      <c r="A32" s="70" t="s">
        <v>21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Q32" s="24" t="s">
        <v>28</v>
      </c>
      <c r="R32" s="29" t="s">
        <v>36</v>
      </c>
    </row>
    <row r="33" spans="1:18" ht="13.8" thickBot="1">
      <c r="B33" s="13" t="s">
        <v>7</v>
      </c>
    </row>
    <row r="34" spans="1:18" ht="40.5" customHeight="1">
      <c r="B34" s="10" t="s">
        <v>5</v>
      </c>
      <c r="C34" s="10" t="s">
        <v>20</v>
      </c>
      <c r="D34" s="32" t="s">
        <v>37</v>
      </c>
      <c r="E34" s="32" t="s">
        <v>38</v>
      </c>
      <c r="F34" s="46" t="s">
        <v>50</v>
      </c>
      <c r="G34" s="1"/>
      <c r="H34" s="10" t="s">
        <v>5</v>
      </c>
      <c r="I34" s="10" t="s">
        <v>20</v>
      </c>
      <c r="J34" s="32" t="s">
        <v>37</v>
      </c>
      <c r="K34" s="32" t="s">
        <v>38</v>
      </c>
      <c r="L34" s="46" t="s">
        <v>50</v>
      </c>
      <c r="M34" s="15" t="s">
        <v>18</v>
      </c>
      <c r="N34" s="64" t="s">
        <v>51</v>
      </c>
      <c r="O34" s="65"/>
      <c r="P34" s="25"/>
      <c r="Q34" s="68" t="s">
        <v>55</v>
      </c>
      <c r="R34" s="69"/>
    </row>
    <row r="35" spans="1:18" ht="13.8" thickBot="1">
      <c r="A35" s="1">
        <v>1</v>
      </c>
      <c r="B35" s="16"/>
      <c r="C35" s="16"/>
      <c r="D35" s="36"/>
      <c r="E35" s="36"/>
      <c r="F35" s="36">
        <f>E35*D35</f>
        <v>0</v>
      </c>
      <c r="G35" s="1">
        <v>6</v>
      </c>
      <c r="H35" s="16"/>
      <c r="I35" s="16"/>
      <c r="J35" s="36"/>
      <c r="K35" s="36"/>
      <c r="L35" s="37">
        <f>K35*J35</f>
        <v>0</v>
      </c>
      <c r="M35" s="17"/>
      <c r="N35" s="18">
        <f>F35+F36+F37+F38+F39+L35+L36+L37+L38+L39</f>
        <v>0</v>
      </c>
      <c r="O35" s="19" t="s">
        <v>16</v>
      </c>
      <c r="P35" s="26"/>
      <c r="Q35" s="27">
        <f>N14+N27+N35+B42</f>
        <v>0</v>
      </c>
      <c r="R35" s="28" t="s">
        <v>16</v>
      </c>
    </row>
    <row r="36" spans="1:18">
      <c r="A36" s="1">
        <v>2</v>
      </c>
      <c r="B36" s="16"/>
      <c r="C36" s="16"/>
      <c r="D36" s="36"/>
      <c r="E36" s="36"/>
      <c r="F36" s="36">
        <f t="shared" ref="F36:F39" si="5">E36*D36</f>
        <v>0</v>
      </c>
      <c r="G36" s="1">
        <v>7</v>
      </c>
      <c r="H36" s="16"/>
      <c r="I36" s="16"/>
      <c r="J36" s="36"/>
      <c r="K36" s="36"/>
      <c r="L36" s="36">
        <f t="shared" ref="L36:L39" si="6">K36*J36</f>
        <v>0</v>
      </c>
    </row>
    <row r="37" spans="1:18" ht="14.25" customHeight="1">
      <c r="A37" s="1">
        <v>3</v>
      </c>
      <c r="B37" s="16"/>
      <c r="C37" s="16"/>
      <c r="D37" s="36"/>
      <c r="E37" s="36"/>
      <c r="F37" s="36">
        <f t="shared" si="5"/>
        <v>0</v>
      </c>
      <c r="G37" s="1">
        <v>8</v>
      </c>
      <c r="H37" s="16"/>
      <c r="I37" s="16"/>
      <c r="J37" s="36"/>
      <c r="K37" s="36"/>
      <c r="L37" s="36">
        <f t="shared" si="6"/>
        <v>0</v>
      </c>
      <c r="N37" s="34"/>
      <c r="O37" s="34"/>
      <c r="P37" s="34"/>
      <c r="Q37" s="34"/>
      <c r="R37" s="34"/>
    </row>
    <row r="38" spans="1:18">
      <c r="A38" s="1">
        <v>4</v>
      </c>
      <c r="B38" s="16"/>
      <c r="C38" s="16"/>
      <c r="D38" s="36"/>
      <c r="E38" s="36"/>
      <c r="F38" s="36">
        <f t="shared" si="5"/>
        <v>0</v>
      </c>
      <c r="G38" s="1">
        <v>9</v>
      </c>
      <c r="H38" s="16"/>
      <c r="I38" s="16"/>
      <c r="J38" s="36"/>
      <c r="K38" s="36"/>
      <c r="L38" s="36">
        <f t="shared" si="6"/>
        <v>0</v>
      </c>
      <c r="N38" s="34"/>
      <c r="O38" s="34"/>
      <c r="P38" s="34"/>
      <c r="Q38" s="34"/>
      <c r="R38" s="34"/>
    </row>
    <row r="39" spans="1:18" ht="13.8" thickBot="1">
      <c r="A39" s="1">
        <v>5</v>
      </c>
      <c r="B39" s="16"/>
      <c r="C39" s="16"/>
      <c r="D39" s="36"/>
      <c r="E39" s="36"/>
      <c r="F39" s="36">
        <f t="shared" si="5"/>
        <v>0</v>
      </c>
      <c r="G39" s="1">
        <v>10</v>
      </c>
      <c r="H39" s="16"/>
      <c r="I39" s="16"/>
      <c r="J39" s="36"/>
      <c r="K39" s="36"/>
      <c r="L39" s="36">
        <f t="shared" si="6"/>
        <v>0</v>
      </c>
      <c r="N39" s="35"/>
      <c r="O39" s="35"/>
      <c r="P39" s="35"/>
      <c r="Q39" s="35"/>
      <c r="R39" s="35"/>
    </row>
    <row r="40" spans="1:18" s="31" customFormat="1" ht="18.75" customHeight="1" thickTop="1">
      <c r="A40" s="1"/>
      <c r="B40" s="20"/>
      <c r="C40" s="20"/>
      <c r="D40" s="20"/>
      <c r="E40" s="20"/>
      <c r="F40" s="20"/>
      <c r="G40" s="1"/>
      <c r="H40" s="20"/>
      <c r="I40" s="20"/>
      <c r="J40" s="20"/>
      <c r="K40" s="20"/>
      <c r="L40" s="20"/>
      <c r="N40" s="72" t="s">
        <v>42</v>
      </c>
      <c r="O40" s="73"/>
      <c r="P40" s="76"/>
      <c r="Q40" s="77"/>
      <c r="R40" s="80" t="s">
        <v>16</v>
      </c>
    </row>
    <row r="41" spans="1:18" s="31" customFormat="1" ht="18.75" customHeight="1">
      <c r="A41" s="1"/>
      <c r="B41" s="20" t="s">
        <v>39</v>
      </c>
      <c r="C41" s="20"/>
      <c r="D41" s="20"/>
      <c r="E41" s="20"/>
      <c r="F41" s="20"/>
      <c r="G41" s="1"/>
      <c r="H41" s="20"/>
      <c r="I41" s="20"/>
      <c r="J41" s="20"/>
      <c r="K41" s="20"/>
      <c r="L41" s="20"/>
      <c r="N41" s="72"/>
      <c r="O41" s="73"/>
      <c r="P41" s="76"/>
      <c r="Q41" s="77"/>
      <c r="R41" s="80"/>
    </row>
    <row r="42" spans="1:18" s="31" customFormat="1" ht="14.25" customHeight="1" thickBot="1">
      <c r="A42" s="1" t="s">
        <v>40</v>
      </c>
      <c r="B42" s="33"/>
      <c r="C42" s="20" t="s">
        <v>41</v>
      </c>
      <c r="D42" s="13"/>
      <c r="E42" s="13"/>
      <c r="F42" s="13"/>
      <c r="G42" s="13"/>
      <c r="H42" s="13"/>
      <c r="I42" s="13"/>
      <c r="J42" s="13"/>
      <c r="K42" s="13"/>
      <c r="L42" s="13"/>
      <c r="N42" s="74"/>
      <c r="O42" s="75"/>
      <c r="P42" s="78"/>
      <c r="Q42" s="79"/>
      <c r="R42" s="81"/>
    </row>
    <row r="43" spans="1:18" s="39" customFormat="1" ht="3.75" customHeight="1" thickTop="1">
      <c r="A43" s="1"/>
      <c r="B43" s="33"/>
      <c r="C43" s="20"/>
      <c r="D43" s="13"/>
      <c r="E43" s="13"/>
      <c r="F43" s="13"/>
      <c r="G43" s="13"/>
      <c r="H43" s="13"/>
      <c r="I43" s="13"/>
      <c r="J43" s="13"/>
      <c r="K43" s="13"/>
      <c r="L43" s="13"/>
      <c r="N43" s="45"/>
      <c r="O43" s="45"/>
      <c r="P43" s="40"/>
      <c r="Q43" s="40"/>
      <c r="R43" s="44"/>
    </row>
    <row r="44" spans="1:18" s="47" customFormat="1" ht="17.25" customHeight="1">
      <c r="A44" s="62" t="s">
        <v>52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N44" s="48"/>
      <c r="O44" s="48"/>
      <c r="P44" s="49"/>
      <c r="Q44" s="49"/>
      <c r="R44" s="50"/>
    </row>
    <row r="45" spans="1:18" s="39" customFormat="1">
      <c r="A45" s="1"/>
      <c r="B45" s="13" t="s">
        <v>46</v>
      </c>
    </row>
    <row r="46" spans="1:18" s="39" customFormat="1">
      <c r="A46" s="1"/>
      <c r="B46" s="42" t="s">
        <v>57</v>
      </c>
    </row>
    <row r="48" spans="1:18" ht="42.75" customHeight="1">
      <c r="B48" s="59" t="s">
        <v>58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1"/>
    </row>
    <row r="49" spans="2:18" ht="40.5" customHeight="1">
      <c r="B49" s="59" t="s">
        <v>59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1"/>
    </row>
  </sheetData>
  <mergeCells count="35">
    <mergeCell ref="P5:Q5"/>
    <mergeCell ref="P6:Q6"/>
    <mergeCell ref="P7:Q8"/>
    <mergeCell ref="B25:D25"/>
    <mergeCell ref="N40:O42"/>
    <mergeCell ref="P40:Q42"/>
    <mergeCell ref="R40:R42"/>
    <mergeCell ref="B2:R2"/>
    <mergeCell ref="B4:G4"/>
    <mergeCell ref="B12:D12"/>
    <mergeCell ref="I5:L5"/>
    <mergeCell ref="I6:L6"/>
    <mergeCell ref="M6:N6"/>
    <mergeCell ref="C5:H5"/>
    <mergeCell ref="E6:H6"/>
    <mergeCell ref="M5:N5"/>
    <mergeCell ref="B7:B8"/>
    <mergeCell ref="D7:E7"/>
    <mergeCell ref="C10:H10"/>
    <mergeCell ref="Q25:R25"/>
    <mergeCell ref="I7:N8"/>
    <mergeCell ref="O7:O8"/>
    <mergeCell ref="B48:R48"/>
    <mergeCell ref="B49:R49"/>
    <mergeCell ref="A44:L44"/>
    <mergeCell ref="B11:H11"/>
    <mergeCell ref="F7:G7"/>
    <mergeCell ref="D8:E8"/>
    <mergeCell ref="F8:G8"/>
    <mergeCell ref="Q34:R34"/>
    <mergeCell ref="N13:O13"/>
    <mergeCell ref="N26:O26"/>
    <mergeCell ref="N34:O34"/>
    <mergeCell ref="A32:L32"/>
    <mergeCell ref="A24:L24"/>
  </mergeCells>
  <phoneticPr fontId="1"/>
  <printOptions horizontalCentered="1" verticalCentered="1"/>
  <pageMargins left="0.11811023622047245" right="0.11811023622047245" top="0.15748031496062992" bottom="0" header="0.31496062992125984" footer="0.31496062992125984"/>
  <pageSetup paperSize="9" scale="65" fitToHeight="0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町矢　克樹</cp:lastModifiedBy>
  <cp:lastPrinted>2023-08-22T03:18:14Z</cp:lastPrinted>
  <dcterms:created xsi:type="dcterms:W3CDTF">2020-07-27T09:54:19Z</dcterms:created>
  <dcterms:modified xsi:type="dcterms:W3CDTF">2026-06-25T00:20:17Z</dcterms:modified>
</cp:coreProperties>
</file>