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449B8BE-ACBF-4B56-8EB1-241ECA569095}" xr6:coauthVersionLast="47" xr6:coauthVersionMax="47" xr10:uidLastSave="{00000000-0000-0000-0000-000000000000}"/>
  <bookViews>
    <workbookView xWindow="-120" yWindow="-16320" windowWidth="29040" windowHeight="15720" xr2:uid="{2C4C62FA-E5D0-46DD-AE9E-044B6AFC332B}"/>
  </bookViews>
  <sheets>
    <sheet name="Sheet1" sheetId="1" r:id="rId1"/>
  </sheets>
  <definedNames>
    <definedName name="_xlnm.Print_Area" localSheetId="0">Sheet1!$B$1:$M$5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5" i="1" l="1"/>
</calcChain>
</file>

<file path=xl/sharedStrings.xml><?xml version="1.0" encoding="utf-8"?>
<sst xmlns="http://schemas.openxmlformats.org/spreadsheetml/2006/main" count="42" uniqueCount="33">
  <si>
    <t>受付ID</t>
    <rPh sb="0" eb="2">
      <t>ウケツケ</t>
    </rPh>
    <phoneticPr fontId="1"/>
  </si>
  <si>
    <t>団体名</t>
    <rPh sb="0" eb="2">
      <t>ダンタイ</t>
    </rPh>
    <rPh sb="2" eb="3">
      <t>メイ</t>
    </rPh>
    <phoneticPr fontId="1"/>
  </si>
  <si>
    <t>特定非営利活動法人聖公会生野センター</t>
  </si>
  <si>
    <t>社会福祉法人ノーマライゼーション協会</t>
  </si>
  <si>
    <t>テーマ</t>
    <phoneticPr fontId="2"/>
  </si>
  <si>
    <t>事業名</t>
    <rPh sb="0" eb="3">
      <t>ジギョウメイ</t>
    </rPh>
    <phoneticPr fontId="2"/>
  </si>
  <si>
    <t>ビッグ・アイ共働機構（社会福祉法人大阪障害者自立支援協会・株式会社ナイス）</t>
  </si>
  <si>
    <t>施策推進公募型事業</t>
    <rPh sb="0" eb="9">
      <t>セサクスイシンコウボガタジギョウ</t>
    </rPh>
    <phoneticPr fontId="2"/>
  </si>
  <si>
    <t>障がいのある方の文化芸術アーティスト挑戦創出プロジェクト</t>
  </si>
  <si>
    <t>ジャズ活動の推進と社会への還元2</t>
  </si>
  <si>
    <t>ASEAN障がい者文化芸術活動を通じて人と人とがふれあい「ひとりひとりの輝きを求めて」</t>
  </si>
  <si>
    <t>あーと工房プロジェクト・ネットワーク</t>
  </si>
  <si>
    <t>事業区分</t>
    <rPh sb="0" eb="2">
      <t>ジギョウ</t>
    </rPh>
    <rPh sb="2" eb="4">
      <t>クブン</t>
    </rPh>
    <phoneticPr fontId="2"/>
  </si>
  <si>
    <t>主な活動地域</t>
    <rPh sb="0" eb="1">
      <t>オモ</t>
    </rPh>
    <rPh sb="2" eb="4">
      <t>カツドウ</t>
    </rPh>
    <rPh sb="4" eb="6">
      <t>チイキ</t>
    </rPh>
    <phoneticPr fontId="2"/>
  </si>
  <si>
    <t>事業期間
（始まり）</t>
    <rPh sb="0" eb="2">
      <t>ジギョウ</t>
    </rPh>
    <rPh sb="2" eb="4">
      <t>キカン</t>
    </rPh>
    <rPh sb="6" eb="7">
      <t>ハジ</t>
    </rPh>
    <phoneticPr fontId="2"/>
  </si>
  <si>
    <t>事業期間
（終わり）</t>
    <rPh sb="0" eb="4">
      <t>ジギョウキカン</t>
    </rPh>
    <rPh sb="6" eb="7">
      <t>オ</t>
    </rPh>
    <phoneticPr fontId="2"/>
  </si>
  <si>
    <t>事業実施場所</t>
    <rPh sb="0" eb="2">
      <t>ジギョウ</t>
    </rPh>
    <rPh sb="2" eb="4">
      <t>ジッシ</t>
    </rPh>
    <rPh sb="4" eb="6">
      <t>バショ</t>
    </rPh>
    <phoneticPr fontId="2"/>
  </si>
  <si>
    <t>対象者</t>
    <rPh sb="0" eb="3">
      <t>タイショウシャ</t>
    </rPh>
    <phoneticPr fontId="2"/>
  </si>
  <si>
    <t>事業概要</t>
    <rPh sb="0" eb="2">
      <t>ジギョウ</t>
    </rPh>
    <rPh sb="2" eb="4">
      <t>ガイヨウ</t>
    </rPh>
    <phoneticPr fontId="2"/>
  </si>
  <si>
    <t>精神障がいを持つジャズミュージシャン及び精神障がいを持つWEB配信担当者（当事業所の利用者）</t>
  </si>
  <si>
    <t>大阪府内福祉サービス事業所　　　　　　　大阪市立総合生涯学習センター</t>
  </si>
  <si>
    <t>国際障害者交流センター、合同会社らいと（はるにれ）</t>
  </si>
  <si>
    <t>大阪府大阪市</t>
  </si>
  <si>
    <t>大阪府大阪市東淀川区</t>
  </si>
  <si>
    <t>大阪府全域、大阪府堺市、吹田等</t>
  </si>
  <si>
    <t>精神障がい当事者がジャズ演奏や配信技術の習得を通じて、地域社会へ成果を還元し、障がいへの理解促進と共生社会の実現に寄与することを目的とする。具体的には、プロの演奏家や配信者から指導を受け、演奏技術や配信技術の向上（高み）を目指すとともに、地域の教育機関等に出向いて年24回程度の演奏や楽器指導を行う。当事者が「支援される側」から「楽しみや癒しを提供する側」へと役割を変えることで、自尊感情の向上や自己管理能力の獲得を図る。また、活動の様子を動画配信し、精神障がい者の社会参加モデルとして広域に発信する。</t>
  </si>
  <si>
    <t>障がい者の文化芸術活動を通じて人と人とが触れ合い、合理的配慮の浸透や国際的な視野を広げることを目的とする。具体的には、11月に「第33回ノーマライゼーション絵画・創作展＆障がい者ピアノコンサート」を開催し、府内の事業所や学校から集めた作品を一堂に展示する。また、プレイベントとして国内外のパラ・アーティストとの「ふれあい交流会」や、外出困難な事業所への「出前音楽会」を実施し、障がい当事者が主役となって輝く場を創出する。さらに、活動の様子や家族・支援者の思いを記録したドキュメンタリー映像を制作・上映し、障がい特性への理解と支援のあり方について啓発を行う。</t>
  </si>
  <si>
    <t>障がいの有無に関わらず誰もが参加できる文化芸術活動の場を継続的に創出し、地域共生社会の実現を目指すものである。具体的には、国際障害者交流センター（ビッグ・アイ）にて、障がいのある人が安心して表現できる「あーと工房」を月1回程度開催する。2年目となる本年度は、重度身体障がい児者への参加促進に向けたアウトリーチや環境調整の検証に重点を置く。また、若手アーティストや支援者を育成する「あーと工房クラブ」を継続し、対話型ケース会議や研修を通じて支援ノウハウを蓄積・共有するネットワークを構築する。活動成果は展覧会として社会に発信する。</t>
  </si>
  <si>
    <t>令和8年4月1日</t>
  </si>
  <si>
    <t>令和9年3月31日</t>
  </si>
  <si>
    <t>障がい当事者(小･中･高･支援学校を含む)、パラ･アーティスト(音楽･絵画)、家族、支援者、一般</t>
    <phoneticPr fontId="2"/>
  </si>
  <si>
    <t>〇障がいのある人、ない人 
〇障がいのある人へのアート・表現活動に興味のある人、支援がしたい人
〇先進的に障がいのある人にむけてのアート・表現活動を実施している人
〇障がいのある人への支援に興味のあるアーティスト、学生など</t>
    <phoneticPr fontId="2"/>
  </si>
  <si>
    <t>交付決定額
（円）</t>
    <rPh sb="0" eb="4">
      <t>コウフケッテイ</t>
    </rPh>
    <rPh sb="4" eb="5">
      <t>ガク</t>
    </rPh>
    <rPh sb="7" eb="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</si>
</sst>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80" formatCode="#,##0&quot;円&quot;"/>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Yu Gothic UI"/>
      <family val="3"/>
      <charset val="128"/>
    </font>
    <font>
      <b/>
      <sz val="12"/>
      <color theme="1"/>
      <name val="Yu Gothic UI"/>
      <family val="3"/>
      <charset val="128"/>
    </font>
    <font>
      <b/>
      <sz val="13"/>
      <color theme="1"/>
      <name val="Yu Gothic UI"/>
      <family val="3"/>
      <charset val="128"/>
    </font>
    <font>
      <sz val="13"/>
      <color theme="1"/>
      <name val="Yu Gothic UI"/>
      <family val="3"/>
      <charset val="128"/>
    </font>
    <font>
      <u/>
      <sz val="11"/>
      <color theme="10"/>
      <name val="游ゴシック"/>
      <family val="2"/>
      <charset val="128"/>
      <scheme val="minor"/>
    </font>
    <font>
      <u/>
      <sz val="14"/>
      <color theme="10"/>
      <name val="Yu Gothic UI"/>
      <family val="3"/>
      <charset val="128"/>
    </font>
    <font>
      <sz val="13"/>
      <name val="Yu Gothic UI"/>
      <family val="3"/>
      <charset val="128"/>
    </font>
    <font>
      <sz val="14"/>
      <color theme="1"/>
      <name val="Yu Gothic UI"/>
      <family val="3"/>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31">
    <xf numFmtId="0" fontId="0" fillId="0" borderId="0" xfId="0">
      <alignment vertical="center"/>
    </xf>
    <xf numFmtId="0" fontId="3" fillId="0" borderId="0" xfId="0" applyFont="1" applyFill="1" applyAlignment="1">
      <alignment vertical="center" wrapText="1" shrinkToFit="1"/>
    </xf>
    <xf numFmtId="0" fontId="5" fillId="0" borderId="0" xfId="0" applyFont="1" applyFill="1" applyAlignment="1">
      <alignment horizontal="center" vertical="center" wrapText="1"/>
    </xf>
    <xf numFmtId="0" fontId="6" fillId="0" borderId="0" xfId="0" applyFont="1" applyFill="1">
      <alignment vertical="center"/>
    </xf>
    <xf numFmtId="0" fontId="5" fillId="0" borderId="4" xfId="0" applyFont="1" applyFill="1" applyBorder="1" applyAlignment="1">
      <alignment horizontal="center" vertical="center"/>
    </xf>
    <xf numFmtId="0" fontId="6" fillId="0" borderId="5" xfId="0" applyFont="1" applyFill="1" applyBorder="1" applyAlignment="1">
      <alignment vertical="center" wrapText="1"/>
    </xf>
    <xf numFmtId="176" fontId="6" fillId="0" borderId="5" xfId="0" applyNumberFormat="1" applyFont="1" applyFill="1" applyBorder="1" applyAlignment="1">
      <alignment vertical="center" wrapText="1"/>
    </xf>
    <xf numFmtId="0" fontId="5" fillId="0" borderId="7" xfId="0" applyFont="1" applyFill="1" applyBorder="1" applyAlignment="1">
      <alignment horizontal="center" vertical="center"/>
    </xf>
    <xf numFmtId="0" fontId="6" fillId="0" borderId="8" xfId="0" applyFont="1" applyFill="1" applyBorder="1" applyAlignment="1">
      <alignment vertical="center" wrapText="1"/>
    </xf>
    <xf numFmtId="176" fontId="6" fillId="0" borderId="8" xfId="0" applyNumberFormat="1" applyFont="1" applyFill="1" applyBorder="1" applyAlignment="1">
      <alignment vertical="center" wrapText="1"/>
    </xf>
    <xf numFmtId="0" fontId="6" fillId="0" borderId="5" xfId="0" applyFont="1" applyFill="1" applyBorder="1" applyAlignment="1">
      <alignment vertical="center" wrapText="1" shrinkToFit="1"/>
    </xf>
    <xf numFmtId="0" fontId="5" fillId="0" borderId="0" xfId="0" applyFont="1" applyFill="1" applyAlignment="1">
      <alignment horizontal="center" vertical="center"/>
    </xf>
    <xf numFmtId="0" fontId="6" fillId="0" borderId="0" xfId="0" applyFont="1" applyFill="1" applyAlignment="1">
      <alignment vertical="center" wrapText="1"/>
    </xf>
    <xf numFmtId="176" fontId="6" fillId="0" borderId="0" xfId="0" applyNumberFormat="1" applyFont="1" applyFill="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11" xfId="0" applyFont="1" applyFill="1" applyBorder="1" applyAlignment="1">
      <alignment vertical="center" wrapText="1" shrinkToFit="1"/>
    </xf>
    <xf numFmtId="0" fontId="4" fillId="0" borderId="2" xfId="0" applyFont="1" applyFill="1" applyBorder="1" applyAlignment="1">
      <alignment horizontal="center" vertical="center" wrapText="1" shrinkToFit="1"/>
    </xf>
    <xf numFmtId="0" fontId="6" fillId="0" borderId="8" xfId="0" applyFont="1" applyFill="1" applyBorder="1" applyAlignment="1">
      <alignment vertical="center" wrapText="1" shrinkToFit="1"/>
    </xf>
    <xf numFmtId="0" fontId="6" fillId="0" borderId="12" xfId="0" applyFont="1" applyFill="1" applyBorder="1" applyAlignment="1">
      <alignment vertical="center" wrapText="1" shrinkToFit="1"/>
    </xf>
    <xf numFmtId="0" fontId="8" fillId="0" borderId="5" xfId="2" applyFont="1" applyFill="1" applyBorder="1" applyAlignment="1">
      <alignment vertical="center" wrapText="1" shrinkToFit="1"/>
    </xf>
    <xf numFmtId="0" fontId="9" fillId="0" borderId="5" xfId="0" applyFont="1" applyFill="1" applyBorder="1" applyAlignment="1">
      <alignment vertical="center" wrapText="1" shrinkToFit="1"/>
    </xf>
    <xf numFmtId="0" fontId="9" fillId="0" borderId="8" xfId="0" applyFont="1" applyFill="1" applyBorder="1" applyAlignment="1">
      <alignment vertical="center" wrapText="1" shrinkToFit="1"/>
    </xf>
    <xf numFmtId="0" fontId="10" fillId="0" borderId="5" xfId="0" applyFont="1" applyFill="1" applyBorder="1" applyAlignment="1">
      <alignment vertical="center" wrapText="1" shrinkToFit="1"/>
    </xf>
    <xf numFmtId="0" fontId="10" fillId="0" borderId="8" xfId="0" applyFont="1" applyFill="1" applyBorder="1" applyAlignment="1">
      <alignment vertical="center" wrapText="1" shrinkToFit="1"/>
    </xf>
    <xf numFmtId="180" fontId="5" fillId="0" borderId="6" xfId="1" applyNumberFormat="1" applyFont="1" applyFill="1" applyBorder="1" applyAlignment="1">
      <alignment horizontal="center" vertical="center"/>
    </xf>
    <xf numFmtId="180" fontId="5" fillId="0" borderId="9" xfId="1" applyNumberFormat="1" applyFont="1" applyFill="1" applyBorder="1" applyAlignment="1">
      <alignment horizontal="center" vertical="center"/>
    </xf>
    <xf numFmtId="180" fontId="5" fillId="0" borderId="0" xfId="0" applyNumberFormat="1" applyFont="1"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skk.org/iku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06A7-CD8D-48D6-8349-909FAA9C9D43}">
  <sheetPr>
    <pageSetUpPr fitToPage="1"/>
  </sheetPr>
  <dimension ref="A1:M5"/>
  <sheetViews>
    <sheetView tabSelected="1" view="pageBreakPreview" zoomScale="55" zoomScaleNormal="100" zoomScaleSheetLayoutView="55" workbookViewId="0">
      <selection activeCell="C1" sqref="C1"/>
    </sheetView>
  </sheetViews>
  <sheetFormatPr defaultRowHeight="136.80000000000001" customHeight="1" x14ac:dyDescent="0.45"/>
  <cols>
    <col min="1" max="1" width="3.296875" style="11" customWidth="1"/>
    <col min="2" max="2" width="6.09765625" style="11" customWidth="1"/>
    <col min="3" max="3" width="25.69921875" style="1" customWidth="1"/>
    <col min="4" max="4" width="22.8984375" style="12" customWidth="1"/>
    <col min="5" max="5" width="15.3984375" style="12" customWidth="1"/>
    <col min="6" max="6" width="25.59765625" style="12" customWidth="1"/>
    <col min="7" max="7" width="35.09765625" style="12" customWidth="1"/>
    <col min="8" max="9" width="17.69921875" style="13" customWidth="1"/>
    <col min="10" max="10" width="17.796875" style="12" customWidth="1"/>
    <col min="11" max="11" width="53.09765625" style="12" customWidth="1"/>
    <col min="12" max="12" width="88.59765625" style="12" customWidth="1"/>
    <col min="13" max="13" width="19.59765625" style="11" customWidth="1"/>
    <col min="14" max="16384" width="8.796875" style="3"/>
  </cols>
  <sheetData>
    <row r="1" spans="2:13" s="2" customFormat="1" ht="136.80000000000001" customHeight="1" x14ac:dyDescent="0.45">
      <c r="B1" s="14" t="s">
        <v>0</v>
      </c>
      <c r="C1" s="20" t="s">
        <v>1</v>
      </c>
      <c r="D1" s="15" t="s">
        <v>12</v>
      </c>
      <c r="E1" s="15" t="s">
        <v>4</v>
      </c>
      <c r="F1" s="15" t="s">
        <v>13</v>
      </c>
      <c r="G1" s="15" t="s">
        <v>5</v>
      </c>
      <c r="H1" s="16" t="s">
        <v>14</v>
      </c>
      <c r="I1" s="16" t="s">
        <v>15</v>
      </c>
      <c r="J1" s="15" t="s">
        <v>16</v>
      </c>
      <c r="K1" s="15" t="s">
        <v>17</v>
      </c>
      <c r="L1" s="18" t="s">
        <v>18</v>
      </c>
      <c r="M1" s="17" t="s">
        <v>32</v>
      </c>
    </row>
    <row r="2" spans="2:13" ht="141" customHeight="1" x14ac:dyDescent="0.45">
      <c r="B2" s="4">
        <v>65</v>
      </c>
      <c r="C2" s="23" t="s">
        <v>2</v>
      </c>
      <c r="D2" s="5" t="s">
        <v>7</v>
      </c>
      <c r="E2" s="5" t="s">
        <v>8</v>
      </c>
      <c r="F2" s="5" t="s">
        <v>22</v>
      </c>
      <c r="G2" s="10" t="s">
        <v>9</v>
      </c>
      <c r="H2" s="6" t="s">
        <v>28</v>
      </c>
      <c r="I2" s="6" t="s">
        <v>29</v>
      </c>
      <c r="J2" s="10" t="s">
        <v>2</v>
      </c>
      <c r="K2" s="10" t="s">
        <v>19</v>
      </c>
      <c r="L2" s="19" t="s">
        <v>25</v>
      </c>
      <c r="M2" s="28">
        <v>1100000</v>
      </c>
    </row>
    <row r="3" spans="2:13" ht="141" customHeight="1" x14ac:dyDescent="0.45">
      <c r="B3" s="4">
        <v>67</v>
      </c>
      <c r="C3" s="26" t="s">
        <v>3</v>
      </c>
      <c r="D3" s="5" t="s">
        <v>7</v>
      </c>
      <c r="E3" s="5" t="s">
        <v>8</v>
      </c>
      <c r="F3" s="5" t="s">
        <v>23</v>
      </c>
      <c r="G3" s="10" t="s">
        <v>10</v>
      </c>
      <c r="H3" s="6" t="s">
        <v>28</v>
      </c>
      <c r="I3" s="6" t="s">
        <v>29</v>
      </c>
      <c r="J3" s="10" t="s">
        <v>20</v>
      </c>
      <c r="K3" s="24" t="s">
        <v>30</v>
      </c>
      <c r="L3" s="19" t="s">
        <v>26</v>
      </c>
      <c r="M3" s="28">
        <v>3250000</v>
      </c>
    </row>
    <row r="4" spans="2:13" ht="141" customHeight="1" x14ac:dyDescent="0.45">
      <c r="B4" s="7">
        <v>68</v>
      </c>
      <c r="C4" s="27" t="s">
        <v>6</v>
      </c>
      <c r="D4" s="8" t="s">
        <v>7</v>
      </c>
      <c r="E4" s="8" t="s">
        <v>8</v>
      </c>
      <c r="F4" s="8" t="s">
        <v>24</v>
      </c>
      <c r="G4" s="21" t="s">
        <v>11</v>
      </c>
      <c r="H4" s="9" t="s">
        <v>28</v>
      </c>
      <c r="I4" s="9" t="s">
        <v>29</v>
      </c>
      <c r="J4" s="21" t="s">
        <v>21</v>
      </c>
      <c r="K4" s="25" t="s">
        <v>31</v>
      </c>
      <c r="L4" s="22" t="s">
        <v>27</v>
      </c>
      <c r="M4" s="29">
        <v>4934000</v>
      </c>
    </row>
    <row r="5" spans="2:13" ht="51.6" customHeight="1" x14ac:dyDescent="0.45">
      <c r="M5" s="30">
        <f>SUM(M2:M4)</f>
        <v>9284000</v>
      </c>
    </row>
  </sheetData>
  <phoneticPr fontId="2"/>
  <hyperlinks>
    <hyperlink ref="C2" r:id="rId1" xr:uid="{8B5D8C47-3662-4B11-9D66-90AA09898278}"/>
  </hyperlinks>
  <pageMargins left="0.9055118110236221" right="0.70866141732283472" top="0.74803149606299213" bottom="0.35433070866141736" header="0.31496062992125984" footer="0.31496062992125984"/>
  <pageSetup paperSize="8" scale="49" fitToHeight="0" orientation="landscape" r:id="rId2"/>
  <headerFooter>
    <oddHeader xml:space="preserve">&amp;L&amp;"Yu Gothic UI,太字"&amp;12
令和８年度「地域福祉振興助成金」交付団体一覧（地域福祉推進助成「施策推進公募型事業：テーマⅡ」）&amp;C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2026-07-21T02:15:20Z</dcterms:created>
  <dcterms:modified xsi:type="dcterms:W3CDTF">2026-07-22T06:00:10Z</dcterms:modified>
</cp:coreProperties>
</file>