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DED98C8A-C1FF-40FA-B99C-384B0A04427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８" sheetId="10" r:id="rId1"/>
  </sheets>
  <definedNames>
    <definedName name="_xlnm._FilterDatabase" localSheetId="0" hidden="1">'R８'!$A$1:$J$6</definedName>
    <definedName name="_xlnm.Print_Area" localSheetId="0">'R８'!$A$1:$J$6</definedName>
    <definedName name="_xlnm.Print_Titles" localSheetId="0">'R８'!$1:$1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" i="10" l="1"/>
</calcChain>
</file>

<file path=xl/sharedStrings.xml><?xml version="1.0" encoding="utf-8"?>
<sst xmlns="http://schemas.openxmlformats.org/spreadsheetml/2006/main" count="23" uniqueCount="23">
  <si>
    <t>受付
ID</t>
    <rPh sb="0" eb="2">
      <t>ウケツケ</t>
    </rPh>
    <phoneticPr fontId="4"/>
  </si>
  <si>
    <t>団体名</t>
    <rPh sb="0" eb="2">
      <t>ダンタイ</t>
    </rPh>
    <rPh sb="2" eb="3">
      <t>メイ</t>
    </rPh>
    <phoneticPr fontId="4"/>
  </si>
  <si>
    <t>事業名</t>
    <rPh sb="0" eb="2">
      <t>ジギョウ</t>
    </rPh>
    <rPh sb="2" eb="3">
      <t>メイ</t>
    </rPh>
    <phoneticPr fontId="4"/>
  </si>
  <si>
    <t>実施期間　始まり</t>
    <rPh sb="0" eb="2">
      <t>ジッシ</t>
    </rPh>
    <rPh sb="2" eb="4">
      <t>キカン</t>
    </rPh>
    <rPh sb="5" eb="6">
      <t>ハジ</t>
    </rPh>
    <phoneticPr fontId="4"/>
  </si>
  <si>
    <t>実施期間　終わり</t>
    <rPh sb="0" eb="2">
      <t>ジッシ</t>
    </rPh>
    <rPh sb="2" eb="4">
      <t>キカン</t>
    </rPh>
    <rPh sb="5" eb="6">
      <t>オ</t>
    </rPh>
    <phoneticPr fontId="4"/>
  </si>
  <si>
    <t>事業実施場所</t>
    <rPh sb="0" eb="2">
      <t>ジギョウ</t>
    </rPh>
    <rPh sb="2" eb="4">
      <t>ジッシ</t>
    </rPh>
    <rPh sb="4" eb="6">
      <t>バショ</t>
    </rPh>
    <phoneticPr fontId="4"/>
  </si>
  <si>
    <t>対象者等</t>
    <rPh sb="0" eb="3">
      <t>タイショウシャ</t>
    </rPh>
    <rPh sb="3" eb="4">
      <t>トウ</t>
    </rPh>
    <phoneticPr fontId="4"/>
  </si>
  <si>
    <t>事業概要</t>
    <rPh sb="0" eb="2">
      <t>ジギョウ</t>
    </rPh>
    <rPh sb="2" eb="4">
      <t>ガイヨウ</t>
    </rPh>
    <phoneticPr fontId="4"/>
  </si>
  <si>
    <t>主な活動地域</t>
    <rPh sb="0" eb="1">
      <t>オモ</t>
    </rPh>
    <rPh sb="2" eb="6">
      <t>カツドウチイキ</t>
    </rPh>
    <phoneticPr fontId="1"/>
  </si>
  <si>
    <t>助成決定額</t>
    <rPh sb="0" eb="2">
      <t>ジョセイ</t>
    </rPh>
    <rPh sb="2" eb="4">
      <t>ケッテイ</t>
    </rPh>
    <rPh sb="4" eb="5">
      <t>ガク</t>
    </rPh>
    <phoneticPr fontId="4"/>
  </si>
  <si>
    <t>特定非営利活動法人あとからゆっくり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</si>
  <si>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大東市、四條畷市</t>
    <rPh sb="0" eb="3">
      <t>ダイトウシ</t>
    </rPh>
    <rPh sb="4" eb="8">
      <t>シジョウナワテシ</t>
    </rPh>
    <phoneticPr fontId="1"/>
  </si>
  <si>
    <t>支援者支援、交流会による包括的相談支援ネットワーク構築モデル事業</t>
    <phoneticPr fontId="1"/>
  </si>
  <si>
    <t>地域住民、地域役員、行政各担当課、有志団体、企業、エリアCSW</t>
    <phoneticPr fontId="1"/>
  </si>
  <si>
    <t>前年度に特定エリア（四条北・深野地区）で実施した「支援者交流会」の成果を基に、活動エリアを限定せず広域的な相談支援ネットワークを構築することを目的とする。地域役員や専門職など、各現場で尽力する支援者が孤立せず、組織の枠を超えて交流・協働できるチーム作りを推進する。また、AI搭載型ボイスレコーダーを導入して記録・分析の効率化を図りつつ、そのプロセスやノウハウを「手引書」としてまとめる。さらに、大東市内8圏域のCSW（コミュニティソーシャルワーカー）や行政担当課との連携を模索し、構築したモデルを市内全域へ波及させることで、複合的な課題に対応できる包括的な支援体制の確立を目指す。</t>
    <phoneticPr fontId="1"/>
  </si>
  <si>
    <t>社会福祉法人守口市社会福祉協議会</t>
    <phoneticPr fontId="1"/>
  </si>
  <si>
    <t>守口市</t>
    <rPh sb="0" eb="3">
      <t>モリグチシ</t>
    </rPh>
    <phoneticPr fontId="1"/>
  </si>
  <si>
    <t>包括的な支援体制整備に向けた研修事業</t>
    <phoneticPr fontId="1"/>
  </si>
  <si>
    <t>守口市内の相談支援を行うケアマネ事業所、特養、障がい者施設、認定こども園等の関係者、当法人役職員、民生委員、地区福祉委員、地域住民等</t>
    <phoneticPr fontId="1"/>
  </si>
  <si>
    <t>守口市内において増加・複雑化する「分野を横断する相談支援（ごみ屋敷、ひきこもり、ヤングケアラー、8050問題等）」に対応するため、関係機関の連携体制を強化することを目的とする。現状、分野ごとには機能している連携を、分野横断的な体制へと発展させるため、高齢・障がい・児童の各福祉関係者および地域支援者が一堂に会する「研修会」を年3回開催する。具体的な事例報告や検討を通じて、顔の見える関係を構築し、多機関協働による早期発見・解決のシミュレーションを行う。これにより、「支援ネットワーク」を実質化し、市の重層的支援体制整備事業の定着につなげる。</t>
    <phoneticPr fontId="1"/>
  </si>
  <si>
    <t>交付決定団体【計２件】</t>
    <rPh sb="0" eb="2">
      <t>コウフ</t>
    </rPh>
    <rPh sb="2" eb="4">
      <t>ケッテイ</t>
    </rPh>
    <rPh sb="4" eb="6">
      <t>ダンタイ</t>
    </rPh>
    <phoneticPr fontId="4"/>
  </si>
  <si>
    <t>特定非営利活動法人
あとからゆっくり
（大東市）</t>
    <rPh sb="0" eb="9">
      <t>トクテイヒエイリカツドウホウジン</t>
    </rPh>
    <rPh sb="20" eb="23">
      <t>ダイトウシ</t>
    </rPh>
    <phoneticPr fontId="1"/>
  </si>
  <si>
    <t>守口市社会福祉
協議会事務所、
中部エリアコミュニティセンター会議室
（守口市）</t>
    <rPh sb="0" eb="2">
      <t>モリグチ</t>
    </rPh>
    <rPh sb="2" eb="3">
      <t>シ</t>
    </rPh>
    <rPh sb="3" eb="5">
      <t>シャカイ</t>
    </rPh>
    <rPh sb="5" eb="7">
      <t>フクシ</t>
    </rPh>
    <rPh sb="8" eb="11">
      <t>キョウギカイ</t>
    </rPh>
    <rPh sb="11" eb="13">
      <t>ジム</t>
    </rPh>
    <rPh sb="13" eb="14">
      <t>ショ</t>
    </rPh>
    <rPh sb="16" eb="18">
      <t>チュウブ</t>
    </rPh>
    <rPh sb="31" eb="34">
      <t>カイギシツ</t>
    </rPh>
    <rPh sb="36" eb="39">
      <t>モリグチシ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</si>
</sst>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[$-411]ge\.m\.d;@"/>
    <numFmt numFmtId="179" formatCode="#,##0&quot;円&quot;"/>
  </numFmts>
  <fonts count="13" x14ac:knownFonts="1">
    <font>
      <sz val="11"/>
      <color theme="1"/>
      <name val="HG丸ｺﾞｼｯｸM-PRO"/>
      <family val="2"/>
      <charset val="128"/>
    </font>
    <font>
      <sz val="6"/>
      <name val="HG丸ｺﾞｼｯｸM-PRO"/>
      <family val="2"/>
      <charset val="128"/>
    </font>
    <font>
      <sz val="11"/>
      <color indexed="8"/>
      <name val="ＭＳ Ｐゴシック"/>
      <family val="3"/>
      <charset val="128"/>
    </font>
    <font>
      <sz val="2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26"/>
      <color theme="1"/>
      <name val="HG丸ｺﾞｼｯｸM-PRO"/>
      <family val="3"/>
      <charset val="128"/>
    </font>
    <font>
      <u/>
      <sz val="11"/>
      <color theme="10"/>
      <name val="HG丸ｺﾞｼｯｸM-PRO"/>
      <family val="2"/>
      <charset val="128"/>
    </font>
    <font>
      <u/>
      <sz val="26"/>
      <color theme="10"/>
      <name val="HG丸ｺﾞｼｯｸM-PRO"/>
      <family val="2"/>
      <charset val="128"/>
    </font>
    <font>
      <b/>
      <sz val="26"/>
      <color theme="1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11"/>
      <color theme="1"/>
      <name val="HG丸ｺﾞｼｯｸM-PRO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6" fillId="0" borderId="0" xfId="3" applyFont="1" applyFill="1" applyAlignment="1">
      <alignment vertical="center" wrapText="1"/>
    </xf>
    <xf numFmtId="0" fontId="6" fillId="2" borderId="0" xfId="3" applyFont="1" applyFill="1" applyAlignment="1">
      <alignment vertical="center" wrapText="1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0" fontId="6" fillId="0" borderId="0" xfId="3" applyFont="1" applyAlignment="1">
      <alignment horizontal="right" vertical="center"/>
    </xf>
    <xf numFmtId="0" fontId="6" fillId="0" borderId="0" xfId="3" applyFont="1" applyAlignment="1">
      <alignment vertical="top"/>
    </xf>
    <xf numFmtId="177" fontId="6" fillId="0" borderId="0" xfId="3" applyNumberFormat="1" applyFont="1" applyAlignment="1">
      <alignment vertical="center"/>
    </xf>
    <xf numFmtId="0" fontId="10" fillId="3" borderId="3" xfId="3" applyFont="1" applyFill="1" applyBorder="1" applyAlignment="1">
      <alignment horizontal="left" vertical="center"/>
    </xf>
    <xf numFmtId="0" fontId="10" fillId="3" borderId="4" xfId="3" applyFont="1" applyFill="1" applyBorder="1" applyAlignment="1">
      <alignment horizontal="left" vertical="center"/>
    </xf>
    <xf numFmtId="0" fontId="10" fillId="3" borderId="4" xfId="3" applyFont="1" applyFill="1" applyBorder="1" applyAlignment="1">
      <alignment horizontal="right" vertical="center"/>
    </xf>
    <xf numFmtId="177" fontId="10" fillId="3" borderId="4" xfId="3" applyNumberFormat="1" applyFont="1" applyFill="1" applyBorder="1" applyAlignment="1">
      <alignment horizontal="right" vertical="center"/>
    </xf>
    <xf numFmtId="176" fontId="6" fillId="0" borderId="0" xfId="3" applyNumberFormat="1" applyFont="1" applyAlignment="1">
      <alignment horizontal="right" vertical="center"/>
    </xf>
    <xf numFmtId="0" fontId="9" fillId="0" borderId="11" xfId="4" applyFont="1" applyBorder="1" applyAlignment="1">
      <alignment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  <xf numFmtId="177" fontId="3" fillId="3" borderId="16" xfId="1" applyNumberFormat="1" applyFont="1" applyFill="1" applyBorder="1" applyAlignment="1">
      <alignment horizontal="center" vertical="center" wrapText="1"/>
    </xf>
    <xf numFmtId="0" fontId="6" fillId="0" borderId="20" xfId="3" applyFont="1" applyFill="1" applyBorder="1" applyAlignment="1">
      <alignment vertical="center" wrapText="1"/>
    </xf>
    <xf numFmtId="0" fontId="6" fillId="2" borderId="20" xfId="3" applyFont="1" applyFill="1" applyBorder="1" applyAlignment="1">
      <alignment vertical="center" wrapText="1"/>
    </xf>
    <xf numFmtId="0" fontId="11" fillId="3" borderId="5" xfId="3" applyFont="1" applyFill="1" applyBorder="1" applyAlignment="1">
      <alignment horizontal="right" vertical="center"/>
    </xf>
    <xf numFmtId="0" fontId="9" fillId="0" borderId="6" xfId="4" applyFont="1" applyBorder="1" applyAlignment="1">
      <alignment vertical="center" wrapText="1"/>
    </xf>
    <xf numFmtId="176" fontId="3" fillId="3" borderId="17" xfId="1" applyNumberFormat="1" applyFont="1" applyFill="1" applyBorder="1" applyAlignment="1">
      <alignment horizontal="center" vertical="center" wrapText="1" shrinkToFit="1"/>
    </xf>
    <xf numFmtId="0" fontId="3" fillId="3" borderId="22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177" fontId="7" fillId="2" borderId="1" xfId="3" applyNumberFormat="1" applyFont="1" applyFill="1" applyBorder="1" applyAlignment="1">
      <alignment horizontal="center" vertical="center" wrapText="1"/>
    </xf>
    <xf numFmtId="177" fontId="7" fillId="2" borderId="14" xfId="3" applyNumberFormat="1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14" xfId="3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177" fontId="7" fillId="2" borderId="2" xfId="3" applyNumberFormat="1" applyFont="1" applyFill="1" applyBorder="1" applyAlignment="1">
      <alignment horizontal="center" vertical="center" wrapText="1"/>
    </xf>
    <xf numFmtId="177" fontId="7" fillId="2" borderId="6" xfId="3" applyNumberFormat="1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6" xfId="3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7" fillId="2" borderId="14" xfId="3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179" fontId="7" fillId="2" borderId="7" xfId="5" applyNumberFormat="1" applyFont="1" applyFill="1" applyBorder="1" applyAlignment="1">
      <alignment horizontal="right" vertical="center" wrapText="1"/>
    </xf>
    <xf numFmtId="179" fontId="7" fillId="2" borderId="8" xfId="5" applyNumberFormat="1" applyFont="1" applyFill="1" applyBorder="1" applyAlignment="1">
      <alignment horizontal="right" vertical="center" wrapText="1"/>
    </xf>
    <xf numFmtId="179" fontId="7" fillId="2" borderId="19" xfId="5" applyNumberFormat="1" applyFont="1" applyFill="1" applyBorder="1" applyAlignment="1">
      <alignment horizontal="right" vertical="center" wrapText="1"/>
    </xf>
    <xf numFmtId="179" fontId="7" fillId="3" borderId="21" xfId="5" applyNumberFormat="1" applyFont="1" applyFill="1" applyBorder="1" applyAlignment="1" applyProtection="1">
      <alignment horizontal="right" vertical="center"/>
      <protection locked="0"/>
    </xf>
  </cellXfs>
  <cellStyles count="6">
    <cellStyle name="ハイパーリンク" xfId="4" builtinId="8"/>
    <cellStyle name="桁区切り" xfId="5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_Sheet1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6"/>
  <sheetViews>
    <sheetView tabSelected="1" view="pageBreakPreview" zoomScale="30" zoomScaleNormal="25" zoomScaleSheetLayoutView="30" zoomScalePageLayoutView="25" workbookViewId="0">
      <selection activeCell="B1" sqref="B1"/>
    </sheetView>
  </sheetViews>
  <sheetFormatPr defaultColWidth="8.69140625" defaultRowHeight="352.5" customHeight="1" x14ac:dyDescent="0.2"/>
  <cols>
    <col min="1" max="1" width="9.07421875" style="3" customWidth="1"/>
    <col min="2" max="2" width="47.3828125" style="5" customWidth="1"/>
    <col min="3" max="3" width="29.53515625" style="3" customWidth="1"/>
    <col min="4" max="4" width="90.23046875" style="4" customWidth="1"/>
    <col min="5" max="6" width="18.61328125" style="8" customWidth="1"/>
    <col min="7" max="7" width="35.3828125" style="4" customWidth="1"/>
    <col min="8" max="8" width="81.15234375" style="6" customWidth="1"/>
    <col min="9" max="9" width="194.3828125" style="7" customWidth="1"/>
    <col min="10" max="10" width="32.15234375" style="13" customWidth="1"/>
    <col min="11" max="11" width="3.61328125" style="4" customWidth="1"/>
    <col min="12" max="16384" width="8.69140625" style="4"/>
  </cols>
  <sheetData>
    <row r="1" spans="1:11" s="1" customFormat="1" ht="124.5" customHeight="1" x14ac:dyDescent="0.2">
      <c r="A1" s="15" t="s">
        <v>0</v>
      </c>
      <c r="B1" s="16" t="s">
        <v>1</v>
      </c>
      <c r="C1" s="16" t="s">
        <v>8</v>
      </c>
      <c r="D1" s="23" t="s">
        <v>2</v>
      </c>
      <c r="E1" s="17" t="s">
        <v>3</v>
      </c>
      <c r="F1" s="17" t="s">
        <v>4</v>
      </c>
      <c r="G1" s="16" t="s">
        <v>5</v>
      </c>
      <c r="H1" s="16" t="s">
        <v>6</v>
      </c>
      <c r="I1" s="16" t="s">
        <v>7</v>
      </c>
      <c r="J1" s="22" t="s">
        <v>9</v>
      </c>
      <c r="K1" s="18"/>
    </row>
    <row r="2" spans="1:11" s="2" customFormat="1" ht="297" customHeight="1" x14ac:dyDescent="0.2">
      <c r="A2" s="32">
        <v>85</v>
      </c>
      <c r="B2" s="46" t="s">
        <v>10</v>
      </c>
      <c r="C2" s="48" t="s">
        <v>11</v>
      </c>
      <c r="D2" s="50" t="s">
        <v>12</v>
      </c>
      <c r="E2" s="36">
        <v>46113</v>
      </c>
      <c r="F2" s="36">
        <v>46477</v>
      </c>
      <c r="G2" s="38" t="s">
        <v>21</v>
      </c>
      <c r="H2" s="40" t="s">
        <v>13</v>
      </c>
      <c r="I2" s="24" t="s">
        <v>14</v>
      </c>
      <c r="J2" s="52">
        <v>4105000</v>
      </c>
      <c r="K2" s="19"/>
    </row>
    <row r="3" spans="1:11" s="2" customFormat="1" ht="100.05" customHeight="1" x14ac:dyDescent="0.2">
      <c r="A3" s="45"/>
      <c r="B3" s="47"/>
      <c r="C3" s="49"/>
      <c r="D3" s="51"/>
      <c r="E3" s="37"/>
      <c r="F3" s="37"/>
      <c r="G3" s="39"/>
      <c r="H3" s="41"/>
      <c r="I3" s="21"/>
      <c r="J3" s="53"/>
    </row>
    <row r="4" spans="1:11" s="2" customFormat="1" ht="244.8" customHeight="1" x14ac:dyDescent="0.2">
      <c r="A4" s="32">
        <v>86</v>
      </c>
      <c r="B4" s="34" t="s">
        <v>15</v>
      </c>
      <c r="C4" s="30" t="s">
        <v>16</v>
      </c>
      <c r="D4" s="28" t="s">
        <v>17</v>
      </c>
      <c r="E4" s="26">
        <v>46113</v>
      </c>
      <c r="F4" s="26">
        <v>46477</v>
      </c>
      <c r="G4" s="43" t="s">
        <v>22</v>
      </c>
      <c r="H4" s="40" t="s">
        <v>18</v>
      </c>
      <c r="I4" s="25" t="s">
        <v>19</v>
      </c>
      <c r="J4" s="52">
        <v>849000</v>
      </c>
    </row>
    <row r="5" spans="1:11" s="2" customFormat="1" ht="100.05" customHeight="1" thickBot="1" x14ac:dyDescent="0.25">
      <c r="A5" s="33"/>
      <c r="B5" s="35"/>
      <c r="C5" s="31"/>
      <c r="D5" s="29"/>
      <c r="E5" s="27"/>
      <c r="F5" s="27"/>
      <c r="G5" s="44"/>
      <c r="H5" s="42"/>
      <c r="I5" s="14"/>
      <c r="J5" s="54"/>
    </row>
    <row r="6" spans="1:11" ht="85.5" customHeight="1" thickBot="1" x14ac:dyDescent="0.25">
      <c r="A6" s="9"/>
      <c r="B6" s="10"/>
      <c r="C6" s="11"/>
      <c r="D6" s="11"/>
      <c r="E6" s="12"/>
      <c r="F6" s="12"/>
      <c r="G6" s="11"/>
      <c r="H6" s="11"/>
      <c r="I6" s="20" t="s">
        <v>20</v>
      </c>
      <c r="J6" s="55">
        <f>SUM(J2:J4)</f>
        <v>4954000</v>
      </c>
    </row>
  </sheetData>
  <mergeCells count="18">
    <mergeCell ref="E2:E3"/>
    <mergeCell ref="A2:A3"/>
    <mergeCell ref="B2:B3"/>
    <mergeCell ref="C2:C3"/>
    <mergeCell ref="D2:D3"/>
    <mergeCell ref="F2:F3"/>
    <mergeCell ref="G2:G3"/>
    <mergeCell ref="H2:H3"/>
    <mergeCell ref="J2:J3"/>
    <mergeCell ref="J4:J5"/>
    <mergeCell ref="H4:H5"/>
    <mergeCell ref="G4:G5"/>
    <mergeCell ref="F4:F5"/>
    <mergeCell ref="E4:E5"/>
    <mergeCell ref="D4:D5"/>
    <mergeCell ref="C4:C5"/>
    <mergeCell ref="A4:A5"/>
    <mergeCell ref="B4:B5"/>
  </mergeCells>
  <phoneticPr fontId="1"/>
  <pageMargins left="0.43307086614173229" right="0.15748031496062992" top="0.74803149606299213" bottom="0.35433070866141736" header="0.31496062992125984" footer="0.31496062992125984"/>
  <pageSetup paperSize="8" scale="25" fitToHeight="0" orientation="landscape" r:id="rId1"/>
  <headerFooter>
    <oddHeader>&amp;C&amp;36令和８年度　大阪府福祉基金　地域福祉振興助成金（施策推進公募型）　テーマⅥ包括的な支援体制整備に向けた相談支援モデルの開発　一覧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R８</vt:lpstr>
      <vt:lpstr>'R８'!Print_Area</vt:lpstr>
      <vt:lpstr>'R８'!Print_Titles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2023-06-19T07:01:39Z</dcterms:created>
  <dcterms:modified xsi:type="dcterms:W3CDTF">2026-07-22T05:42:53Z</dcterms:modified>
</cp:coreProperties>
</file>