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13_ncr:1_{C7C56EE7-82AD-4AF8-8368-BAC844EA5FE4}" xr6:coauthVersionLast="47" xr6:coauthVersionMax="47" xr10:uidLastSave="{00000000-0000-0000-0000-000000000000}"/>
  <bookViews>
    <workbookView xWindow="-108" yWindow="-108" windowWidth="23256" windowHeight="14160" xr2:uid="{685B926B-5BCF-4902-85B3-EC948B9ABA5D}"/>
  </bookViews>
  <sheets>
    <sheet name="１．支出" sheetId="2" r:id="rId1"/>
    <sheet name="２．収入" sheetId="3" r:id="rId2"/>
    <sheet name="※支出（２枚目）" sheetId="5" r:id="rId3"/>
    <sheet name="★支出（自由記述版）" sheetId="6" r:id="rId4"/>
  </sheets>
  <definedNames>
    <definedName name="_xlnm.Print_Area" localSheetId="3">'★支出（自由記述版）'!$A$1:$BA$62</definedName>
    <definedName name="_xlnm.Print_Area" localSheetId="2">'※支出（２枚目）'!$A$1:$BA$62</definedName>
    <definedName name="_xlnm.Print_Area" localSheetId="0">'１．支出'!$A$1:$BA$62</definedName>
    <definedName name="_xlnm.Print_Area" localSheetId="1">'２．収入'!$A$1:$BA$47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9" i="6" l="1"/>
  <c r="P49" i="6"/>
  <c r="P61" i="6" s="1"/>
  <c r="CA29" i="6"/>
  <c r="CA26" i="6"/>
  <c r="CA23" i="6"/>
  <c r="CA22" i="6"/>
  <c r="P59" i="5"/>
  <c r="P49" i="5"/>
  <c r="AU48" i="5"/>
  <c r="AU47" i="5"/>
  <c r="AU46" i="5"/>
  <c r="AU45" i="5"/>
  <c r="AU44" i="5"/>
  <c r="AU43" i="5"/>
  <c r="AU42" i="5"/>
  <c r="AU41" i="5"/>
  <c r="AU40" i="5"/>
  <c r="AU39" i="5"/>
  <c r="AU37" i="5"/>
  <c r="AU36" i="5"/>
  <c r="AU35" i="5"/>
  <c r="AU34" i="5"/>
  <c r="AU33" i="5"/>
  <c r="AU32" i="5"/>
  <c r="AU31" i="5"/>
  <c r="AU30" i="5"/>
  <c r="CA29" i="5"/>
  <c r="AU29" i="5"/>
  <c r="AU28" i="5"/>
  <c r="AU27" i="5"/>
  <c r="CA26" i="5"/>
  <c r="AU26" i="5"/>
  <c r="AU25" i="5"/>
  <c r="AU24" i="5"/>
  <c r="CA23" i="5"/>
  <c r="AU23" i="5"/>
  <c r="CA22" i="5"/>
  <c r="AU22" i="5"/>
  <c r="AU17" i="5"/>
  <c r="AU16" i="5"/>
  <c r="AU15" i="5"/>
  <c r="AU14" i="5"/>
  <c r="AU12" i="5"/>
  <c r="AU11" i="5"/>
  <c r="AU10" i="5"/>
  <c r="AU9" i="5"/>
  <c r="CA29" i="2"/>
  <c r="CA26" i="2"/>
  <c r="CA23" i="2"/>
  <c r="CA22" i="2"/>
  <c r="P49" i="2"/>
  <c r="P61" i="5" l="1"/>
  <c r="AU41" i="2"/>
  <c r="AU28" i="2"/>
  <c r="AT29" i="3"/>
  <c r="AT28" i="3"/>
  <c r="AT27" i="3"/>
  <c r="P27" i="3" s="1"/>
  <c r="AT24" i="3"/>
  <c r="AT23" i="3"/>
  <c r="AT22" i="3"/>
  <c r="AT19" i="3"/>
  <c r="AT18" i="3"/>
  <c r="AT17" i="3"/>
  <c r="AT14" i="3"/>
  <c r="AT13" i="3"/>
  <c r="AT12" i="3"/>
  <c r="P12" i="3" s="1"/>
  <c r="P22" i="3" l="1"/>
  <c r="P17" i="3"/>
  <c r="AU29" i="2"/>
  <c r="AU43" i="2"/>
  <c r="AU44" i="2"/>
  <c r="AU26" i="2"/>
  <c r="AU27" i="2"/>
  <c r="AU30" i="2"/>
  <c r="AU31" i="2"/>
  <c r="P59" i="2"/>
  <c r="AU40" i="2"/>
  <c r="AU42" i="2"/>
  <c r="AU45" i="2"/>
  <c r="AU46" i="2"/>
  <c r="AU47" i="2"/>
  <c r="AU48" i="2"/>
  <c r="AU39" i="2"/>
  <c r="AU23" i="2"/>
  <c r="AU24" i="2"/>
  <c r="AU25" i="2"/>
  <c r="AU32" i="2"/>
  <c r="AU33" i="2"/>
  <c r="AU34" i="2"/>
  <c r="AU35" i="2"/>
  <c r="AU36" i="2"/>
  <c r="AU37" i="2"/>
  <c r="AU22" i="2"/>
  <c r="AU17" i="2"/>
  <c r="AU16" i="2"/>
  <c r="AU15" i="2"/>
  <c r="AU14" i="2"/>
  <c r="AU12" i="2"/>
  <c r="AU10" i="2"/>
  <c r="AU11" i="2"/>
  <c r="AU9" i="2"/>
  <c r="P31" i="3" l="1"/>
  <c r="P35" i="3" s="1"/>
  <c r="BQ40" i="3" s="1"/>
  <c r="P61" i="2"/>
  <c r="BB40" i="3" s="1"/>
  <c r="BK43" i="3" l="1"/>
  <c r="BU43" i="3" s="1"/>
  <c r="CE38" i="3"/>
  <c r="AH33" i="3"/>
  <c r="CE31" i="3" s="1"/>
</calcChain>
</file>

<file path=xl/sharedStrings.xml><?xml version="1.0" encoding="utf-8"?>
<sst xmlns="http://schemas.openxmlformats.org/spreadsheetml/2006/main" count="596" uniqueCount="74">
  <si>
    <t>１．支出</t>
    <rPh sb="2" eb="4">
      <t>シシュツ</t>
    </rPh>
    <phoneticPr fontId="2"/>
  </si>
  <si>
    <t>区分</t>
    <rPh sb="0" eb="2">
      <t>クブン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</si>
  <si>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</si>
  <si>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</si>
  <si>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</si>
  <si>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小計（A）</t>
    <rPh sb="0" eb="2">
      <t>ショウケイ</t>
    </rPh>
    <phoneticPr fontId="2"/>
  </si>
  <si>
    <t>小計（B）</t>
    <rPh sb="0" eb="2">
      <t>ショウケイ</t>
    </rPh>
    <phoneticPr fontId="2"/>
  </si>
  <si>
    <t>支出合計（C）</t>
    <rPh sb="0" eb="2">
      <t>シシュツ</t>
    </rPh>
    <rPh sb="2" eb="4">
      <t>ゴウケイ</t>
    </rPh>
    <phoneticPr fontId="2"/>
  </si>
  <si>
    <t>助
成
対
象
経
費
（A）</t>
    <rPh sb="0" eb="1">
      <t>ジョ</t>
    </rPh>
    <rPh sb="3" eb="4">
      <t>シゲル</t>
    </rPh>
    <rPh sb="6" eb="7">
      <t>タイ</t>
    </rPh>
    <rPh sb="9" eb="10">
      <t>ショウ</t>
    </rPh>
    <rPh sb="12" eb="13">
      <t>キョウ</t>
    </rPh>
    <rPh sb="15" eb="16">
      <t>ヒ</t>
    </rPh>
    <phoneticPr fontId="2"/>
  </si>
  <si>
    <t>助
成
対
象
外
経
費
（B）</t>
    <rPh sb="0" eb="1">
      <t>ジョ</t>
    </rPh>
    <rPh sb="2" eb="3">
      <t>シゲル</t>
    </rPh>
    <rPh sb="4" eb="5">
      <t>タイ</t>
    </rPh>
    <rPh sb="6" eb="7">
      <t>ショウ</t>
    </rPh>
    <rPh sb="8" eb="9">
      <t>ガイ</t>
    </rPh>
    <rPh sb="10" eb="11">
      <t>キョウ</t>
    </rPh>
    <rPh sb="12" eb="13">
      <t>ヒ</t>
    </rPh>
    <phoneticPr fontId="2"/>
  </si>
  <si>
    <t>円</t>
    <rPh sb="0" eb="1">
      <t>エン</t>
    </rPh>
    <phoneticPr fontId="2"/>
  </si>
  <si>
    <t>購入機器名</t>
    <rPh sb="0" eb="4">
      <t>コウニュウキキ</t>
    </rPh>
    <rPh sb="4" eb="5">
      <t>メイ</t>
    </rPh>
    <phoneticPr fontId="2"/>
  </si>
  <si>
    <t>＝</t>
    <phoneticPr fontId="2"/>
  </si>
  <si>
    <t>×</t>
    <phoneticPr fontId="2"/>
  </si>
  <si>
    <t>＠</t>
    <phoneticPr fontId="2"/>
  </si>
  <si>
    <t>単価（円）</t>
    <rPh sb="0" eb="2">
      <t>タンカ</t>
    </rPh>
    <rPh sb="3" eb="4">
      <t>エン</t>
    </rPh>
    <phoneticPr fontId="2"/>
  </si>
  <si>
    <t>数量</t>
    <rPh sb="0" eb="2">
      <t>スウリョウ</t>
    </rPh>
    <phoneticPr fontId="2"/>
  </si>
  <si>
    <t>普及啓発物名</t>
    <rPh sb="0" eb="2">
      <t>フキュウ</t>
    </rPh>
    <rPh sb="2" eb="5">
      <t>ケイハツブツ</t>
    </rPh>
    <rPh sb="5" eb="6">
      <t>メイ</t>
    </rPh>
    <phoneticPr fontId="2"/>
  </si>
  <si>
    <t>※講師謝金に物品や菓子折りは含まない。
※講師の実費相当の交通費も含めて１人10万円まで
※手話、要約筆記等ボランティアの実費相当の交通費も含めて1人1万円まで</t>
    <phoneticPr fontId="2"/>
  </si>
  <si>
    <t>経費名</t>
    <rPh sb="0" eb="2">
      <t>ケイヒ</t>
    </rPh>
    <rPh sb="2" eb="3">
      <t>メイ</t>
    </rPh>
    <phoneticPr fontId="2"/>
  </si>
  <si>
    <t>（助成金の対象とならない経費です。）</t>
    <rPh sb="1" eb="4">
      <t>ジョセイキン</t>
    </rPh>
    <rPh sb="5" eb="7">
      <t>タイショウ</t>
    </rPh>
    <rPh sb="12" eb="14">
      <t>ケイヒ</t>
    </rPh>
    <phoneticPr fontId="2"/>
  </si>
  <si>
    <t>（助成金の対象となる経費です。）</t>
    <rPh sb="1" eb="4">
      <t>ジョセイキン</t>
    </rPh>
    <rPh sb="5" eb="7">
      <t>タイショウ</t>
    </rPh>
    <rPh sb="10" eb="12">
      <t>ケイヒ</t>
    </rPh>
    <phoneticPr fontId="2"/>
  </si>
  <si>
    <t>【　申請事業予算書　（　助成金計算書　）　】</t>
    <rPh sb="2" eb="6">
      <t>シンセイジギョウ</t>
    </rPh>
    <rPh sb="6" eb="9">
      <t>ヨサンショ</t>
    </rPh>
    <rPh sb="12" eb="15">
      <t>ジョセイキン</t>
    </rPh>
    <rPh sb="15" eb="18">
      <t>ケイサンショ</t>
    </rPh>
    <phoneticPr fontId="2"/>
  </si>
  <si>
    <r>
      <rPr>
        <b/>
        <sz val="10"/>
        <color theme="1"/>
        <rFont val="BIZ UDPゴシック"/>
        <family val="3"/>
        <charset val="128"/>
      </rPr>
      <t>① 福祉活動機器購入費</t>
    </r>
    <r>
      <rPr>
        <sz val="9"/>
        <color theme="1"/>
        <rFont val="BIZ UDPゴシック"/>
        <family val="3"/>
        <charset val="128"/>
      </rPr>
      <t xml:space="preserve">
　</t>
    </r>
    <r>
      <rPr>
        <sz val="8"/>
        <color theme="1"/>
        <rFont val="BIZ UDPゴシック"/>
        <family val="3"/>
        <charset val="128"/>
      </rPr>
      <t>　（申請する場合のみ）</t>
    </r>
    <rPh sb="2" eb="10">
      <t>フクシカツドウキキコウニュウ</t>
    </rPh>
    <rPh sb="10" eb="11">
      <t>ヒ</t>
    </rPh>
    <rPh sb="16" eb="18">
      <t>シンセイ</t>
    </rPh>
    <rPh sb="20" eb="22">
      <t>バアイ</t>
    </rPh>
    <phoneticPr fontId="2"/>
  </si>
  <si>
    <r>
      <rPr>
        <b/>
        <sz val="10"/>
        <color theme="1"/>
        <rFont val="BIZ UDPゴシック"/>
        <family val="3"/>
        <charset val="128"/>
      </rPr>
      <t>② 普及啓発物等作成費</t>
    </r>
    <r>
      <rPr>
        <sz val="9"/>
        <color theme="1"/>
        <rFont val="BIZ UDPゴシック"/>
        <family val="3"/>
        <charset val="128"/>
      </rPr>
      <t xml:space="preserve">
　</t>
    </r>
    <r>
      <rPr>
        <sz val="8"/>
        <color theme="1"/>
        <rFont val="BIZ UDPゴシック"/>
        <family val="3"/>
        <charset val="128"/>
      </rPr>
      <t>　（申請する場合のみ）</t>
    </r>
    <rPh sb="2" eb="10">
      <t>フキュウケイハツブツトウサクセイ</t>
    </rPh>
    <rPh sb="10" eb="11">
      <t>ヒ</t>
    </rPh>
    <rPh sb="16" eb="18">
      <t>シンセイ</t>
    </rPh>
    <rPh sb="20" eb="22">
      <t>バアイ</t>
    </rPh>
    <phoneticPr fontId="2"/>
  </si>
  <si>
    <t>２．収入</t>
    <rPh sb="2" eb="4">
      <t>シュウニュウ</t>
    </rPh>
    <phoneticPr fontId="2"/>
  </si>
  <si>
    <t>大阪府福祉基金
地域福祉振興助成金（D）</t>
    <rPh sb="0" eb="3">
      <t>オオサカフ</t>
    </rPh>
    <rPh sb="3" eb="5">
      <t>フクシ</t>
    </rPh>
    <rPh sb="5" eb="7">
      <t>キキン</t>
    </rPh>
    <rPh sb="8" eb="10">
      <t>チイキ</t>
    </rPh>
    <rPh sb="10" eb="12">
      <t>フクシ</t>
    </rPh>
    <rPh sb="12" eb="14">
      <t>シンコウ</t>
    </rPh>
    <rPh sb="14" eb="17">
      <t>ジョセイキン</t>
    </rPh>
    <phoneticPr fontId="2"/>
  </si>
  <si>
    <t>ア　会費・参加費・協賛金</t>
    <rPh sb="2" eb="4">
      <t>カイヒ</t>
    </rPh>
    <rPh sb="5" eb="8">
      <t>サンカヒ</t>
    </rPh>
    <rPh sb="9" eb="12">
      <t>キョウサンキン</t>
    </rPh>
    <phoneticPr fontId="2"/>
  </si>
  <si>
    <t>費目名</t>
    <rPh sb="0" eb="2">
      <t>ヒモク</t>
    </rPh>
    <rPh sb="2" eb="3">
      <t>メイ</t>
    </rPh>
    <phoneticPr fontId="2"/>
  </si>
  <si>
    <t>（円）</t>
    <rPh sb="1" eb="2">
      <t>エン</t>
    </rPh>
    <phoneticPr fontId="2"/>
  </si>
  <si>
    <t>イ　寄附金</t>
    <rPh sb="2" eb="4">
      <t>キフ</t>
    </rPh>
    <rPh sb="4" eb="5">
      <t>キム</t>
    </rPh>
    <phoneticPr fontId="2"/>
  </si>
  <si>
    <t>ウ　団体拠出金</t>
    <rPh sb="2" eb="4">
      <t>ダンタイ</t>
    </rPh>
    <rPh sb="4" eb="7">
      <t>キョシュツキン</t>
    </rPh>
    <rPh sb="6" eb="7">
      <t>キム</t>
    </rPh>
    <phoneticPr fontId="2"/>
  </si>
  <si>
    <t>エ　上記以外の収入</t>
    <rPh sb="2" eb="4">
      <t>ジョウキ</t>
    </rPh>
    <rPh sb="4" eb="6">
      <t>イガイ</t>
    </rPh>
    <rPh sb="7" eb="9">
      <t>シュウニュウ</t>
    </rPh>
    <phoneticPr fontId="2"/>
  </si>
  <si>
    <t>自
己
資
金
等
収
入
（E）</t>
    <rPh sb="0" eb="1">
      <t>ジ</t>
    </rPh>
    <rPh sb="2" eb="3">
      <t>コ</t>
    </rPh>
    <rPh sb="4" eb="5">
      <t>シ</t>
    </rPh>
    <rPh sb="6" eb="7">
      <t>キム</t>
    </rPh>
    <rPh sb="8" eb="9">
      <t>トウ</t>
    </rPh>
    <rPh sb="10" eb="11">
      <t>オサム</t>
    </rPh>
    <rPh sb="12" eb="13">
      <t>ニュウ</t>
    </rPh>
    <phoneticPr fontId="2"/>
  </si>
  <si>
    <t>※（E）は（F）の１０％以上である必要があります。（円未満は切り捨てです。）
　　（満たさない場合は申請できません。）</t>
    <rPh sb="12" eb="14">
      <t>イジョウ</t>
    </rPh>
    <rPh sb="17" eb="19">
      <t>ヒツヨウ</t>
    </rPh>
    <rPh sb="26" eb="27">
      <t>エン</t>
    </rPh>
    <rPh sb="27" eb="29">
      <t>ミマン</t>
    </rPh>
    <rPh sb="30" eb="31">
      <t>キ</t>
    </rPh>
    <rPh sb="32" eb="33">
      <t>ス</t>
    </rPh>
    <rPh sb="42" eb="43">
      <t>ミ</t>
    </rPh>
    <rPh sb="47" eb="49">
      <t>バアイ</t>
    </rPh>
    <rPh sb="50" eb="52">
      <t>シンセイ</t>
    </rPh>
    <phoneticPr fontId="2"/>
  </si>
  <si>
    <t>（F）の１０％の金額</t>
    <rPh sb="8" eb="10">
      <t>キンガク</t>
    </rPh>
    <phoneticPr fontId="2"/>
  </si>
  <si>
    <t>【</t>
    <phoneticPr fontId="2"/>
  </si>
  <si>
    <t>】</t>
    <phoneticPr fontId="2"/>
  </si>
  <si>
    <r>
      <t xml:space="preserve">大阪府福祉基金地域福祉振興助成金
</t>
    </r>
    <r>
      <rPr>
        <b/>
        <sz val="16"/>
        <color theme="1"/>
        <rFont val="BIZ UDPゴシック"/>
        <family val="3"/>
        <charset val="128"/>
      </rPr>
      <t>交付申請額（G）</t>
    </r>
    <rPh sb="0" eb="3">
      <t>オオサカフ</t>
    </rPh>
    <rPh sb="3" eb="16">
      <t>フクシキキンチイキフクシシンコウジョセイキン</t>
    </rPh>
    <rPh sb="17" eb="22">
      <t>コウフシンセイガク</t>
    </rPh>
    <phoneticPr fontId="2"/>
  </si>
  <si>
    <t>★　大阪府福祉基金地域福祉振興助成金以外の、府や市町村・その他からの助成金等が含まれている場合は申請できません。</t>
    <rPh sb="2" eb="5">
      <t>オオサカフ</t>
    </rPh>
    <rPh sb="5" eb="18">
      <t>フクシキキンチイキフクシシンコウジョセイキン</t>
    </rPh>
    <rPh sb="18" eb="20">
      <t>イガイ</t>
    </rPh>
    <rPh sb="22" eb="23">
      <t>フ</t>
    </rPh>
    <rPh sb="24" eb="27">
      <t>シチョウソン</t>
    </rPh>
    <rPh sb="30" eb="31">
      <t>タ</t>
    </rPh>
    <rPh sb="34" eb="38">
      <t>ジョセイキントウ</t>
    </rPh>
    <rPh sb="39" eb="40">
      <t>フク</t>
    </rPh>
    <rPh sb="45" eb="47">
      <t>バアイ</t>
    </rPh>
    <rPh sb="48" eb="50">
      <t>シンセイ</t>
    </rPh>
    <phoneticPr fontId="2"/>
  </si>
  <si>
    <t>収入合計（F）</t>
    <rPh sb="0" eb="2">
      <t>シュウニュウ</t>
    </rPh>
    <rPh sb="2" eb="4">
      <t>ゴウケイ</t>
    </rPh>
    <phoneticPr fontId="2"/>
  </si>
  <si>
    <t>グレー網掛けセルは自動計算されます。
編集・直接入力はご遠慮ください。</t>
    <phoneticPr fontId="2"/>
  </si>
  <si>
    <t>日</t>
  </si>
  <si>
    <t>人</t>
  </si>
  <si>
    <t>入力例</t>
    <rPh sb="0" eb="2">
      <t>ニュウリョク</t>
    </rPh>
    <rPh sb="2" eb="3">
      <t>レイ</t>
    </rPh>
    <phoneticPr fontId="2"/>
  </si>
  <si>
    <t>積算方法が明記
されていれば、
どちらの入力方法
でも可です。</t>
    <rPh sb="0" eb="2">
      <t>セキサン</t>
    </rPh>
    <rPh sb="2" eb="4">
      <t>ホウホウ</t>
    </rPh>
    <rPh sb="5" eb="7">
      <t>メイキ</t>
    </rPh>
    <rPh sb="20" eb="22">
      <t>ニュウリョク</t>
    </rPh>
    <rPh sb="22" eb="24">
      <t>ホウホウ</t>
    </rPh>
    <rPh sb="27" eb="28">
      <t>カ</t>
    </rPh>
    <phoneticPr fontId="2"/>
  </si>
  <si>
    <r>
      <t>例（１）　</t>
    </r>
    <r>
      <rPr>
        <b/>
        <sz val="9"/>
        <color theme="1"/>
        <rFont val="BIZ UDPゴシック"/>
        <family val="3"/>
        <charset val="128"/>
      </rPr>
      <t>※OKパターン</t>
    </r>
    <rPh sb="0" eb="1">
      <t>レイ</t>
    </rPh>
    <phoneticPr fontId="2"/>
  </si>
  <si>
    <r>
      <t>例（２）　</t>
    </r>
    <r>
      <rPr>
        <b/>
        <sz val="9"/>
        <color theme="1"/>
        <rFont val="BIZ UDPゴシック"/>
        <family val="3"/>
        <charset val="128"/>
      </rPr>
      <t>※OKパターン</t>
    </r>
    <rPh sb="0" eb="1">
      <t>レイ</t>
    </rPh>
    <phoneticPr fontId="2"/>
  </si>
  <si>
    <r>
      <t>例（３）　</t>
    </r>
    <r>
      <rPr>
        <b/>
        <sz val="9"/>
        <color theme="1"/>
        <rFont val="BIZ UDPゴシック"/>
        <family val="3"/>
        <charset val="128"/>
      </rPr>
      <t>※</t>
    </r>
    <r>
      <rPr>
        <b/>
        <sz val="9"/>
        <color rgb="FF0070C0"/>
        <rFont val="BIZ UDPゴシック"/>
        <family val="3"/>
        <charset val="128"/>
      </rPr>
      <t>NG</t>
    </r>
    <r>
      <rPr>
        <b/>
        <sz val="9"/>
        <color theme="1"/>
        <rFont val="BIZ UDPゴシック"/>
        <family val="3"/>
        <charset val="128"/>
      </rPr>
      <t>パターン</t>
    </r>
    <rPh sb="0" eb="1">
      <t>レイ</t>
    </rPh>
    <phoneticPr fontId="2"/>
  </si>
  <si>
    <t>　講師謝金</t>
    <rPh sb="1" eb="3">
      <t>コウシ</t>
    </rPh>
    <rPh sb="3" eb="5">
      <t>シャキン</t>
    </rPh>
    <phoneticPr fontId="2"/>
  </si>
  <si>
    <t>　講師（１回5,000円×３日分）</t>
    <rPh sb="1" eb="3">
      <t>コウシ</t>
    </rPh>
    <rPh sb="5" eb="6">
      <t>カイ</t>
    </rPh>
    <rPh sb="11" eb="12">
      <t>エン</t>
    </rPh>
    <rPh sb="14" eb="15">
      <t>ニチ</t>
    </rPh>
    <rPh sb="15" eb="16">
      <t>ブン</t>
    </rPh>
    <phoneticPr fontId="2"/>
  </si>
  <si>
    <r>
      <t>15,000円の積算内訳
が明記されていない
ため</t>
    </r>
    <r>
      <rPr>
        <b/>
        <sz val="9"/>
        <color rgb="FF0070C0"/>
        <rFont val="BIZ UDPゴシック"/>
        <family val="3"/>
        <charset val="128"/>
      </rPr>
      <t>不可</t>
    </r>
    <r>
      <rPr>
        <b/>
        <sz val="9"/>
        <rFont val="BIZ UDPゴシック"/>
        <family val="3"/>
        <charset val="128"/>
      </rPr>
      <t>です。</t>
    </r>
    <rPh sb="6" eb="7">
      <t>エン</t>
    </rPh>
    <rPh sb="8" eb="12">
      <t>セキサンウチワケ</t>
    </rPh>
    <rPh sb="14" eb="16">
      <t>メイキ</t>
    </rPh>
    <rPh sb="25" eb="27">
      <t>フカ</t>
    </rPh>
    <phoneticPr fontId="2"/>
  </si>
  <si>
    <t>講師１名につき１回5,000円の講師謝金で、
２名分 × ３日間分（合計30,000円）が対象経費の場合</t>
    <rPh sb="0" eb="2">
      <t>コウシ</t>
    </rPh>
    <rPh sb="3" eb="4">
      <t>メイ</t>
    </rPh>
    <rPh sb="8" eb="9">
      <t>カイ</t>
    </rPh>
    <rPh sb="14" eb="15">
      <t>エン</t>
    </rPh>
    <rPh sb="16" eb="18">
      <t>コウシ</t>
    </rPh>
    <rPh sb="18" eb="20">
      <t>シャキン</t>
    </rPh>
    <rPh sb="24" eb="25">
      <t>メイ</t>
    </rPh>
    <rPh sb="25" eb="26">
      <t>ブン</t>
    </rPh>
    <rPh sb="30" eb="31">
      <t>ニチ</t>
    </rPh>
    <rPh sb="31" eb="32">
      <t>カン</t>
    </rPh>
    <rPh sb="32" eb="33">
      <t>ブン</t>
    </rPh>
    <rPh sb="34" eb="36">
      <t>ゴウケイ</t>
    </rPh>
    <rPh sb="42" eb="43">
      <t>エン</t>
    </rPh>
    <rPh sb="45" eb="47">
      <t>タイショウ</t>
    </rPh>
    <rPh sb="47" eb="49">
      <t>ケイヒ</t>
    </rPh>
    <rPh sb="50" eb="52">
      <t>バアイ</t>
    </rPh>
    <phoneticPr fontId="2"/>
  </si>
  <si>
    <r>
      <rPr>
        <b/>
        <sz val="10"/>
        <color theme="1"/>
        <rFont val="BIZ UDPゴシック"/>
        <family val="3"/>
        <charset val="128"/>
      </rPr>
      <t>③ 報酬・謝金等</t>
    </r>
    <r>
      <rPr>
        <sz val="9"/>
        <color theme="1"/>
        <rFont val="BIZ UDPゴシック"/>
        <family val="3"/>
        <charset val="128"/>
      </rPr>
      <t xml:space="preserve">
　・講師謝金
　・手話・要約筆記等
　　ボランティア謝金
　・交通費（ボランティア
    への実費弁償を含む）
　・会場使用料</t>
    </r>
    <phoneticPr fontId="2"/>
  </si>
  <si>
    <r>
      <rPr>
        <b/>
        <sz val="10"/>
        <color theme="1"/>
        <rFont val="BIZ UDPゴシック"/>
        <family val="3"/>
        <charset val="128"/>
      </rPr>
      <t>④ その他事業費</t>
    </r>
    <r>
      <rPr>
        <sz val="9"/>
        <color theme="1"/>
        <rFont val="BIZ UDPゴシック"/>
        <family val="3"/>
        <charset val="128"/>
      </rPr>
      <t xml:space="preserve">
 　（申請事業に特化した
    もののみが対象となり
    ます。団体の運営に
    要する事務用品等は
    対象外です。）</t>
    </r>
    <rPh sb="4" eb="5">
      <t>タ</t>
    </rPh>
    <rPh sb="5" eb="8">
      <t>ジギョウヒ</t>
    </rPh>
    <phoneticPr fontId="2"/>
  </si>
  <si>
    <r>
      <rPr>
        <b/>
        <sz val="14"/>
        <rFont val="BIZ UDPゴシック"/>
        <family val="3"/>
        <charset val="128"/>
      </rPr>
      <t>グレー網掛けセル</t>
    </r>
    <r>
      <rPr>
        <b/>
        <sz val="14"/>
        <color rgb="FFFF0000"/>
        <rFont val="BIZ UDPゴシック"/>
        <family val="3"/>
        <charset val="128"/>
      </rPr>
      <t>は自動計算されます。
編集・直接入力はご遠慮ください。</t>
    </r>
    <phoneticPr fontId="2"/>
  </si>
  <si>
    <t>【積算内訳】
計算内訳を具体的に記入してください。</t>
    <rPh sb="1" eb="3">
      <t>セキサン</t>
    </rPh>
    <rPh sb="3" eb="5">
      <t>ウチワケ</t>
    </rPh>
    <rPh sb="7" eb="9">
      <t>ケイサン</t>
    </rPh>
    <rPh sb="9" eb="11">
      <t>ウチワケ</t>
    </rPh>
    <rPh sb="12" eb="15">
      <t>グタイテキ</t>
    </rPh>
    <rPh sb="16" eb="18">
      <t>キニュウ</t>
    </rPh>
    <phoneticPr fontId="2"/>
  </si>
  <si>
    <t>　（A）＋（B）　【支出合計（C)＝収入合計（F)】</t>
    <rPh sb="10" eb="12">
      <t>シシュツ</t>
    </rPh>
    <rPh sb="12" eb="14">
      <t>ゴウケイ</t>
    </rPh>
    <rPh sb="18" eb="20">
      <t>シュウニュウ</t>
    </rPh>
    <rPh sb="20" eb="22">
      <t>ゴウケイ</t>
    </rPh>
    <phoneticPr fontId="2"/>
  </si>
  <si>
    <t>支出合計額（C）</t>
    <rPh sb="0" eb="2">
      <t>シシュツ</t>
    </rPh>
    <rPh sb="2" eb="4">
      <t>ゴウケイ</t>
    </rPh>
    <rPh sb="4" eb="5">
      <t>ガク</t>
    </rPh>
    <phoneticPr fontId="2"/>
  </si>
  <si>
    <t>=</t>
    <phoneticPr fontId="2"/>
  </si>
  <si>
    <t>収入合計額（F）</t>
    <rPh sb="0" eb="2">
      <t>シュウニュウ</t>
    </rPh>
    <rPh sb="2" eb="4">
      <t>ゴウケイ</t>
    </rPh>
    <rPh sb="4" eb="5">
      <t>ガク</t>
    </rPh>
    <phoneticPr fontId="2"/>
  </si>
  <si>
    <t>同一金額
判定↓</t>
    <rPh sb="0" eb="2">
      <t>ドウイツ</t>
    </rPh>
    <rPh sb="2" eb="4">
      <t>キンガク</t>
    </rPh>
    <rPh sb="5" eb="7">
      <t>ハンテイ</t>
    </rPh>
    <phoneticPr fontId="2"/>
  </si>
  <si>
    <t>小計（E）
判定↓</t>
    <rPh sb="0" eb="2">
      <t>ショウケイ</t>
    </rPh>
    <rPh sb="6" eb="8">
      <t>ハンテイ</t>
    </rPh>
    <phoneticPr fontId="2"/>
  </si>
  <si>
    <r>
      <t>➡　</t>
    </r>
    <r>
      <rPr>
        <b/>
        <sz val="14"/>
        <color rgb="FF00FF00"/>
        <rFont val="BIZ UDPゴシック"/>
        <family val="3"/>
        <charset val="128"/>
      </rPr>
      <t>支出（C）</t>
    </r>
    <r>
      <rPr>
        <b/>
        <sz val="11"/>
        <color rgb="FF00FF00"/>
        <rFont val="BIZ UDPゴシック"/>
        <family val="3"/>
        <charset val="128"/>
      </rPr>
      <t>と</t>
    </r>
    <r>
      <rPr>
        <b/>
        <sz val="14"/>
        <color rgb="FF00FF00"/>
        <rFont val="BIZ UDPゴシック"/>
        <family val="3"/>
        <charset val="128"/>
      </rPr>
      <t>収入（F）</t>
    </r>
    <r>
      <rPr>
        <b/>
        <sz val="11"/>
        <color rgb="FF00FF00"/>
        <rFont val="BIZ UDPゴシック"/>
        <family val="3"/>
        <charset val="128"/>
      </rPr>
      <t>が同一金額である必要があります。</t>
    </r>
    <rPh sb="2" eb="4">
      <t>シシュツ</t>
    </rPh>
    <rPh sb="8" eb="10">
      <t>シュウニュウ</t>
    </rPh>
    <rPh sb="14" eb="16">
      <t>ドウイツ</t>
    </rPh>
    <rPh sb="16" eb="18">
      <t>キンガク</t>
    </rPh>
    <rPh sb="21" eb="23">
      <t>ヒツヨウ</t>
    </rPh>
    <phoneticPr fontId="2"/>
  </si>
  <si>
    <r>
      <t>➡　</t>
    </r>
    <r>
      <rPr>
        <b/>
        <sz val="14"/>
        <color rgb="FF0000FF"/>
        <rFont val="BIZ UDPゴシック"/>
        <family val="3"/>
        <charset val="128"/>
      </rPr>
      <t>小計（E）</t>
    </r>
    <r>
      <rPr>
        <sz val="11"/>
        <color rgb="FF0000FF"/>
        <rFont val="BIZ UDPゴシック"/>
        <family val="3"/>
        <charset val="128"/>
      </rPr>
      <t>は、収入合計（F）の１０％以上である必要があります。</t>
    </r>
    <rPh sb="2" eb="4">
      <t>ショウケイ</t>
    </rPh>
    <rPh sb="9" eb="11">
      <t>シュウニュウ</t>
    </rPh>
    <rPh sb="11" eb="13">
      <t>ゴウケイ</t>
    </rPh>
    <rPh sb="20" eb="22">
      <t>イジョウ</t>
    </rPh>
    <rPh sb="25" eb="27">
      <t>ヒツヨウ</t>
    </rPh>
    <phoneticPr fontId="2"/>
  </si>
  <si>
    <r>
      <rPr>
        <sz val="9"/>
        <color rgb="FF0000FF"/>
        <rFont val="BIZ UDPゴシック"/>
        <family val="3"/>
        <charset val="128"/>
      </rPr>
      <t>小計（E）</t>
    </r>
    <r>
      <rPr>
        <sz val="9"/>
        <color theme="1"/>
        <rFont val="BIZ UDPゴシック"/>
        <family val="3"/>
        <charset val="128"/>
      </rPr>
      <t xml:space="preserve">
</t>
    </r>
    <r>
      <rPr>
        <sz val="9"/>
        <rFont val="BIZ UDPゴシック"/>
        <family val="3"/>
        <charset val="128"/>
      </rPr>
      <t>（＝ア＋イ＋ウ＋エ）</t>
    </r>
    <rPh sb="0" eb="2">
      <t>ショウケイ</t>
    </rPh>
    <phoneticPr fontId="2"/>
  </si>
  <si>
    <r>
      <t xml:space="preserve">【（G）＝（D)】
</t>
    </r>
    <r>
      <rPr>
        <u/>
        <sz val="9"/>
        <rFont val="BIZ UDPゴシック"/>
        <family val="3"/>
        <charset val="128"/>
      </rPr>
      <t>※千円未満は切り捨てです。</t>
    </r>
    <rPh sb="11" eb="13">
      <t>センエン</t>
    </rPh>
    <rPh sb="13" eb="15">
      <t>ミマン</t>
    </rPh>
    <rPh sb="16" eb="17">
      <t>キ</t>
    </rPh>
    <rPh sb="18" eb="19">
      <t>ス</t>
    </rPh>
    <phoneticPr fontId="2"/>
  </si>
  <si>
    <r>
      <t>　（F)－（E) 【（D)≦（A)】　</t>
    </r>
    <r>
      <rPr>
        <sz val="9"/>
        <rFont val="BIZ UDPゴシック"/>
        <family val="3"/>
        <charset val="128"/>
      </rPr>
      <t>（</t>
    </r>
    <r>
      <rPr>
        <u/>
        <sz val="9"/>
        <rFont val="BIZ UDPゴシック"/>
        <family val="3"/>
        <charset val="128"/>
      </rPr>
      <t>※千円未満は切り捨てです。）</t>
    </r>
    <rPh sb="21" eb="23">
      <t>センエン</t>
    </rPh>
    <rPh sb="23" eb="25">
      <t>ミマン</t>
    </rPh>
    <rPh sb="26" eb="27">
      <t>キ</t>
    </rPh>
    <rPh sb="28" eb="29">
      <t>ス</t>
    </rPh>
    <phoneticPr fontId="2"/>
  </si>
  <si>
    <r>
      <t>　どちらも
　「</t>
    </r>
    <r>
      <rPr>
        <b/>
        <sz val="10"/>
        <color rgb="FFFF0000"/>
        <rFont val="BIZ UDPゴシック"/>
        <family val="3"/>
        <charset val="128"/>
      </rPr>
      <t>○</t>
    </r>
    <r>
      <rPr>
        <b/>
        <sz val="9"/>
        <color theme="1"/>
        <rFont val="BIZ UDPゴシック"/>
        <family val="3"/>
        <charset val="128"/>
      </rPr>
      <t>」の場合
　のみ
　受付可能</t>
    </r>
    <rPh sb="11" eb="13">
      <t>バアイ</t>
    </rPh>
    <rPh sb="19" eb="21">
      <t>ウケツケ</t>
    </rPh>
    <rPh sb="21" eb="23">
      <t>カノウ</t>
    </rPh>
    <phoneticPr fontId="2"/>
  </si>
  <si>
    <t>【様式第１号その3（活動費助成）</t>
    <rPh sb="1" eb="3">
      <t>ヨウシキ</t>
    </rPh>
    <rPh sb="3" eb="4">
      <t>ダイ</t>
    </rPh>
    <rPh sb="5" eb="6">
      <t>ゴウ</t>
    </rPh>
    <rPh sb="10" eb="13">
      <t>カツドウヒ</t>
    </rPh>
    <rPh sb="13" eb="15">
      <t>ジョセイ</t>
    </rPh>
    <phoneticPr fontId="2"/>
  </si>
  <si>
    <t>【　申請事業予算書　（　助成額計算書　）　】</t>
    <rPh sb="2" eb="6">
      <t>シンセイジギョウ</t>
    </rPh>
    <rPh sb="6" eb="9">
      <t>ヨサンショ</t>
    </rPh>
    <rPh sb="12" eb="15">
      <t>ジョセイガク</t>
    </rPh>
    <rPh sb="15" eb="18">
      <t>ケイサンショ</t>
    </rPh>
    <phoneticPr fontId="2"/>
  </si>
  <si>
    <t>　【支出合計（C）＝収入合計（F）】かつ　＝　（D)＋（E)</t>
    <rPh sb="2" eb="4">
      <t>シシュツ</t>
    </rPh>
    <rPh sb="4" eb="6">
      <t>ゴウケイ</t>
    </rPh>
    <rPh sb="10" eb="14">
      <t>シュウニュウゴウケイ</t>
    </rPh>
    <phoneticPr fontId="2"/>
  </si>
  <si>
    <t>支出（C）と収入（F）
の差額が表示されます→</t>
    <rPh sb="0" eb="2">
      <t>シシュツ</t>
    </rPh>
    <rPh sb="6" eb="8">
      <t>シュウニュウ</t>
    </rPh>
    <rPh sb="13" eb="15">
      <t>サガク</t>
    </rPh>
    <rPh sb="16" eb="18">
      <t>ヒョウジ</t>
    </rPh>
    <phoneticPr fontId="2"/>
  </si>
  <si>
    <t>単位</t>
    <rPh sb="0" eb="2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</si>
</sst>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6"/>
      <color theme="1" tint="0.249977111117893"/>
      <name val="BIZ UDPゴシック"/>
      <family val="3"/>
      <charset val="128"/>
    </font>
    <font>
      <sz val="9"/>
      <color theme="1" tint="0.249977111117893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4"/>
      <color rgb="FFFFFF00"/>
      <name val="BIZ UDPゴシック"/>
      <family val="3"/>
      <charset val="128"/>
    </font>
    <font>
      <b/>
      <sz val="9"/>
      <color rgb="FF0070C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8"/>
      <color theme="1" tint="0.249977111117893"/>
      <name val="BIZ UDPゴシック"/>
      <family val="3"/>
      <charset val="128"/>
    </font>
    <font>
      <b/>
      <sz val="72"/>
      <color rgb="FFFF0000"/>
      <name val="BIZ UDPゴシック"/>
      <family val="3"/>
      <charset val="128"/>
    </font>
    <font>
      <b/>
      <sz val="60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b/>
      <sz val="56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9"/>
      <color rgb="FF00B050"/>
      <name val="BIZ UDPゴシック"/>
      <family val="3"/>
      <charset val="128"/>
    </font>
    <font>
      <b/>
      <sz val="11"/>
      <color rgb="FF00FF00"/>
      <name val="BIZ UDPゴシック"/>
      <family val="3"/>
      <charset val="128"/>
    </font>
    <font>
      <b/>
      <sz val="14"/>
      <color rgb="FF00FF00"/>
      <name val="BIZ UDPゴシック"/>
      <family val="3"/>
      <charset val="128"/>
    </font>
    <font>
      <sz val="9"/>
      <color rgb="FF00FF00"/>
      <name val="BIZ UDPゴシック"/>
      <family val="3"/>
      <charset val="128"/>
    </font>
    <font>
      <b/>
      <sz val="16"/>
      <color rgb="FF00FF00"/>
      <name val="BIZ UDPゴシック"/>
      <family val="3"/>
      <charset val="128"/>
    </font>
    <font>
      <b/>
      <sz val="12"/>
      <color rgb="FF00FF00"/>
      <name val="BIZ UDPゴシック"/>
      <family val="3"/>
      <charset val="128"/>
    </font>
    <font>
      <b/>
      <sz val="9"/>
      <color rgb="FF00FF00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b/>
      <sz val="14"/>
      <color rgb="FF0000FF"/>
      <name val="BIZ UDPゴシック"/>
      <family val="3"/>
      <charset val="128"/>
    </font>
    <font>
      <b/>
      <sz val="11"/>
      <color rgb="FF0000FF"/>
      <name val="BIZ UDPゴシック"/>
      <family val="3"/>
      <charset val="128"/>
    </font>
    <font>
      <sz val="9"/>
      <color rgb="FF0000FF"/>
      <name val="BIZ UDPゴシック"/>
      <family val="3"/>
      <charset val="128"/>
    </font>
    <font>
      <sz val="8"/>
      <color rgb="FF0000FF"/>
      <name val="BIZ UDPゴシック"/>
      <family val="3"/>
      <charset val="128"/>
    </font>
    <font>
      <sz val="9"/>
      <name val="BIZ UDPゴシック"/>
      <family val="3"/>
      <charset val="128"/>
    </font>
    <font>
      <u/>
      <sz val="9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rgb="FFFFFF00"/>
      </left>
      <right/>
      <top style="hair">
        <color rgb="FFFFFF00"/>
      </top>
      <bottom/>
      <diagonal/>
    </border>
    <border>
      <left/>
      <right/>
      <top style="hair">
        <color rgb="FFFFFF00"/>
      </top>
      <bottom/>
      <diagonal/>
    </border>
    <border>
      <left/>
      <right style="hair">
        <color rgb="FFFFFF00"/>
      </right>
      <top style="hair">
        <color rgb="FFFFFF00"/>
      </top>
      <bottom/>
      <diagonal/>
    </border>
    <border>
      <left style="hair">
        <color rgb="FFFFFF00"/>
      </left>
      <right/>
      <top/>
      <bottom style="hair">
        <color rgb="FFFFFF00"/>
      </bottom>
      <diagonal/>
    </border>
    <border>
      <left/>
      <right/>
      <top/>
      <bottom style="hair">
        <color rgb="FFFFFF00"/>
      </bottom>
      <diagonal/>
    </border>
    <border>
      <left/>
      <right style="hair">
        <color rgb="FFFFFF00"/>
      </right>
      <top/>
      <bottom style="hair">
        <color rgb="FFFFFF00"/>
      </bottom>
      <diagonal/>
    </border>
    <border>
      <left style="mediumDashDotDot">
        <color rgb="FFFFFF00"/>
      </left>
      <right/>
      <top style="mediumDashDotDot">
        <color rgb="FFFFFF00"/>
      </top>
      <bottom/>
      <diagonal/>
    </border>
    <border>
      <left/>
      <right/>
      <top style="mediumDashDotDot">
        <color rgb="FFFFFF00"/>
      </top>
      <bottom/>
      <diagonal/>
    </border>
    <border>
      <left/>
      <right style="mediumDashDotDot">
        <color rgb="FFFFFF00"/>
      </right>
      <top style="mediumDashDotDot">
        <color rgb="FFFFFF00"/>
      </top>
      <bottom/>
      <diagonal/>
    </border>
    <border>
      <left style="mediumDashDotDot">
        <color rgb="FFFFFF00"/>
      </left>
      <right/>
      <top/>
      <bottom/>
      <diagonal/>
    </border>
    <border>
      <left/>
      <right style="mediumDashDotDot">
        <color rgb="FFFFFF00"/>
      </right>
      <top/>
      <bottom/>
      <diagonal/>
    </border>
    <border>
      <left style="mediumDashDotDot">
        <color rgb="FFFFFF00"/>
      </left>
      <right/>
      <top/>
      <bottom style="mediumDashDotDot">
        <color rgb="FFFFFF00"/>
      </bottom>
      <diagonal/>
    </border>
    <border>
      <left/>
      <right/>
      <top/>
      <bottom style="mediumDashDotDot">
        <color rgb="FFFFFF00"/>
      </bottom>
      <diagonal/>
    </border>
    <border>
      <left/>
      <right style="mediumDashDotDot">
        <color rgb="FFFFFF00"/>
      </right>
      <top/>
      <bottom style="mediumDashDotDot">
        <color rgb="FFFFFF00"/>
      </bottom>
      <diagonal/>
    </border>
    <border>
      <left style="hair">
        <color rgb="FFFFFF00"/>
      </left>
      <right/>
      <top style="hair">
        <color rgb="FFFFFF00"/>
      </top>
      <bottom style="hair">
        <color rgb="FFFFFF00"/>
      </bottom>
      <diagonal/>
    </border>
    <border>
      <left/>
      <right/>
      <top style="hair">
        <color rgb="FFFFFF00"/>
      </top>
      <bottom style="hair">
        <color rgb="FFFFFF00"/>
      </bottom>
      <diagonal/>
    </border>
    <border>
      <left/>
      <right style="hair">
        <color rgb="FFFFFF00"/>
      </right>
      <top style="hair">
        <color rgb="FFFFFF00"/>
      </top>
      <bottom style="hair">
        <color rgb="FFFFFF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2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5" fillId="0" borderId="31" xfId="0" applyFont="1" applyBorder="1" applyAlignment="1">
      <alignment vertical="center" wrapText="1"/>
    </xf>
    <xf numFmtId="0" fontId="3" fillId="0" borderId="33" xfId="0" applyFont="1" applyBorder="1">
      <alignment vertical="center"/>
    </xf>
    <xf numFmtId="0" fontId="3" fillId="0" borderId="30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6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vertical="top"/>
    </xf>
    <xf numFmtId="0" fontId="9" fillId="0" borderId="0" xfId="0" applyFont="1" applyBorder="1" applyAlignment="1"/>
    <xf numFmtId="0" fontId="20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8" fillId="0" borderId="0" xfId="0" applyFont="1" applyBorder="1">
      <alignment vertical="center"/>
    </xf>
    <xf numFmtId="0" fontId="28" fillId="0" borderId="1" xfId="0" applyFont="1" applyBorder="1">
      <alignment vertical="center"/>
    </xf>
    <xf numFmtId="0" fontId="28" fillId="0" borderId="2" xfId="0" applyFont="1" applyBorder="1">
      <alignment vertical="center"/>
    </xf>
    <xf numFmtId="0" fontId="28" fillId="0" borderId="3" xfId="0" applyFont="1" applyBorder="1">
      <alignment vertical="center"/>
    </xf>
    <xf numFmtId="0" fontId="28" fillId="0" borderId="4" xfId="0" applyFont="1" applyBorder="1">
      <alignment vertical="center"/>
    </xf>
    <xf numFmtId="0" fontId="28" fillId="0" borderId="5" xfId="0" applyFont="1" applyBorder="1">
      <alignment vertical="center"/>
    </xf>
    <xf numFmtId="0" fontId="28" fillId="0" borderId="8" xfId="0" applyFont="1" applyBorder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0" xfId="0" applyFont="1" applyFill="1">
      <alignment vertical="center"/>
    </xf>
    <xf numFmtId="0" fontId="16" fillId="4" borderId="0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Fill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8" fontId="3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2" borderId="13" xfId="1" applyFont="1" applyFill="1" applyBorder="1" applyAlignment="1">
      <alignment horizontal="right" vertical="center"/>
    </xf>
    <xf numFmtId="0" fontId="4" fillId="0" borderId="13" xfId="0" applyNumberFormat="1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6" fillId="3" borderId="2" xfId="0" applyFont="1" applyFill="1" applyBorder="1" applyAlignment="1">
      <alignment horizontal="center"/>
    </xf>
    <xf numFmtId="0" fontId="4" fillId="0" borderId="15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38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38" fontId="3" fillId="3" borderId="13" xfId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38" fontId="3" fillId="3" borderId="16" xfId="1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38" fontId="3" fillId="3" borderId="10" xfId="1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38" fontId="4" fillId="2" borderId="16" xfId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4" fillId="0" borderId="16" xfId="0" applyNumberFormat="1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0" fontId="6" fillId="3" borderId="0" xfId="0" applyFont="1" applyFill="1" applyBorder="1" applyAlignment="1">
      <alignment horizont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7" xfId="0" applyFont="1" applyBorder="1" applyAlignment="1">
      <alignment horizontal="left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/>
    </xf>
    <xf numFmtId="38" fontId="3" fillId="3" borderId="4" xfId="0" applyNumberFormat="1" applyFont="1" applyFill="1" applyBorder="1" applyAlignment="1">
      <alignment horizontal="right" vertical="center"/>
    </xf>
    <xf numFmtId="0" fontId="4" fillId="0" borderId="22" xfId="0" applyNumberFormat="1" applyFont="1" applyBorder="1" applyAlignment="1">
      <alignment horizontal="center" vertical="center"/>
    </xf>
    <xf numFmtId="38" fontId="4" fillId="2" borderId="22" xfId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38" fontId="4" fillId="0" borderId="25" xfId="1" applyFont="1" applyBorder="1" applyAlignment="1">
      <alignment horizontal="right" vertical="center"/>
    </xf>
    <xf numFmtId="0" fontId="4" fillId="0" borderId="25" xfId="0" applyNumberFormat="1" applyFont="1" applyBorder="1" applyAlignment="1">
      <alignment horizontal="center" vertical="center"/>
    </xf>
    <xf numFmtId="38" fontId="4" fillId="2" borderId="25" xfId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 shrinkToFit="1"/>
    </xf>
    <xf numFmtId="0" fontId="4" fillId="0" borderId="36" xfId="0" applyFont="1" applyBorder="1" applyAlignment="1">
      <alignment horizontal="left" vertical="center" shrinkToFit="1"/>
    </xf>
    <xf numFmtId="38" fontId="4" fillId="0" borderId="36" xfId="1" applyFont="1" applyBorder="1" applyAlignment="1">
      <alignment horizontal="right" vertical="center"/>
    </xf>
    <xf numFmtId="0" fontId="4" fillId="0" borderId="36" xfId="0" applyNumberFormat="1" applyFont="1" applyBorder="1" applyAlignment="1">
      <alignment horizontal="center" vertical="center"/>
    </xf>
    <xf numFmtId="38" fontId="4" fillId="2" borderId="36" xfId="1" applyFont="1" applyFill="1" applyBorder="1" applyAlignment="1">
      <alignment horizontal="right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38" fontId="4" fillId="0" borderId="22" xfId="1" applyFont="1" applyBorder="1" applyAlignment="1">
      <alignment horizontal="right" vertical="center"/>
    </xf>
    <xf numFmtId="38" fontId="37" fillId="0" borderId="0" xfId="0" applyNumberFormat="1" applyFont="1" applyAlignment="1">
      <alignment horizontal="center" vertical="center"/>
    </xf>
    <xf numFmtId="0" fontId="3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26" fillId="0" borderId="2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38" fontId="30" fillId="0" borderId="4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38" fontId="30" fillId="0" borderId="0" xfId="0" applyNumberFormat="1" applyFont="1" applyBorder="1" applyAlignment="1">
      <alignment horizontal="center" vertical="center"/>
    </xf>
    <xf numFmtId="38" fontId="16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horizontal="center" wrapText="1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8" fontId="3" fillId="2" borderId="0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38" fontId="39" fillId="3" borderId="1" xfId="1" applyFont="1" applyFill="1" applyBorder="1" applyAlignment="1">
      <alignment horizontal="right" vertical="center"/>
    </xf>
    <xf numFmtId="38" fontId="39" fillId="3" borderId="2" xfId="1" applyFont="1" applyFill="1" applyBorder="1" applyAlignment="1">
      <alignment horizontal="right" vertical="center"/>
    </xf>
    <xf numFmtId="38" fontId="39" fillId="3" borderId="4" xfId="1" applyFont="1" applyFill="1" applyBorder="1" applyAlignment="1">
      <alignment horizontal="right" vertical="center"/>
    </xf>
    <xf numFmtId="38" fontId="39" fillId="3" borderId="0" xfId="1" applyFont="1" applyFill="1" applyBorder="1" applyAlignment="1">
      <alignment horizontal="right" vertical="center"/>
    </xf>
    <xf numFmtId="38" fontId="39" fillId="3" borderId="6" xfId="1" applyFont="1" applyFill="1" applyBorder="1" applyAlignment="1">
      <alignment horizontal="right" vertical="center"/>
    </xf>
    <xf numFmtId="38" fontId="39" fillId="3" borderId="7" xfId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38" fontId="35" fillId="2" borderId="2" xfId="0" applyNumberFormat="1" applyFont="1" applyFill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38" fontId="35" fillId="2" borderId="0" xfId="0" applyNumberFormat="1" applyFont="1" applyFill="1" applyBorder="1" applyAlignment="1">
      <alignment horizontal="right" vertical="center"/>
    </xf>
    <xf numFmtId="0" fontId="35" fillId="2" borderId="0" xfId="0" applyFont="1" applyFill="1" applyBorder="1" applyAlignment="1">
      <alignment horizontal="right" vertical="center"/>
    </xf>
    <xf numFmtId="0" fontId="35" fillId="2" borderId="7" xfId="0" applyFont="1" applyFill="1" applyBorder="1" applyAlignment="1">
      <alignment horizontal="right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 shrinkToFit="1"/>
    </xf>
    <xf numFmtId="0" fontId="4" fillId="3" borderId="7" xfId="0" applyFont="1" applyFill="1" applyBorder="1" applyAlignment="1">
      <alignment horizontal="left" vertical="center" shrinkToFit="1"/>
    </xf>
    <xf numFmtId="38" fontId="4" fillId="3" borderId="7" xfId="1" applyFont="1" applyFill="1" applyBorder="1" applyAlignment="1">
      <alignment horizontal="right" vertical="center"/>
    </xf>
    <xf numFmtId="0" fontId="4" fillId="3" borderId="7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38" fontId="25" fillId="2" borderId="2" xfId="0" applyNumberFormat="1" applyFont="1" applyFill="1" applyBorder="1" applyAlignment="1">
      <alignment horizontal="right" vertical="center"/>
    </xf>
    <xf numFmtId="0" fontId="25" fillId="2" borderId="2" xfId="0" applyFont="1" applyFill="1" applyBorder="1" applyAlignment="1">
      <alignment horizontal="right" vertical="center"/>
    </xf>
    <xf numFmtId="38" fontId="25" fillId="2" borderId="0" xfId="0" applyNumberFormat="1" applyFont="1" applyFill="1" applyBorder="1" applyAlignment="1">
      <alignment horizontal="right" vertical="center"/>
    </xf>
    <xf numFmtId="0" fontId="25" fillId="2" borderId="0" xfId="0" applyFont="1" applyFill="1" applyBorder="1" applyAlignment="1">
      <alignment horizontal="right" vertical="center"/>
    </xf>
    <xf numFmtId="0" fontId="25" fillId="2" borderId="7" xfId="0" applyFont="1" applyFill="1" applyBorder="1" applyAlignment="1">
      <alignment horizontal="right" vertical="center"/>
    </xf>
    <xf numFmtId="0" fontId="31" fillId="3" borderId="1" xfId="0" applyFont="1" applyFill="1" applyBorder="1" applyAlignment="1">
      <alignment horizontal="left" vertical="center"/>
    </xf>
    <xf numFmtId="0" fontId="31" fillId="3" borderId="2" xfId="0" applyFont="1" applyFill="1" applyBorder="1" applyAlignment="1">
      <alignment horizontal="left" vertical="center"/>
    </xf>
    <xf numFmtId="0" fontId="31" fillId="3" borderId="3" xfId="0" applyFont="1" applyFill="1" applyBorder="1" applyAlignment="1">
      <alignment horizontal="left" vertical="center"/>
    </xf>
    <xf numFmtId="0" fontId="31" fillId="3" borderId="4" xfId="0" applyFont="1" applyFill="1" applyBorder="1" applyAlignment="1">
      <alignment horizontal="left" vertical="center"/>
    </xf>
    <xf numFmtId="0" fontId="31" fillId="3" borderId="0" xfId="0" applyFont="1" applyFill="1" applyBorder="1" applyAlignment="1">
      <alignment horizontal="left" vertical="center"/>
    </xf>
    <xf numFmtId="0" fontId="31" fillId="3" borderId="5" xfId="0" applyFont="1" applyFill="1" applyBorder="1" applyAlignment="1">
      <alignment horizontal="left" vertical="center"/>
    </xf>
    <xf numFmtId="0" fontId="31" fillId="3" borderId="6" xfId="0" applyFont="1" applyFill="1" applyBorder="1" applyAlignment="1">
      <alignment horizontal="left" vertical="center"/>
    </xf>
    <xf numFmtId="0" fontId="31" fillId="3" borderId="7" xfId="0" applyFont="1" applyFill="1" applyBorder="1" applyAlignment="1">
      <alignment horizontal="left" vertical="center"/>
    </xf>
    <xf numFmtId="0" fontId="31" fillId="3" borderId="8" xfId="0" applyFont="1" applyFill="1" applyBorder="1" applyAlignment="1">
      <alignment horizontal="left" vertical="center"/>
    </xf>
    <xf numFmtId="0" fontId="36" fillId="3" borderId="0" xfId="0" applyFont="1" applyFill="1" applyBorder="1" applyAlignment="1">
      <alignment horizontal="center" vertical="center"/>
    </xf>
    <xf numFmtId="0" fontId="36" fillId="3" borderId="7" xfId="0" applyFont="1" applyFill="1" applyBorder="1" applyAlignment="1">
      <alignment horizontal="center" vertical="center"/>
    </xf>
    <xf numFmtId="0" fontId="35" fillId="3" borderId="0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/>
    </xf>
    <xf numFmtId="38" fontId="35" fillId="2" borderId="0" xfId="1" applyFont="1" applyFill="1" applyBorder="1" applyAlignment="1">
      <alignment horizontal="center" vertical="center"/>
    </xf>
    <xf numFmtId="38" fontId="35" fillId="2" borderId="7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wrapText="1"/>
    </xf>
    <xf numFmtId="0" fontId="34" fillId="0" borderId="2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2" fillId="0" borderId="0" xfId="0" applyFont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left"/>
    </xf>
    <xf numFmtId="0" fontId="10" fillId="3" borderId="7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38" fontId="3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3" fillId="3" borderId="13" xfId="0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right" vertical="center"/>
    </xf>
    <xf numFmtId="0" fontId="18" fillId="3" borderId="1" xfId="0" applyNumberFormat="1" applyFont="1" applyFill="1" applyBorder="1" applyAlignment="1">
      <alignment horizontal="left" vertical="center"/>
    </xf>
    <xf numFmtId="0" fontId="18" fillId="3" borderId="2" xfId="0" applyNumberFormat="1" applyFont="1" applyFill="1" applyBorder="1" applyAlignment="1">
      <alignment horizontal="left" vertical="center"/>
    </xf>
    <xf numFmtId="0" fontId="18" fillId="3" borderId="3" xfId="0" applyNumberFormat="1" applyFont="1" applyFill="1" applyBorder="1" applyAlignment="1">
      <alignment horizontal="left" vertical="center"/>
    </xf>
    <xf numFmtId="0" fontId="18" fillId="3" borderId="4" xfId="0" applyNumberFormat="1" applyFont="1" applyFill="1" applyBorder="1" applyAlignment="1">
      <alignment horizontal="left" vertical="center"/>
    </xf>
    <xf numFmtId="0" fontId="18" fillId="3" borderId="0" xfId="0" applyNumberFormat="1" applyFont="1" applyFill="1" applyBorder="1" applyAlignment="1">
      <alignment horizontal="left" vertical="center"/>
    </xf>
    <xf numFmtId="0" fontId="18" fillId="3" borderId="5" xfId="0" applyNumberFormat="1" applyFont="1" applyFill="1" applyBorder="1" applyAlignment="1">
      <alignment horizontal="left" vertical="center"/>
    </xf>
    <xf numFmtId="0" fontId="18" fillId="3" borderId="6" xfId="0" applyNumberFormat="1" applyFont="1" applyFill="1" applyBorder="1" applyAlignment="1">
      <alignment horizontal="left" vertical="center"/>
    </xf>
    <xf numFmtId="0" fontId="18" fillId="3" borderId="7" xfId="0" applyNumberFormat="1" applyFont="1" applyFill="1" applyBorder="1" applyAlignment="1">
      <alignment horizontal="left" vertical="center"/>
    </xf>
    <xf numFmtId="0" fontId="18" fillId="3" borderId="8" xfId="0" applyNumberFormat="1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00"/>
      <color rgb="FF99FF33"/>
      <color rgb="FF00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15240</xdr:colOff>
      <xdr:row>1</xdr:row>
      <xdr:rowOff>30480</xdr:rowOff>
    </xdr:from>
    <xdr:to>
      <xdr:col>52</xdr:col>
      <xdr:colOff>7620</xdr:colOff>
      <xdr:row>3</xdr:row>
      <xdr:rowOff>30480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DE2C1C-1E5D-4A30-A1A0-6B15BFCC301F}"/>
            </a:ext>
          </a:extLst>
        </xdr:cNvPr>
        <xdr:cNvSpPr txBox="1"/>
      </xdr:nvSpPr>
      <xdr:spPr>
        <a:xfrm>
          <a:off x="5821680" y="213360"/>
          <a:ext cx="1653540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latin typeface="+mn-lt"/>
            </a:rPr>
            <a:t>受付番号　</a:t>
          </a:r>
          <a:r>
            <a:rPr kumimoji="1" lang="ja-JP" altLang="en-US" sz="1100" b="1" u="sng">
              <a:latin typeface="+mn-ea"/>
              <a:ea typeface="+mn-ea"/>
            </a:rPr>
            <a:t>＿＿＿＿</a:t>
          </a:r>
        </a:p>
      </xdr:txBody>
    </xdr:sp>
    <xdr:clientData/>
  </xdr:twoCellAnchor>
  <xdr:twoCellAnchor>
    <xdr:from>
      <xdr:col>54</xdr:col>
      <xdr:colOff>137160</xdr:colOff>
      <xdr:row>31</xdr:row>
      <xdr:rowOff>15240</xdr:rowOff>
    </xdr:from>
    <xdr:to>
      <xdr:col>69</xdr:col>
      <xdr:colOff>22860</xdr:colOff>
      <xdr:row>38</xdr:row>
      <xdr:rowOff>99060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EDFB375-BF1E-4788-A8DF-7AAB785B1889}"/>
            </a:ext>
          </a:extLst>
        </xdr:cNvPr>
        <xdr:cNvSpPr txBox="1"/>
      </xdr:nvSpPr>
      <xdr:spPr>
        <a:xfrm>
          <a:off x="7901940" y="5684520"/>
          <a:ext cx="2057400" cy="136398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項目数（行数）が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足りない場合のみ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支出（２枚目）を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使用してください。</a:t>
          </a:r>
        </a:p>
      </xdr:txBody>
    </xdr:sp>
    <xdr:clientData/>
  </xdr:twoCellAnchor>
  <xdr:twoCellAnchor>
    <xdr:from>
      <xdr:col>85</xdr:col>
      <xdr:colOff>45720</xdr:colOff>
      <xdr:row>20</xdr:row>
      <xdr:rowOff>106680</xdr:rowOff>
    </xdr:from>
    <xdr:to>
      <xdr:col>86</xdr:col>
      <xdr:colOff>0</xdr:colOff>
      <xdr:row>26</xdr:row>
      <xdr:rowOff>76200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B14B5102-0DBE-4759-A556-B075888CA7F1}"/>
            </a:ext>
          </a:extLst>
        </xdr:cNvPr>
        <xdr:cNvSpPr/>
      </xdr:nvSpPr>
      <xdr:spPr>
        <a:xfrm>
          <a:off x="12291060" y="3764280"/>
          <a:ext cx="99060" cy="1066800"/>
        </a:xfrm>
        <a:prstGeom prst="rightBrace">
          <a:avLst/>
        </a:prstGeom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99060</xdr:colOff>
      <xdr:row>1</xdr:row>
      <xdr:rowOff>45720</xdr:rowOff>
    </xdr:from>
    <xdr:to>
      <xdr:col>51</xdr:col>
      <xdr:colOff>91440</xdr:colOff>
      <xdr:row>3</xdr:row>
      <xdr:rowOff>45720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FCF8B7-C812-4C8A-8C81-80D72E401414}"/>
            </a:ext>
          </a:extLst>
        </xdr:cNvPr>
        <xdr:cNvSpPr txBox="1"/>
      </xdr:nvSpPr>
      <xdr:spPr>
        <a:xfrm>
          <a:off x="6035040" y="228600"/>
          <a:ext cx="1440180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latin typeface="+mn-lt"/>
            </a:rPr>
            <a:t>受付番号</a:t>
          </a:r>
          <a:r>
            <a:rPr kumimoji="1" lang="ja-JP" altLang="en-US" sz="1100" b="1">
              <a:latin typeface="+mn-ea"/>
              <a:ea typeface="+mn-ea"/>
            </a:rPr>
            <a:t>＿＿＿＿</a:t>
          </a:r>
        </a:p>
      </xdr:txBody>
    </xdr:sp>
    <xdr:clientData/>
  </xdr:twoCellAnchor>
  <xdr:twoCellAnchor>
    <xdr:from>
      <xdr:col>89</xdr:col>
      <xdr:colOff>68580</xdr:colOff>
      <xdr:row>30</xdr:row>
      <xdr:rowOff>129540</xdr:rowOff>
    </xdr:from>
    <xdr:to>
      <xdr:col>90</xdr:col>
      <xdr:colOff>30480</xdr:colOff>
      <xdr:row>40</xdr:row>
      <xdr:rowOff>53340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4787BC17-7574-4127-A739-A0826784ED2E}"/>
            </a:ext>
          </a:extLst>
        </xdr:cNvPr>
        <xdr:cNvSpPr/>
      </xdr:nvSpPr>
      <xdr:spPr>
        <a:xfrm>
          <a:off x="12954000" y="5615940"/>
          <a:ext cx="106680" cy="17526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15240</xdr:colOff>
      <xdr:row>1</xdr:row>
      <xdr:rowOff>30480</xdr:rowOff>
    </xdr:from>
    <xdr:to>
      <xdr:col>52</xdr:col>
      <xdr:colOff>7620</xdr:colOff>
      <xdr:row>3</xdr:row>
      <xdr:rowOff>30480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B5AB65F-B79D-4549-8D9C-1B87D8015074}"/>
            </a:ext>
          </a:extLst>
        </xdr:cNvPr>
        <xdr:cNvSpPr txBox="1"/>
      </xdr:nvSpPr>
      <xdr:spPr>
        <a:xfrm>
          <a:off x="5821680" y="213360"/>
          <a:ext cx="1653540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latin typeface="+mn-lt"/>
            </a:rPr>
            <a:t>受付番号　</a:t>
          </a:r>
          <a:r>
            <a:rPr kumimoji="1" lang="ja-JP" altLang="en-US" sz="1100" b="1" u="sng">
              <a:latin typeface="+mn-ea"/>
              <a:ea typeface="+mn-ea"/>
            </a:rPr>
            <a:t>＿＿＿＿</a:t>
          </a:r>
        </a:p>
      </xdr:txBody>
    </xdr:sp>
    <xdr:clientData/>
  </xdr:twoCellAnchor>
  <xdr:twoCellAnchor>
    <xdr:from>
      <xdr:col>53</xdr:col>
      <xdr:colOff>137160</xdr:colOff>
      <xdr:row>3</xdr:row>
      <xdr:rowOff>167640</xdr:rowOff>
    </xdr:from>
    <xdr:to>
      <xdr:col>80</xdr:col>
      <xdr:colOff>83820</xdr:colOff>
      <xdr:row>8</xdr:row>
      <xdr:rowOff>160020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37A5F53-CE0C-4A3D-A115-FC0DF3199B37}"/>
            </a:ext>
          </a:extLst>
        </xdr:cNvPr>
        <xdr:cNvSpPr txBox="1"/>
      </xdr:nvSpPr>
      <xdr:spPr>
        <a:xfrm>
          <a:off x="7749540" y="716280"/>
          <a:ext cx="3855720" cy="90678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項目数（行数）が</a:t>
          </a:r>
          <a:r>
            <a:rPr kumimoji="1" lang="ja-JP" altLang="en-US" sz="2000" b="1">
              <a:solidFill>
                <a:srgbClr val="FF0000"/>
              </a:solidFill>
            </a:rPr>
            <a:t>足りない場合のみ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支出（２枚目）を使用してください。</a:t>
          </a:r>
        </a:p>
      </xdr:txBody>
    </xdr:sp>
    <xdr:clientData/>
  </xdr:twoCellAnchor>
  <xdr:twoCellAnchor>
    <xdr:from>
      <xdr:col>85</xdr:col>
      <xdr:colOff>45720</xdr:colOff>
      <xdr:row>20</xdr:row>
      <xdr:rowOff>106680</xdr:rowOff>
    </xdr:from>
    <xdr:to>
      <xdr:col>86</xdr:col>
      <xdr:colOff>0</xdr:colOff>
      <xdr:row>26</xdr:row>
      <xdr:rowOff>76200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BDE8D3FD-F8CD-4469-A9A9-52D45AA7E011}"/>
            </a:ext>
          </a:extLst>
        </xdr:cNvPr>
        <xdr:cNvSpPr/>
      </xdr:nvSpPr>
      <xdr:spPr>
        <a:xfrm>
          <a:off x="12291060" y="3764280"/>
          <a:ext cx="99060" cy="1066800"/>
        </a:xfrm>
        <a:prstGeom prst="rightBrace">
          <a:avLst/>
        </a:prstGeom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15240</xdr:colOff>
      <xdr:row>1</xdr:row>
      <xdr:rowOff>7620</xdr:rowOff>
    </xdr:from>
    <xdr:to>
      <xdr:col>7</xdr:col>
      <xdr:colOff>99060</xdr:colOff>
      <xdr:row>3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B42FD6C-030A-4BC8-AD34-853BF877F2BA}"/>
            </a:ext>
          </a:extLst>
        </xdr:cNvPr>
        <xdr:cNvSpPr txBox="1"/>
      </xdr:nvSpPr>
      <xdr:spPr>
        <a:xfrm>
          <a:off x="91440" y="190500"/>
          <a:ext cx="838200" cy="3581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２枚目</a:t>
          </a:r>
        </a:p>
      </xdr:txBody>
    </xdr:sp>
    <xdr:clientData/>
  </xdr:twoCellAnchor>
  <xdr:twoCellAnchor>
    <xdr:from>
      <xdr:col>54</xdr:col>
      <xdr:colOff>7620</xdr:colOff>
      <xdr:row>1</xdr:row>
      <xdr:rowOff>45720</xdr:rowOff>
    </xdr:from>
    <xdr:to>
      <xdr:col>59</xdr:col>
      <xdr:colOff>30480</xdr:colOff>
      <xdr:row>3</xdr:row>
      <xdr:rowOff>38100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CDA0CE7-5229-4A58-8490-D30BF06FDADA}"/>
            </a:ext>
          </a:extLst>
        </xdr:cNvPr>
        <xdr:cNvSpPr txBox="1"/>
      </xdr:nvSpPr>
      <xdr:spPr>
        <a:xfrm>
          <a:off x="7764780" y="228600"/>
          <a:ext cx="746760" cy="3581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２枚目</a:t>
          </a:r>
        </a:p>
      </xdr:txBody>
    </xdr:sp>
    <xdr:clientData/>
  </xdr:twoCellAnchor>
  <xdr:twoCellAnchor>
    <xdr:from>
      <xdr:col>1</xdr:col>
      <xdr:colOff>83820</xdr:colOff>
      <xdr:row>62</xdr:row>
      <xdr:rowOff>129540</xdr:rowOff>
    </xdr:from>
    <xdr:to>
      <xdr:col>7</xdr:col>
      <xdr:colOff>22860</xdr:colOff>
      <xdr:row>64</xdr:row>
      <xdr:rowOff>121920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50C9D32-EDA3-4BCA-B7C7-C006B1B29802}"/>
            </a:ext>
          </a:extLst>
        </xdr:cNvPr>
        <xdr:cNvSpPr txBox="1"/>
      </xdr:nvSpPr>
      <xdr:spPr>
        <a:xfrm>
          <a:off x="160020" y="11650980"/>
          <a:ext cx="746760" cy="35814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２枚目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15240</xdr:colOff>
      <xdr:row>1</xdr:row>
      <xdr:rowOff>30480</xdr:rowOff>
    </xdr:from>
    <xdr:to>
      <xdr:col>52</xdr:col>
      <xdr:colOff>7620</xdr:colOff>
      <xdr:row>3</xdr:row>
      <xdr:rowOff>30480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CDBBD69-7FE2-447F-8118-8D7912CF36CE}"/>
            </a:ext>
          </a:extLst>
        </xdr:cNvPr>
        <xdr:cNvSpPr txBox="1"/>
      </xdr:nvSpPr>
      <xdr:spPr>
        <a:xfrm>
          <a:off x="5821680" y="213360"/>
          <a:ext cx="1653540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latin typeface="+mn-lt"/>
            </a:rPr>
            <a:t>受付番号　</a:t>
          </a:r>
          <a:r>
            <a:rPr kumimoji="1" lang="ja-JP" altLang="en-US" sz="1100" b="1" u="sng">
              <a:latin typeface="+mn-ea"/>
              <a:ea typeface="+mn-ea"/>
            </a:rPr>
            <a:t>＿＿＿＿</a:t>
          </a:r>
        </a:p>
      </xdr:txBody>
    </xdr:sp>
    <xdr:clientData/>
  </xdr:twoCellAnchor>
  <xdr:twoCellAnchor>
    <xdr:from>
      <xdr:col>85</xdr:col>
      <xdr:colOff>45720</xdr:colOff>
      <xdr:row>20</xdr:row>
      <xdr:rowOff>106680</xdr:rowOff>
    </xdr:from>
    <xdr:to>
      <xdr:col>86</xdr:col>
      <xdr:colOff>0</xdr:colOff>
      <xdr:row>26</xdr:row>
      <xdr:rowOff>76200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F219654-EC49-4F94-8DA7-142268A0229C}"/>
            </a:ext>
          </a:extLst>
        </xdr:cNvPr>
        <xdr:cNvSpPr/>
      </xdr:nvSpPr>
      <xdr:spPr>
        <a:xfrm>
          <a:off x="12291060" y="3764280"/>
          <a:ext cx="99060" cy="1066800"/>
        </a:xfrm>
        <a:prstGeom prst="rightBrace">
          <a:avLst/>
        </a:prstGeom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83820</xdr:colOff>
      <xdr:row>1</xdr:row>
      <xdr:rowOff>76200</xdr:rowOff>
    </xdr:from>
    <xdr:to>
      <xdr:col>82</xdr:col>
      <xdr:colOff>15240</xdr:colOff>
      <xdr:row>15</xdr:row>
      <xdr:rowOff>83820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3455BE1-4C0A-409E-9E6A-D04E0A11EEC2}"/>
            </a:ext>
          </a:extLst>
        </xdr:cNvPr>
        <xdr:cNvSpPr txBox="1"/>
      </xdr:nvSpPr>
      <xdr:spPr>
        <a:xfrm>
          <a:off x="7840980" y="259080"/>
          <a:ext cx="3985260" cy="256794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0000FF"/>
              </a:solidFill>
            </a:rPr>
            <a:t>「１．支出」シートにて、</a:t>
          </a:r>
          <a:endParaRPr kumimoji="1" lang="en-US" altLang="ja-JP" sz="1400" b="1" u="sng">
            <a:solidFill>
              <a:srgbClr val="0000FF"/>
            </a:solidFill>
          </a:endParaRPr>
        </a:p>
        <a:p>
          <a:pPr algn="l"/>
          <a:r>
            <a:rPr kumimoji="1" lang="ja-JP" altLang="en-US" sz="1400" b="1" u="sng">
              <a:solidFill>
                <a:srgbClr val="0000FF"/>
              </a:solidFill>
            </a:rPr>
            <a:t>積算内訳の</a:t>
          </a:r>
          <a:r>
            <a:rPr kumimoji="1" lang="ja-JP" altLang="en-US" sz="1800" b="1" u="sng">
              <a:solidFill>
                <a:srgbClr val="0000FF"/>
              </a:solidFill>
            </a:rPr>
            <a:t>入力が困難</a:t>
          </a:r>
          <a:r>
            <a:rPr kumimoji="1" lang="ja-JP" altLang="en-US" sz="1400" b="1" u="sng">
              <a:solidFill>
                <a:srgbClr val="0000FF"/>
              </a:solidFill>
            </a:rPr>
            <a:t>な場合のみ、</a:t>
          </a:r>
          <a:endParaRPr kumimoji="1" lang="en-US" altLang="ja-JP" sz="1400" b="1" u="sng">
            <a:solidFill>
              <a:srgbClr val="0000FF"/>
            </a:solidFill>
          </a:endParaRPr>
        </a:p>
        <a:p>
          <a:pPr algn="l"/>
          <a:r>
            <a:rPr kumimoji="1" lang="ja-JP" altLang="en-US" sz="1400" b="1" u="sng">
              <a:solidFill>
                <a:srgbClr val="0000FF"/>
              </a:solidFill>
            </a:rPr>
            <a:t>本シートにて作成することも可です。</a:t>
          </a:r>
          <a:endParaRPr kumimoji="1" lang="en-US" altLang="ja-JP" sz="1400" b="1" u="sng">
            <a:solidFill>
              <a:srgbClr val="0000FF"/>
            </a:solidFill>
          </a:endParaRPr>
        </a:p>
        <a:p>
          <a:pPr algn="l"/>
          <a:endParaRPr kumimoji="1" lang="en-US" altLang="ja-JP" sz="1400" b="1">
            <a:solidFill>
              <a:srgbClr val="0000FF"/>
            </a:solidFill>
          </a:endParaRPr>
        </a:p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※</a:t>
          </a:r>
          <a:r>
            <a:rPr kumimoji="1" lang="ja-JP" altLang="en-US" sz="1800" b="1" u="sng">
              <a:solidFill>
                <a:sysClr val="windowText" lastClr="000000"/>
              </a:solidFill>
            </a:rPr>
            <a:t>可能な限り</a:t>
          </a:r>
          <a:r>
            <a:rPr kumimoji="1" lang="ja-JP" altLang="en-US" sz="1400" b="1">
              <a:solidFill>
                <a:sysClr val="windowText" lastClr="000000"/>
              </a:solidFill>
            </a:rPr>
            <a:t>、積算内訳が自動計算と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なっている</a:t>
          </a:r>
          <a:r>
            <a:rPr kumimoji="1" lang="ja-JP" altLang="en-US" sz="1800" b="1" u="sng">
              <a:solidFill>
                <a:sysClr val="windowText" lastClr="000000"/>
              </a:solidFill>
            </a:rPr>
            <a:t>「１．支出」シート</a:t>
          </a:r>
          <a:r>
            <a:rPr kumimoji="1" lang="ja-JP" altLang="en-US" sz="1400" b="1">
              <a:solidFill>
                <a:sysClr val="windowText" lastClr="000000"/>
              </a:solidFill>
            </a:rPr>
            <a:t>による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作成に</a:t>
          </a:r>
          <a:r>
            <a:rPr kumimoji="1" lang="ja-JP" altLang="en-US" sz="1800" b="1" u="sng">
              <a:solidFill>
                <a:sysClr val="windowText" lastClr="000000"/>
              </a:solidFill>
            </a:rPr>
            <a:t>ご協力をお願い致します。</a:t>
          </a:r>
          <a:endParaRPr kumimoji="1" lang="en-US" altLang="ja-JP" sz="1400" b="1" u="sng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4BE3-8469-4E52-8F34-FAC1CBF7CEB6}">
  <sheetPr codeName="Sheet2">
    <tabColor theme="8" tint="0.79998168889431442"/>
    <pageSetUpPr fitToPage="1"/>
  </sheetPr>
  <dimension ref="B1:CT62"/>
  <sheetViews>
    <sheetView showZeros="0" tabSelected="1" view="pageBreakPreview" zoomScaleNormal="100" zoomScaleSheetLayoutView="100" workbookViewId="0">
      <selection activeCell="P9" sqref="P9:U11"/>
    </sheetView>
  </sheetViews>
  <sheetFormatPr defaultColWidth="1.8984375" defaultRowHeight="14.4" customHeight="1" x14ac:dyDescent="0.45"/>
  <cols>
    <col min="1" max="1" width="1" style="1" customWidth="1"/>
    <col min="2" max="2" width="1.8984375" style="1"/>
    <col min="3" max="3" width="1" style="1" customWidth="1"/>
    <col min="4" max="4" width="1.09765625" style="1" customWidth="1"/>
    <col min="5" max="44" width="1.8984375" style="1"/>
    <col min="45" max="45" width="3.796875" style="1" customWidth="1"/>
    <col min="46" max="16384" width="1.8984375" style="1"/>
  </cols>
  <sheetData>
    <row r="1" spans="2:76" ht="14.4" customHeight="1" x14ac:dyDescent="0.45">
      <c r="B1" s="80" t="s">
        <v>69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2:76" ht="14.4" customHeight="1" x14ac:dyDescent="0.45">
      <c r="B2" s="191" t="s">
        <v>70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</row>
    <row r="3" spans="2:76" ht="14.4" customHeight="1" x14ac:dyDescent="0.45"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C3" s="81" t="s">
        <v>55</v>
      </c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</row>
    <row r="4" spans="2:76" ht="14.4" customHeight="1" x14ac:dyDescent="0.45">
      <c r="B4" s="192" t="s">
        <v>0</v>
      </c>
      <c r="C4" s="192"/>
      <c r="D4" s="192"/>
      <c r="E4" s="192"/>
      <c r="F4" s="192"/>
      <c r="G4" s="192"/>
      <c r="H4" s="192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</row>
    <row r="5" spans="2:76" ht="14.4" customHeight="1" x14ac:dyDescent="0.45">
      <c r="B5" s="193"/>
      <c r="C5" s="193"/>
      <c r="D5" s="193"/>
      <c r="E5" s="193"/>
      <c r="F5" s="193"/>
      <c r="G5" s="193"/>
      <c r="H5" s="193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</row>
    <row r="6" spans="2:76" ht="14.4" customHeight="1" x14ac:dyDescent="0.45">
      <c r="B6" s="82" t="s">
        <v>1</v>
      </c>
      <c r="C6" s="83"/>
      <c r="D6" s="83"/>
      <c r="E6" s="82" t="s">
        <v>2</v>
      </c>
      <c r="F6" s="83"/>
      <c r="G6" s="83"/>
      <c r="H6" s="83"/>
      <c r="I6" s="83"/>
      <c r="J6" s="83"/>
      <c r="K6" s="83"/>
      <c r="L6" s="83"/>
      <c r="M6" s="83"/>
      <c r="N6" s="83"/>
      <c r="O6" s="86"/>
      <c r="P6" s="83" t="s">
        <v>3</v>
      </c>
      <c r="Q6" s="83"/>
      <c r="R6" s="83"/>
      <c r="S6" s="83"/>
      <c r="T6" s="83"/>
      <c r="U6" s="83"/>
      <c r="V6" s="83"/>
      <c r="W6" s="86"/>
      <c r="X6" s="88" t="s">
        <v>56</v>
      </c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90"/>
    </row>
    <row r="7" spans="2:76" ht="14.4" customHeight="1" x14ac:dyDescent="0.45">
      <c r="B7" s="84"/>
      <c r="C7" s="85"/>
      <c r="D7" s="85"/>
      <c r="E7" s="84"/>
      <c r="F7" s="85"/>
      <c r="G7" s="85"/>
      <c r="H7" s="85"/>
      <c r="I7" s="85"/>
      <c r="J7" s="85"/>
      <c r="K7" s="85"/>
      <c r="L7" s="85"/>
      <c r="M7" s="85"/>
      <c r="N7" s="85"/>
      <c r="O7" s="87"/>
      <c r="P7" s="85"/>
      <c r="Q7" s="85"/>
      <c r="R7" s="85"/>
      <c r="S7" s="85"/>
      <c r="T7" s="85"/>
      <c r="U7" s="85"/>
      <c r="V7" s="85"/>
      <c r="W7" s="87"/>
      <c r="X7" s="91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3"/>
    </row>
    <row r="8" spans="2:76" ht="14.4" customHeight="1" x14ac:dyDescent="0.15">
      <c r="B8" s="94" t="s">
        <v>8</v>
      </c>
      <c r="C8" s="95"/>
      <c r="D8" s="95"/>
      <c r="E8" s="114" t="s">
        <v>23</v>
      </c>
      <c r="F8" s="115"/>
      <c r="G8" s="115"/>
      <c r="H8" s="115"/>
      <c r="I8" s="115"/>
      <c r="J8" s="115"/>
      <c r="K8" s="115"/>
      <c r="L8" s="115"/>
      <c r="M8" s="115"/>
      <c r="N8" s="115"/>
      <c r="O8" s="116"/>
      <c r="P8" s="13"/>
      <c r="Q8" s="13"/>
      <c r="R8" s="13"/>
      <c r="S8" s="13"/>
      <c r="T8" s="13"/>
      <c r="U8" s="13"/>
      <c r="V8" s="13"/>
      <c r="W8" s="14"/>
      <c r="X8" s="166" t="s">
        <v>11</v>
      </c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9"/>
      <c r="AK8" s="130" t="s">
        <v>15</v>
      </c>
      <c r="AL8" s="130"/>
      <c r="AM8" s="130"/>
      <c r="AN8" s="130"/>
      <c r="AO8" s="20"/>
      <c r="AP8" s="130" t="s">
        <v>16</v>
      </c>
      <c r="AQ8" s="130"/>
      <c r="AR8" s="130"/>
      <c r="AS8" s="19" t="s">
        <v>73</v>
      </c>
      <c r="AT8" s="13"/>
      <c r="AU8" s="13"/>
      <c r="AV8" s="13"/>
      <c r="AW8" s="13"/>
      <c r="AX8" s="13"/>
      <c r="AY8" s="13"/>
      <c r="AZ8" s="13"/>
      <c r="BA8" s="14"/>
    </row>
    <row r="9" spans="2:76" ht="14.4" customHeight="1" x14ac:dyDescent="0.45">
      <c r="B9" s="96"/>
      <c r="C9" s="97"/>
      <c r="D9" s="97"/>
      <c r="E9" s="117"/>
      <c r="F9" s="118"/>
      <c r="G9" s="118"/>
      <c r="H9" s="118"/>
      <c r="I9" s="118"/>
      <c r="J9" s="118"/>
      <c r="K9" s="118"/>
      <c r="L9" s="118"/>
      <c r="M9" s="118"/>
      <c r="N9" s="118"/>
      <c r="O9" s="119"/>
      <c r="P9" s="104"/>
      <c r="Q9" s="105"/>
      <c r="R9" s="105"/>
      <c r="S9" s="105"/>
      <c r="T9" s="105"/>
      <c r="U9" s="105"/>
      <c r="V9" s="102" t="s">
        <v>10</v>
      </c>
      <c r="W9" s="103"/>
      <c r="X9" s="128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6" t="s">
        <v>14</v>
      </c>
      <c r="AK9" s="127"/>
      <c r="AL9" s="127"/>
      <c r="AM9" s="127"/>
      <c r="AN9" s="127"/>
      <c r="AO9" s="6" t="s">
        <v>13</v>
      </c>
      <c r="AP9" s="126"/>
      <c r="AQ9" s="126"/>
      <c r="AR9" s="126"/>
      <c r="AS9" s="75"/>
      <c r="AT9" s="76" t="s">
        <v>12</v>
      </c>
      <c r="AU9" s="125">
        <f>AK9*AP9</f>
        <v>0</v>
      </c>
      <c r="AV9" s="125"/>
      <c r="AW9" s="125"/>
      <c r="AX9" s="125"/>
      <c r="AY9" s="125"/>
      <c r="AZ9" s="123" t="s">
        <v>10</v>
      </c>
      <c r="BA9" s="124"/>
    </row>
    <row r="10" spans="2:76" ht="14.4" customHeight="1" x14ac:dyDescent="0.45">
      <c r="B10" s="96"/>
      <c r="C10" s="97"/>
      <c r="D10" s="97"/>
      <c r="E10" s="117"/>
      <c r="F10" s="118"/>
      <c r="G10" s="118"/>
      <c r="H10" s="118"/>
      <c r="I10" s="118"/>
      <c r="J10" s="118"/>
      <c r="K10" s="118"/>
      <c r="L10" s="118"/>
      <c r="M10" s="118"/>
      <c r="N10" s="118"/>
      <c r="O10" s="119"/>
      <c r="P10" s="105"/>
      <c r="Q10" s="105"/>
      <c r="R10" s="105"/>
      <c r="S10" s="105"/>
      <c r="T10" s="105"/>
      <c r="U10" s="105"/>
      <c r="V10" s="102"/>
      <c r="W10" s="103"/>
      <c r="X10" s="128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6" t="s">
        <v>14</v>
      </c>
      <c r="AK10" s="127"/>
      <c r="AL10" s="127"/>
      <c r="AM10" s="127"/>
      <c r="AN10" s="127"/>
      <c r="AO10" s="6" t="s">
        <v>13</v>
      </c>
      <c r="AP10" s="126"/>
      <c r="AQ10" s="126"/>
      <c r="AR10" s="126"/>
      <c r="AS10" s="75"/>
      <c r="AT10" s="76" t="s">
        <v>12</v>
      </c>
      <c r="AU10" s="125">
        <f t="shared" ref="AU10:AU11" si="0">AK10*AP10</f>
        <v>0</v>
      </c>
      <c r="AV10" s="125"/>
      <c r="AW10" s="125"/>
      <c r="AX10" s="125"/>
      <c r="AY10" s="125"/>
      <c r="AZ10" s="123" t="s">
        <v>10</v>
      </c>
      <c r="BA10" s="124"/>
    </row>
    <row r="11" spans="2:76" ht="14.4" customHeight="1" x14ac:dyDescent="0.45">
      <c r="B11" s="96"/>
      <c r="C11" s="97"/>
      <c r="D11" s="97"/>
      <c r="E11" s="117"/>
      <c r="F11" s="118"/>
      <c r="G11" s="118"/>
      <c r="H11" s="118"/>
      <c r="I11" s="118"/>
      <c r="J11" s="118"/>
      <c r="K11" s="118"/>
      <c r="L11" s="118"/>
      <c r="M11" s="118"/>
      <c r="N11" s="118"/>
      <c r="O11" s="119"/>
      <c r="P11" s="105"/>
      <c r="Q11" s="105"/>
      <c r="R11" s="105"/>
      <c r="S11" s="105"/>
      <c r="T11" s="105"/>
      <c r="U11" s="105"/>
      <c r="V11" s="102"/>
      <c r="W11" s="103"/>
      <c r="X11" s="128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6" t="s">
        <v>14</v>
      </c>
      <c r="AK11" s="127"/>
      <c r="AL11" s="127"/>
      <c r="AM11" s="127"/>
      <c r="AN11" s="127"/>
      <c r="AO11" s="6" t="s">
        <v>13</v>
      </c>
      <c r="AP11" s="126"/>
      <c r="AQ11" s="126"/>
      <c r="AR11" s="126"/>
      <c r="AS11" s="75"/>
      <c r="AT11" s="76" t="s">
        <v>12</v>
      </c>
      <c r="AU11" s="125">
        <f t="shared" si="0"/>
        <v>0</v>
      </c>
      <c r="AV11" s="125"/>
      <c r="AW11" s="125"/>
      <c r="AX11" s="125"/>
      <c r="AY11" s="125"/>
      <c r="AZ11" s="123" t="s">
        <v>10</v>
      </c>
      <c r="BA11" s="124"/>
    </row>
    <row r="12" spans="2:76" ht="14.4" customHeight="1" x14ac:dyDescent="0.45">
      <c r="B12" s="96"/>
      <c r="C12" s="97"/>
      <c r="D12" s="97"/>
      <c r="E12" s="120"/>
      <c r="F12" s="121"/>
      <c r="G12" s="121"/>
      <c r="H12" s="121"/>
      <c r="I12" s="121"/>
      <c r="J12" s="121"/>
      <c r="K12" s="121"/>
      <c r="L12" s="121"/>
      <c r="M12" s="121"/>
      <c r="N12" s="121"/>
      <c r="O12" s="122"/>
      <c r="P12" s="15"/>
      <c r="Q12" s="15"/>
      <c r="R12" s="15"/>
      <c r="S12" s="15"/>
      <c r="T12" s="15"/>
      <c r="U12" s="15"/>
      <c r="V12" s="15"/>
      <c r="W12" s="16"/>
      <c r="X12" s="131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77" t="s">
        <v>14</v>
      </c>
      <c r="AK12" s="168"/>
      <c r="AL12" s="168"/>
      <c r="AM12" s="168"/>
      <c r="AN12" s="168"/>
      <c r="AO12" s="77" t="s">
        <v>13</v>
      </c>
      <c r="AP12" s="167"/>
      <c r="AQ12" s="167"/>
      <c r="AR12" s="167"/>
      <c r="AS12" s="78"/>
      <c r="AT12" s="79" t="s">
        <v>12</v>
      </c>
      <c r="AU12" s="163">
        <f t="shared" ref="AU12" si="1">AK12*AP12</f>
        <v>0</v>
      </c>
      <c r="AV12" s="163"/>
      <c r="AW12" s="163"/>
      <c r="AX12" s="163"/>
      <c r="AY12" s="163"/>
      <c r="AZ12" s="164" t="s">
        <v>10</v>
      </c>
      <c r="BA12" s="165"/>
    </row>
    <row r="13" spans="2:76" ht="14.4" customHeight="1" x14ac:dyDescent="0.15">
      <c r="B13" s="96"/>
      <c r="C13" s="97"/>
      <c r="D13" s="97"/>
      <c r="E13" s="114" t="s">
        <v>24</v>
      </c>
      <c r="F13" s="142"/>
      <c r="G13" s="142"/>
      <c r="H13" s="142"/>
      <c r="I13" s="142"/>
      <c r="J13" s="142"/>
      <c r="K13" s="142"/>
      <c r="L13" s="142"/>
      <c r="M13" s="142"/>
      <c r="N13" s="142"/>
      <c r="O13" s="143"/>
      <c r="P13" s="13"/>
      <c r="Q13" s="13"/>
      <c r="R13" s="13"/>
      <c r="S13" s="13"/>
      <c r="T13" s="13"/>
      <c r="U13" s="13"/>
      <c r="V13" s="13"/>
      <c r="W13" s="14"/>
      <c r="X13" s="166" t="s">
        <v>17</v>
      </c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9"/>
      <c r="AK13" s="130" t="s">
        <v>15</v>
      </c>
      <c r="AL13" s="130"/>
      <c r="AM13" s="130"/>
      <c r="AN13" s="130"/>
      <c r="AO13" s="20"/>
      <c r="AP13" s="130" t="s">
        <v>16</v>
      </c>
      <c r="AQ13" s="130"/>
      <c r="AR13" s="130"/>
      <c r="AS13" s="73" t="s">
        <v>73</v>
      </c>
      <c r="AT13" s="13"/>
      <c r="AU13" s="13"/>
      <c r="AV13" s="13"/>
      <c r="AW13" s="13"/>
      <c r="AX13" s="13"/>
      <c r="AY13" s="13"/>
      <c r="AZ13" s="13"/>
      <c r="BA13" s="14"/>
    </row>
    <row r="14" spans="2:76" ht="14.4" customHeight="1" x14ac:dyDescent="0.45">
      <c r="B14" s="96"/>
      <c r="C14" s="97"/>
      <c r="D14" s="97"/>
      <c r="E14" s="144"/>
      <c r="F14" s="145"/>
      <c r="G14" s="145"/>
      <c r="H14" s="145"/>
      <c r="I14" s="145"/>
      <c r="J14" s="145"/>
      <c r="K14" s="145"/>
      <c r="L14" s="145"/>
      <c r="M14" s="145"/>
      <c r="N14" s="145"/>
      <c r="O14" s="146"/>
      <c r="P14" s="104"/>
      <c r="Q14" s="105"/>
      <c r="R14" s="105"/>
      <c r="S14" s="105"/>
      <c r="T14" s="105"/>
      <c r="U14" s="105"/>
      <c r="V14" s="102" t="s">
        <v>10</v>
      </c>
      <c r="W14" s="103"/>
      <c r="X14" s="128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6" t="s">
        <v>14</v>
      </c>
      <c r="AK14" s="127"/>
      <c r="AL14" s="127"/>
      <c r="AM14" s="127"/>
      <c r="AN14" s="127"/>
      <c r="AO14" s="6" t="s">
        <v>13</v>
      </c>
      <c r="AP14" s="126"/>
      <c r="AQ14" s="126"/>
      <c r="AR14" s="126"/>
      <c r="AS14" s="75"/>
      <c r="AT14" s="76" t="s">
        <v>12</v>
      </c>
      <c r="AU14" s="125">
        <f>AK14*AP14</f>
        <v>0</v>
      </c>
      <c r="AV14" s="125"/>
      <c r="AW14" s="125"/>
      <c r="AX14" s="125"/>
      <c r="AY14" s="125"/>
      <c r="AZ14" s="123" t="s">
        <v>10</v>
      </c>
      <c r="BA14" s="124"/>
    </row>
    <row r="15" spans="2:76" ht="14.4" customHeight="1" x14ac:dyDescent="0.45">
      <c r="B15" s="96"/>
      <c r="C15" s="97"/>
      <c r="D15" s="97"/>
      <c r="E15" s="144"/>
      <c r="F15" s="145"/>
      <c r="G15" s="145"/>
      <c r="H15" s="145"/>
      <c r="I15" s="145"/>
      <c r="J15" s="145"/>
      <c r="K15" s="145"/>
      <c r="L15" s="145"/>
      <c r="M15" s="145"/>
      <c r="N15" s="145"/>
      <c r="O15" s="146"/>
      <c r="P15" s="105"/>
      <c r="Q15" s="105"/>
      <c r="R15" s="105"/>
      <c r="S15" s="105"/>
      <c r="T15" s="105"/>
      <c r="U15" s="105"/>
      <c r="V15" s="102"/>
      <c r="W15" s="103"/>
      <c r="X15" s="128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6" t="s">
        <v>14</v>
      </c>
      <c r="AK15" s="127"/>
      <c r="AL15" s="127"/>
      <c r="AM15" s="127"/>
      <c r="AN15" s="127"/>
      <c r="AO15" s="6" t="s">
        <v>13</v>
      </c>
      <c r="AP15" s="126"/>
      <c r="AQ15" s="126"/>
      <c r="AR15" s="126"/>
      <c r="AS15" s="75"/>
      <c r="AT15" s="76" t="s">
        <v>12</v>
      </c>
      <c r="AU15" s="125">
        <f t="shared" ref="AU15:AU17" si="2">AK15*AP15</f>
        <v>0</v>
      </c>
      <c r="AV15" s="125"/>
      <c r="AW15" s="125"/>
      <c r="AX15" s="125"/>
      <c r="AY15" s="125"/>
      <c r="AZ15" s="123" t="s">
        <v>10</v>
      </c>
      <c r="BA15" s="124"/>
    </row>
    <row r="16" spans="2:76" ht="14.4" customHeight="1" x14ac:dyDescent="0.45">
      <c r="B16" s="96"/>
      <c r="C16" s="97"/>
      <c r="D16" s="97"/>
      <c r="E16" s="144"/>
      <c r="F16" s="145"/>
      <c r="G16" s="145"/>
      <c r="H16" s="145"/>
      <c r="I16" s="145"/>
      <c r="J16" s="145"/>
      <c r="K16" s="145"/>
      <c r="L16" s="145"/>
      <c r="M16" s="145"/>
      <c r="N16" s="145"/>
      <c r="O16" s="146"/>
      <c r="P16" s="105"/>
      <c r="Q16" s="105"/>
      <c r="R16" s="105"/>
      <c r="S16" s="105"/>
      <c r="T16" s="105"/>
      <c r="U16" s="105"/>
      <c r="V16" s="102"/>
      <c r="W16" s="103"/>
      <c r="X16" s="128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6" t="s">
        <v>14</v>
      </c>
      <c r="AK16" s="127"/>
      <c r="AL16" s="127"/>
      <c r="AM16" s="127"/>
      <c r="AN16" s="127"/>
      <c r="AO16" s="6" t="s">
        <v>13</v>
      </c>
      <c r="AP16" s="126"/>
      <c r="AQ16" s="126"/>
      <c r="AR16" s="126"/>
      <c r="AS16" s="75"/>
      <c r="AT16" s="76" t="s">
        <v>12</v>
      </c>
      <c r="AU16" s="125">
        <f t="shared" si="2"/>
        <v>0</v>
      </c>
      <c r="AV16" s="125"/>
      <c r="AW16" s="125"/>
      <c r="AX16" s="125"/>
      <c r="AY16" s="125"/>
      <c r="AZ16" s="123" t="s">
        <v>10</v>
      </c>
      <c r="BA16" s="124"/>
    </row>
    <row r="17" spans="2:98" ht="14.4" customHeight="1" x14ac:dyDescent="0.45">
      <c r="B17" s="96"/>
      <c r="C17" s="97"/>
      <c r="D17" s="97"/>
      <c r="E17" s="147"/>
      <c r="F17" s="148"/>
      <c r="G17" s="148"/>
      <c r="H17" s="148"/>
      <c r="I17" s="148"/>
      <c r="J17" s="148"/>
      <c r="K17" s="148"/>
      <c r="L17" s="148"/>
      <c r="M17" s="148"/>
      <c r="N17" s="148"/>
      <c r="O17" s="149"/>
      <c r="P17" s="15"/>
      <c r="Q17" s="15"/>
      <c r="R17" s="15"/>
      <c r="S17" s="15"/>
      <c r="T17" s="15"/>
      <c r="U17" s="15"/>
      <c r="V17" s="15"/>
      <c r="W17" s="16"/>
      <c r="X17" s="131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77" t="s">
        <v>14</v>
      </c>
      <c r="AK17" s="168"/>
      <c r="AL17" s="168"/>
      <c r="AM17" s="168"/>
      <c r="AN17" s="168"/>
      <c r="AO17" s="77" t="s">
        <v>13</v>
      </c>
      <c r="AP17" s="167"/>
      <c r="AQ17" s="167"/>
      <c r="AR17" s="167"/>
      <c r="AS17" s="78"/>
      <c r="AT17" s="79" t="s">
        <v>12</v>
      </c>
      <c r="AU17" s="163">
        <f t="shared" si="2"/>
        <v>0</v>
      </c>
      <c r="AV17" s="163"/>
      <c r="AW17" s="163"/>
      <c r="AX17" s="163"/>
      <c r="AY17" s="163"/>
      <c r="AZ17" s="164" t="s">
        <v>10</v>
      </c>
      <c r="BA17" s="165"/>
      <c r="BD17" s="216" t="s">
        <v>44</v>
      </c>
      <c r="BE17" s="216"/>
      <c r="BF17" s="216"/>
      <c r="BG17" s="216"/>
      <c r="BH17" s="216"/>
      <c r="BI17" s="216"/>
    </row>
    <row r="18" spans="2:98" ht="14.4" customHeight="1" thickBot="1" x14ac:dyDescent="0.5">
      <c r="B18" s="96"/>
      <c r="C18" s="97"/>
      <c r="D18" s="97"/>
      <c r="E18" s="114" t="s">
        <v>53</v>
      </c>
      <c r="F18" s="142"/>
      <c r="G18" s="142"/>
      <c r="H18" s="142"/>
      <c r="I18" s="142"/>
      <c r="J18" s="142"/>
      <c r="K18" s="142"/>
      <c r="L18" s="142"/>
      <c r="M18" s="142"/>
      <c r="N18" s="142"/>
      <c r="O18" s="143"/>
      <c r="P18" s="13"/>
      <c r="Q18" s="13"/>
      <c r="R18" s="13"/>
      <c r="S18" s="13"/>
      <c r="T18" s="13"/>
      <c r="U18" s="13"/>
      <c r="V18" s="13"/>
      <c r="W18" s="13"/>
      <c r="X18" s="194" t="s">
        <v>18</v>
      </c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6"/>
      <c r="BD18" s="217"/>
      <c r="BE18" s="217"/>
      <c r="BF18" s="217"/>
      <c r="BG18" s="217"/>
      <c r="BH18" s="217"/>
      <c r="BI18" s="217"/>
    </row>
    <row r="19" spans="2:98" ht="14.4" customHeight="1" x14ac:dyDescent="0.45">
      <c r="B19" s="96"/>
      <c r="C19" s="97"/>
      <c r="D19" s="97"/>
      <c r="E19" s="144"/>
      <c r="F19" s="145"/>
      <c r="G19" s="145"/>
      <c r="H19" s="145"/>
      <c r="I19" s="145"/>
      <c r="J19" s="145"/>
      <c r="K19" s="145"/>
      <c r="L19" s="145"/>
      <c r="M19" s="145"/>
      <c r="N19" s="145"/>
      <c r="O19" s="146"/>
      <c r="P19" s="17"/>
      <c r="Q19" s="17"/>
      <c r="R19" s="17"/>
      <c r="S19" s="17"/>
      <c r="T19" s="17"/>
      <c r="U19" s="17"/>
      <c r="V19" s="17"/>
      <c r="W19" s="17"/>
      <c r="X19" s="197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9"/>
      <c r="BD19" s="33"/>
      <c r="BE19" s="214" t="s">
        <v>52</v>
      </c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4"/>
      <c r="CC19" s="214"/>
      <c r="CD19" s="214"/>
      <c r="CE19" s="214"/>
      <c r="CF19" s="214"/>
      <c r="CG19" s="214"/>
      <c r="CH19" s="214"/>
      <c r="CI19" s="214"/>
      <c r="CJ19" s="214"/>
      <c r="CK19" s="214"/>
      <c r="CL19" s="214"/>
      <c r="CM19" s="214"/>
      <c r="CN19" s="214"/>
      <c r="CO19" s="214"/>
      <c r="CP19" s="34"/>
      <c r="CQ19" s="35"/>
    </row>
    <row r="20" spans="2:98" ht="14.4" customHeight="1" x14ac:dyDescent="0.45">
      <c r="B20" s="96"/>
      <c r="C20" s="97"/>
      <c r="D20" s="97"/>
      <c r="E20" s="144"/>
      <c r="F20" s="145"/>
      <c r="G20" s="145"/>
      <c r="H20" s="145"/>
      <c r="I20" s="145"/>
      <c r="J20" s="145"/>
      <c r="K20" s="145"/>
      <c r="L20" s="145"/>
      <c r="M20" s="145"/>
      <c r="N20" s="145"/>
      <c r="O20" s="146"/>
      <c r="P20" s="17"/>
      <c r="Q20" s="17"/>
      <c r="R20" s="17"/>
      <c r="S20" s="17"/>
      <c r="T20" s="17"/>
      <c r="U20" s="17"/>
      <c r="V20" s="17"/>
      <c r="W20" s="17"/>
      <c r="X20" s="197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9"/>
      <c r="BD20" s="36"/>
      <c r="BE20" s="215"/>
      <c r="BF20" s="215"/>
      <c r="BG20" s="215"/>
      <c r="BH20" s="215"/>
      <c r="BI20" s="215"/>
      <c r="BJ20" s="215"/>
      <c r="BK20" s="215"/>
      <c r="BL20" s="215"/>
      <c r="BM20" s="215"/>
      <c r="BN20" s="215"/>
      <c r="BO20" s="215"/>
      <c r="BP20" s="215"/>
      <c r="BQ20" s="215"/>
      <c r="BR20" s="215"/>
      <c r="BS20" s="215"/>
      <c r="BT20" s="215"/>
      <c r="BU20" s="215"/>
      <c r="BV20" s="215"/>
      <c r="BW20" s="215"/>
      <c r="BX20" s="215"/>
      <c r="BY20" s="215"/>
      <c r="BZ20" s="215"/>
      <c r="CA20" s="215"/>
      <c r="CB20" s="215"/>
      <c r="CC20" s="215"/>
      <c r="CD20" s="215"/>
      <c r="CE20" s="215"/>
      <c r="CF20" s="215"/>
      <c r="CG20" s="215"/>
      <c r="CH20" s="215"/>
      <c r="CI20" s="215"/>
      <c r="CJ20" s="215"/>
      <c r="CK20" s="215"/>
      <c r="CL20" s="215"/>
      <c r="CM20" s="215"/>
      <c r="CN20" s="215"/>
      <c r="CO20" s="215"/>
      <c r="CP20" s="32"/>
      <c r="CQ20" s="37"/>
    </row>
    <row r="21" spans="2:98" ht="14.4" customHeight="1" x14ac:dyDescent="0.15">
      <c r="B21" s="96"/>
      <c r="C21" s="97"/>
      <c r="D21" s="97"/>
      <c r="E21" s="144"/>
      <c r="F21" s="145"/>
      <c r="G21" s="145"/>
      <c r="H21" s="145"/>
      <c r="I21" s="145"/>
      <c r="J21" s="145"/>
      <c r="K21" s="145"/>
      <c r="L21" s="145"/>
      <c r="M21" s="145"/>
      <c r="N21" s="145"/>
      <c r="O21" s="146"/>
      <c r="P21" s="17"/>
      <c r="Q21" s="17"/>
      <c r="R21" s="17"/>
      <c r="S21" s="17"/>
      <c r="T21" s="17"/>
      <c r="U21" s="17"/>
      <c r="V21" s="17"/>
      <c r="W21" s="17"/>
      <c r="X21" s="200" t="s">
        <v>19</v>
      </c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21"/>
      <c r="AK21" s="169" t="s">
        <v>15</v>
      </c>
      <c r="AL21" s="169"/>
      <c r="AM21" s="169"/>
      <c r="AN21" s="169"/>
      <c r="AO21" s="22"/>
      <c r="AP21" s="169" t="s">
        <v>16</v>
      </c>
      <c r="AQ21" s="169"/>
      <c r="AR21" s="169"/>
      <c r="AS21" s="74" t="s">
        <v>73</v>
      </c>
      <c r="AT21" s="17"/>
      <c r="AU21" s="17"/>
      <c r="AV21" s="17"/>
      <c r="AW21" s="17"/>
      <c r="AX21" s="17"/>
      <c r="AY21" s="17"/>
      <c r="AZ21" s="17"/>
      <c r="BA21" s="18"/>
      <c r="BD21" s="36"/>
      <c r="BE21" s="118" t="s">
        <v>46</v>
      </c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7"/>
    </row>
    <row r="22" spans="2:98" ht="14.4" customHeight="1" x14ac:dyDescent="0.45">
      <c r="B22" s="96"/>
      <c r="C22" s="97"/>
      <c r="D22" s="97"/>
      <c r="E22" s="144"/>
      <c r="F22" s="145"/>
      <c r="G22" s="145"/>
      <c r="H22" s="145"/>
      <c r="I22" s="145"/>
      <c r="J22" s="145"/>
      <c r="K22" s="145"/>
      <c r="L22" s="145"/>
      <c r="M22" s="145"/>
      <c r="N22" s="145"/>
      <c r="O22" s="146"/>
      <c r="P22" s="17"/>
      <c r="Q22" s="17"/>
      <c r="R22" s="17"/>
      <c r="S22" s="17"/>
      <c r="T22" s="17"/>
      <c r="U22" s="17"/>
      <c r="V22" s="17"/>
      <c r="W22" s="17"/>
      <c r="X22" s="128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6" t="s">
        <v>14</v>
      </c>
      <c r="AK22" s="127"/>
      <c r="AL22" s="127"/>
      <c r="AM22" s="127"/>
      <c r="AN22" s="127"/>
      <c r="AO22" s="6" t="s">
        <v>13</v>
      </c>
      <c r="AP22" s="126"/>
      <c r="AQ22" s="126"/>
      <c r="AR22" s="126"/>
      <c r="AS22" s="75"/>
      <c r="AT22" s="76" t="s">
        <v>12</v>
      </c>
      <c r="AU22" s="125">
        <f>AK22*AP22</f>
        <v>0</v>
      </c>
      <c r="AV22" s="125"/>
      <c r="AW22" s="125"/>
      <c r="AX22" s="125"/>
      <c r="AY22" s="125"/>
      <c r="AZ22" s="123" t="s">
        <v>10</v>
      </c>
      <c r="BA22" s="124"/>
      <c r="BD22" s="36"/>
      <c r="BE22" s="230" t="s">
        <v>49</v>
      </c>
      <c r="BF22" s="231"/>
      <c r="BG22" s="231"/>
      <c r="BH22" s="231"/>
      <c r="BI22" s="231"/>
      <c r="BJ22" s="231"/>
      <c r="BK22" s="231"/>
      <c r="BL22" s="231"/>
      <c r="BM22" s="231"/>
      <c r="BN22" s="231"/>
      <c r="BO22" s="231"/>
      <c r="BP22" s="23" t="s">
        <v>14</v>
      </c>
      <c r="BQ22" s="232">
        <v>5000</v>
      </c>
      <c r="BR22" s="232"/>
      <c r="BS22" s="232"/>
      <c r="BT22" s="232"/>
      <c r="BU22" s="23" t="s">
        <v>13</v>
      </c>
      <c r="BV22" s="202">
        <v>3</v>
      </c>
      <c r="BW22" s="202"/>
      <c r="BX22" s="202"/>
      <c r="BY22" s="24" t="s">
        <v>42</v>
      </c>
      <c r="BZ22" s="25" t="s">
        <v>12</v>
      </c>
      <c r="CA22" s="203">
        <f>BQ22*BV22</f>
        <v>15000</v>
      </c>
      <c r="CB22" s="203"/>
      <c r="CC22" s="203"/>
      <c r="CD22" s="203"/>
      <c r="CE22" s="203"/>
      <c r="CF22" s="204" t="s">
        <v>10</v>
      </c>
      <c r="CG22" s="205"/>
      <c r="CH22" s="32"/>
      <c r="CI22" s="32"/>
      <c r="CJ22" s="32"/>
      <c r="CK22" s="32"/>
      <c r="CL22" s="32"/>
      <c r="CM22" s="32"/>
      <c r="CN22" s="32"/>
      <c r="CO22" s="32"/>
      <c r="CP22" s="32"/>
      <c r="CQ22" s="37"/>
    </row>
    <row r="23" spans="2:98" ht="14.4" customHeight="1" x14ac:dyDescent="0.45">
      <c r="B23" s="96"/>
      <c r="C23" s="97"/>
      <c r="D23" s="97"/>
      <c r="E23" s="144"/>
      <c r="F23" s="145"/>
      <c r="G23" s="145"/>
      <c r="H23" s="145"/>
      <c r="I23" s="145"/>
      <c r="J23" s="145"/>
      <c r="K23" s="145"/>
      <c r="L23" s="145"/>
      <c r="M23" s="145"/>
      <c r="N23" s="145"/>
      <c r="O23" s="146"/>
      <c r="P23" s="17"/>
      <c r="Q23" s="17"/>
      <c r="R23" s="17"/>
      <c r="S23" s="17"/>
      <c r="T23" s="17"/>
      <c r="U23" s="17"/>
      <c r="V23" s="17"/>
      <c r="W23" s="17"/>
      <c r="X23" s="128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6" t="s">
        <v>14</v>
      </c>
      <c r="AK23" s="127"/>
      <c r="AL23" s="127"/>
      <c r="AM23" s="127"/>
      <c r="AN23" s="127"/>
      <c r="AO23" s="6" t="s">
        <v>13</v>
      </c>
      <c r="AP23" s="126"/>
      <c r="AQ23" s="126"/>
      <c r="AR23" s="126"/>
      <c r="AS23" s="75"/>
      <c r="AT23" s="76" t="s">
        <v>12</v>
      </c>
      <c r="AU23" s="125">
        <f t="shared" ref="AU23:AU37" si="3">AK23*AP23</f>
        <v>0</v>
      </c>
      <c r="AV23" s="125"/>
      <c r="AW23" s="125"/>
      <c r="AX23" s="125"/>
      <c r="AY23" s="125"/>
      <c r="AZ23" s="123" t="s">
        <v>10</v>
      </c>
      <c r="BA23" s="124"/>
      <c r="BD23" s="36"/>
      <c r="BE23" s="206"/>
      <c r="BF23" s="207"/>
      <c r="BG23" s="207"/>
      <c r="BH23" s="207"/>
      <c r="BI23" s="207"/>
      <c r="BJ23" s="207"/>
      <c r="BK23" s="207"/>
      <c r="BL23" s="207"/>
      <c r="BM23" s="207"/>
      <c r="BN23" s="207"/>
      <c r="BO23" s="207"/>
      <c r="BP23" s="27" t="s">
        <v>14</v>
      </c>
      <c r="BQ23" s="208">
        <v>15000</v>
      </c>
      <c r="BR23" s="208"/>
      <c r="BS23" s="208"/>
      <c r="BT23" s="208"/>
      <c r="BU23" s="27" t="s">
        <v>13</v>
      </c>
      <c r="BV23" s="209">
        <v>2</v>
      </c>
      <c r="BW23" s="209"/>
      <c r="BX23" s="209"/>
      <c r="BY23" s="28" t="s">
        <v>43</v>
      </c>
      <c r="BZ23" s="29" t="s">
        <v>12</v>
      </c>
      <c r="CA23" s="210">
        <f t="shared" ref="CA23" si="4">BQ23*BV23</f>
        <v>30000</v>
      </c>
      <c r="CB23" s="210"/>
      <c r="CC23" s="210"/>
      <c r="CD23" s="210"/>
      <c r="CE23" s="210"/>
      <c r="CF23" s="211" t="s">
        <v>10</v>
      </c>
      <c r="CG23" s="212"/>
      <c r="CH23" s="32"/>
      <c r="CI23" s="213" t="s">
        <v>45</v>
      </c>
      <c r="CJ23" s="213"/>
      <c r="CK23" s="213"/>
      <c r="CL23" s="213"/>
      <c r="CM23" s="213"/>
      <c r="CN23" s="213"/>
      <c r="CO23" s="213"/>
      <c r="CP23" s="213"/>
      <c r="CQ23" s="38"/>
      <c r="CR23" s="31"/>
      <c r="CS23" s="31"/>
      <c r="CT23" s="31"/>
    </row>
    <row r="24" spans="2:98" ht="14.4" customHeight="1" x14ac:dyDescent="0.45">
      <c r="B24" s="96"/>
      <c r="C24" s="97"/>
      <c r="D24" s="97"/>
      <c r="E24" s="144"/>
      <c r="F24" s="145"/>
      <c r="G24" s="145"/>
      <c r="H24" s="145"/>
      <c r="I24" s="145"/>
      <c r="J24" s="145"/>
      <c r="K24" s="145"/>
      <c r="L24" s="145"/>
      <c r="M24" s="145"/>
      <c r="N24" s="145"/>
      <c r="O24" s="146"/>
      <c r="P24" s="201"/>
      <c r="Q24" s="104"/>
      <c r="R24" s="104"/>
      <c r="S24" s="104"/>
      <c r="T24" s="104"/>
      <c r="U24" s="104"/>
      <c r="V24" s="102" t="s">
        <v>10</v>
      </c>
      <c r="W24" s="103"/>
      <c r="X24" s="128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6" t="s">
        <v>14</v>
      </c>
      <c r="AK24" s="127"/>
      <c r="AL24" s="127"/>
      <c r="AM24" s="127"/>
      <c r="AN24" s="127"/>
      <c r="AO24" s="6" t="s">
        <v>13</v>
      </c>
      <c r="AP24" s="126"/>
      <c r="AQ24" s="126"/>
      <c r="AR24" s="126"/>
      <c r="AS24" s="75"/>
      <c r="AT24" s="76" t="s">
        <v>12</v>
      </c>
      <c r="AU24" s="125">
        <f t="shared" si="3"/>
        <v>0</v>
      </c>
      <c r="AV24" s="125"/>
      <c r="AW24" s="125"/>
      <c r="AX24" s="125"/>
      <c r="AY24" s="125"/>
      <c r="AZ24" s="123" t="s">
        <v>10</v>
      </c>
      <c r="BA24" s="124"/>
      <c r="BD24" s="36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213"/>
      <c r="CJ24" s="213"/>
      <c r="CK24" s="213"/>
      <c r="CL24" s="213"/>
      <c r="CM24" s="213"/>
      <c r="CN24" s="213"/>
      <c r="CO24" s="213"/>
      <c r="CP24" s="213"/>
      <c r="CQ24" s="38"/>
      <c r="CR24" s="31"/>
      <c r="CS24" s="31"/>
      <c r="CT24" s="31"/>
    </row>
    <row r="25" spans="2:98" ht="14.4" customHeight="1" x14ac:dyDescent="0.45">
      <c r="B25" s="96"/>
      <c r="C25" s="97"/>
      <c r="D25" s="97"/>
      <c r="E25" s="144"/>
      <c r="F25" s="145"/>
      <c r="G25" s="145"/>
      <c r="H25" s="145"/>
      <c r="I25" s="145"/>
      <c r="J25" s="145"/>
      <c r="K25" s="145"/>
      <c r="L25" s="145"/>
      <c r="M25" s="145"/>
      <c r="N25" s="145"/>
      <c r="O25" s="146"/>
      <c r="P25" s="201"/>
      <c r="Q25" s="104"/>
      <c r="R25" s="104"/>
      <c r="S25" s="104"/>
      <c r="T25" s="104"/>
      <c r="U25" s="104"/>
      <c r="V25" s="102"/>
      <c r="W25" s="103"/>
      <c r="X25" s="128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6" t="s">
        <v>14</v>
      </c>
      <c r="AK25" s="127"/>
      <c r="AL25" s="127"/>
      <c r="AM25" s="127"/>
      <c r="AN25" s="127"/>
      <c r="AO25" s="6" t="s">
        <v>13</v>
      </c>
      <c r="AP25" s="126"/>
      <c r="AQ25" s="126"/>
      <c r="AR25" s="126"/>
      <c r="AS25" s="75"/>
      <c r="AT25" s="76" t="s">
        <v>12</v>
      </c>
      <c r="AU25" s="125">
        <f t="shared" si="3"/>
        <v>0</v>
      </c>
      <c r="AV25" s="125"/>
      <c r="AW25" s="125"/>
      <c r="AX25" s="125"/>
      <c r="AY25" s="125"/>
      <c r="AZ25" s="123" t="s">
        <v>10</v>
      </c>
      <c r="BA25" s="124"/>
      <c r="BD25" s="36"/>
      <c r="BE25" s="118" t="s">
        <v>47</v>
      </c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213"/>
      <c r="CJ25" s="213"/>
      <c r="CK25" s="213"/>
      <c r="CL25" s="213"/>
      <c r="CM25" s="213"/>
      <c r="CN25" s="213"/>
      <c r="CO25" s="213"/>
      <c r="CP25" s="213"/>
      <c r="CQ25" s="38"/>
      <c r="CR25" s="31"/>
      <c r="CS25" s="31"/>
      <c r="CT25" s="31"/>
    </row>
    <row r="26" spans="2:98" ht="14.4" customHeight="1" x14ac:dyDescent="0.45">
      <c r="B26" s="96"/>
      <c r="C26" s="97"/>
      <c r="D26" s="97"/>
      <c r="E26" s="144"/>
      <c r="F26" s="145"/>
      <c r="G26" s="145"/>
      <c r="H26" s="145"/>
      <c r="I26" s="145"/>
      <c r="J26" s="145"/>
      <c r="K26" s="145"/>
      <c r="L26" s="145"/>
      <c r="M26" s="145"/>
      <c r="N26" s="145"/>
      <c r="O26" s="146"/>
      <c r="P26" s="201"/>
      <c r="Q26" s="104"/>
      <c r="R26" s="104"/>
      <c r="S26" s="104"/>
      <c r="T26" s="104"/>
      <c r="U26" s="104"/>
      <c r="V26" s="102"/>
      <c r="W26" s="103"/>
      <c r="X26" s="128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6" t="s">
        <v>14</v>
      </c>
      <c r="AK26" s="127"/>
      <c r="AL26" s="127"/>
      <c r="AM26" s="127"/>
      <c r="AN26" s="127"/>
      <c r="AO26" s="6" t="s">
        <v>13</v>
      </c>
      <c r="AP26" s="126"/>
      <c r="AQ26" s="126"/>
      <c r="AR26" s="126"/>
      <c r="AS26" s="75"/>
      <c r="AT26" s="76" t="s">
        <v>12</v>
      </c>
      <c r="AU26" s="125">
        <f t="shared" ref="AU26:AU31" si="5">AK26*AP26</f>
        <v>0</v>
      </c>
      <c r="AV26" s="125"/>
      <c r="AW26" s="125"/>
      <c r="AX26" s="125"/>
      <c r="AY26" s="125"/>
      <c r="AZ26" s="123" t="s">
        <v>10</v>
      </c>
      <c r="BA26" s="124"/>
      <c r="BD26" s="36"/>
      <c r="BE26" s="230" t="s">
        <v>50</v>
      </c>
      <c r="BF26" s="231"/>
      <c r="BG26" s="231"/>
      <c r="BH26" s="231"/>
      <c r="BI26" s="231"/>
      <c r="BJ26" s="231"/>
      <c r="BK26" s="231"/>
      <c r="BL26" s="231"/>
      <c r="BM26" s="231"/>
      <c r="BN26" s="231"/>
      <c r="BO26" s="231"/>
      <c r="BP26" s="23" t="s">
        <v>14</v>
      </c>
      <c r="BQ26" s="232">
        <v>15000</v>
      </c>
      <c r="BR26" s="232"/>
      <c r="BS26" s="232"/>
      <c r="BT26" s="232"/>
      <c r="BU26" s="23" t="s">
        <v>13</v>
      </c>
      <c r="BV26" s="202">
        <v>2</v>
      </c>
      <c r="BW26" s="202"/>
      <c r="BX26" s="202"/>
      <c r="BY26" s="24" t="s">
        <v>43</v>
      </c>
      <c r="BZ26" s="25" t="s">
        <v>12</v>
      </c>
      <c r="CA26" s="203">
        <f>BQ26*BV26</f>
        <v>30000</v>
      </c>
      <c r="CB26" s="203"/>
      <c r="CC26" s="203"/>
      <c r="CD26" s="203"/>
      <c r="CE26" s="203"/>
      <c r="CF26" s="204" t="s">
        <v>10</v>
      </c>
      <c r="CG26" s="205"/>
      <c r="CH26" s="32"/>
      <c r="CI26" s="32"/>
      <c r="CJ26" s="32"/>
      <c r="CK26" s="32"/>
      <c r="CL26" s="32"/>
      <c r="CM26" s="32"/>
      <c r="CN26" s="32"/>
      <c r="CO26" s="32"/>
      <c r="CP26" s="32"/>
      <c r="CQ26" s="37"/>
    </row>
    <row r="27" spans="2:98" ht="14.4" customHeight="1" x14ac:dyDescent="0.45">
      <c r="B27" s="96"/>
      <c r="C27" s="97"/>
      <c r="D27" s="97"/>
      <c r="E27" s="144"/>
      <c r="F27" s="145"/>
      <c r="G27" s="145"/>
      <c r="H27" s="145"/>
      <c r="I27" s="145"/>
      <c r="J27" s="145"/>
      <c r="K27" s="145"/>
      <c r="L27" s="145"/>
      <c r="M27" s="145"/>
      <c r="N27" s="145"/>
      <c r="O27" s="146"/>
      <c r="P27" s="201"/>
      <c r="Q27" s="104"/>
      <c r="R27" s="104"/>
      <c r="S27" s="104"/>
      <c r="T27" s="104"/>
      <c r="U27" s="104"/>
      <c r="V27" s="102"/>
      <c r="W27" s="103"/>
      <c r="X27" s="128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6" t="s">
        <v>14</v>
      </c>
      <c r="AK27" s="127"/>
      <c r="AL27" s="127"/>
      <c r="AM27" s="127"/>
      <c r="AN27" s="127"/>
      <c r="AO27" s="6" t="s">
        <v>13</v>
      </c>
      <c r="AP27" s="126"/>
      <c r="AQ27" s="126"/>
      <c r="AR27" s="126"/>
      <c r="AS27" s="75"/>
      <c r="AT27" s="76" t="s">
        <v>12</v>
      </c>
      <c r="AU27" s="125">
        <f t="shared" si="5"/>
        <v>0</v>
      </c>
      <c r="AV27" s="125"/>
      <c r="AW27" s="125"/>
      <c r="AX27" s="125"/>
      <c r="AY27" s="125"/>
      <c r="AZ27" s="123" t="s">
        <v>10</v>
      </c>
      <c r="BA27" s="124"/>
      <c r="BD27" s="36"/>
      <c r="BE27" s="231"/>
      <c r="BF27" s="231"/>
      <c r="BG27" s="231"/>
      <c r="BH27" s="231"/>
      <c r="BI27" s="231"/>
      <c r="BJ27" s="231"/>
      <c r="BK27" s="231"/>
      <c r="BL27" s="231"/>
      <c r="BM27" s="231"/>
      <c r="BN27" s="231"/>
      <c r="BO27" s="231"/>
      <c r="BP27" s="23"/>
      <c r="BQ27" s="232"/>
      <c r="BR27" s="232"/>
      <c r="BS27" s="232"/>
      <c r="BT27" s="232"/>
      <c r="BU27" s="23"/>
      <c r="BV27" s="202"/>
      <c r="BW27" s="202"/>
      <c r="BX27" s="202"/>
      <c r="BY27" s="24"/>
      <c r="BZ27" s="25"/>
      <c r="CA27" s="203"/>
      <c r="CB27" s="203"/>
      <c r="CC27" s="203"/>
      <c r="CD27" s="203"/>
      <c r="CE27" s="203"/>
      <c r="CF27" s="204"/>
      <c r="CG27" s="204"/>
      <c r="CH27" s="32"/>
      <c r="CI27" s="32"/>
      <c r="CJ27" s="32"/>
      <c r="CK27" s="32"/>
      <c r="CL27" s="32"/>
      <c r="CM27" s="32"/>
      <c r="CN27" s="32"/>
      <c r="CO27" s="32"/>
      <c r="CP27" s="32"/>
      <c r="CQ27" s="37"/>
    </row>
    <row r="28" spans="2:98" ht="14.4" customHeight="1" x14ac:dyDescent="0.45">
      <c r="B28" s="96"/>
      <c r="C28" s="97"/>
      <c r="D28" s="97"/>
      <c r="E28" s="144"/>
      <c r="F28" s="145"/>
      <c r="G28" s="145"/>
      <c r="H28" s="145"/>
      <c r="I28" s="145"/>
      <c r="J28" s="145"/>
      <c r="K28" s="145"/>
      <c r="L28" s="145"/>
      <c r="M28" s="145"/>
      <c r="N28" s="145"/>
      <c r="O28" s="146"/>
      <c r="P28" s="201"/>
      <c r="Q28" s="104"/>
      <c r="R28" s="104"/>
      <c r="S28" s="104"/>
      <c r="T28" s="104"/>
      <c r="U28" s="104"/>
      <c r="V28" s="102"/>
      <c r="W28" s="103"/>
      <c r="X28" s="128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6" t="s">
        <v>14</v>
      </c>
      <c r="AK28" s="127"/>
      <c r="AL28" s="127"/>
      <c r="AM28" s="127"/>
      <c r="AN28" s="127"/>
      <c r="AO28" s="6" t="s">
        <v>13</v>
      </c>
      <c r="AP28" s="126"/>
      <c r="AQ28" s="126"/>
      <c r="AR28" s="126"/>
      <c r="AS28" s="75"/>
      <c r="AT28" s="76" t="s">
        <v>12</v>
      </c>
      <c r="AU28" s="125">
        <f t="shared" ref="AU28" si="6">AK28*AP28</f>
        <v>0</v>
      </c>
      <c r="AV28" s="125"/>
      <c r="AW28" s="125"/>
      <c r="AX28" s="125"/>
      <c r="AY28" s="125"/>
      <c r="AZ28" s="123" t="s">
        <v>10</v>
      </c>
      <c r="BA28" s="124"/>
      <c r="BD28" s="36"/>
      <c r="BE28" s="118" t="s">
        <v>48</v>
      </c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225" t="s">
        <v>51</v>
      </c>
      <c r="CJ28" s="226"/>
      <c r="CK28" s="226"/>
      <c r="CL28" s="226"/>
      <c r="CM28" s="226"/>
      <c r="CN28" s="226"/>
      <c r="CO28" s="226"/>
      <c r="CP28" s="226"/>
      <c r="CQ28" s="227"/>
    </row>
    <row r="29" spans="2:98" ht="14.4" customHeight="1" x14ac:dyDescent="0.45">
      <c r="B29" s="96"/>
      <c r="C29" s="97"/>
      <c r="D29" s="97"/>
      <c r="E29" s="144"/>
      <c r="F29" s="145"/>
      <c r="G29" s="145"/>
      <c r="H29" s="145"/>
      <c r="I29" s="145"/>
      <c r="J29" s="145"/>
      <c r="K29" s="145"/>
      <c r="L29" s="145"/>
      <c r="M29" s="145"/>
      <c r="N29" s="145"/>
      <c r="O29" s="146"/>
      <c r="P29" s="201"/>
      <c r="Q29" s="104"/>
      <c r="R29" s="104"/>
      <c r="S29" s="104"/>
      <c r="T29" s="104"/>
      <c r="U29" s="104"/>
      <c r="V29" s="102"/>
      <c r="W29" s="103"/>
      <c r="X29" s="128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6" t="s">
        <v>14</v>
      </c>
      <c r="AK29" s="127"/>
      <c r="AL29" s="127"/>
      <c r="AM29" s="127"/>
      <c r="AN29" s="127"/>
      <c r="AO29" s="6" t="s">
        <v>13</v>
      </c>
      <c r="AP29" s="126"/>
      <c r="AQ29" s="126"/>
      <c r="AR29" s="126"/>
      <c r="AS29" s="75"/>
      <c r="AT29" s="76" t="s">
        <v>12</v>
      </c>
      <c r="AU29" s="125">
        <f t="shared" ref="AU29" si="7">AK29*AP29</f>
        <v>0</v>
      </c>
      <c r="AV29" s="125"/>
      <c r="AW29" s="125"/>
      <c r="AX29" s="125"/>
      <c r="AY29" s="125"/>
      <c r="AZ29" s="123" t="s">
        <v>10</v>
      </c>
      <c r="BA29" s="124"/>
      <c r="BD29" s="40"/>
      <c r="BE29" s="218" t="s">
        <v>49</v>
      </c>
      <c r="BF29" s="219"/>
      <c r="BG29" s="219"/>
      <c r="BH29" s="219"/>
      <c r="BI29" s="219"/>
      <c r="BJ29" s="219"/>
      <c r="BK29" s="219"/>
      <c r="BL29" s="219"/>
      <c r="BM29" s="219"/>
      <c r="BN29" s="219"/>
      <c r="BO29" s="219"/>
      <c r="BP29" s="43" t="s">
        <v>14</v>
      </c>
      <c r="BQ29" s="220">
        <v>15000</v>
      </c>
      <c r="BR29" s="220"/>
      <c r="BS29" s="220"/>
      <c r="BT29" s="220"/>
      <c r="BU29" s="43" t="s">
        <v>13</v>
      </c>
      <c r="BV29" s="221">
        <v>2</v>
      </c>
      <c r="BW29" s="221"/>
      <c r="BX29" s="221"/>
      <c r="BY29" s="44" t="s">
        <v>43</v>
      </c>
      <c r="BZ29" s="45" t="s">
        <v>12</v>
      </c>
      <c r="CA29" s="222">
        <f>BQ29*BV29</f>
        <v>30000</v>
      </c>
      <c r="CB29" s="222"/>
      <c r="CC29" s="222"/>
      <c r="CD29" s="222"/>
      <c r="CE29" s="222"/>
      <c r="CF29" s="223" t="s">
        <v>10</v>
      </c>
      <c r="CG29" s="224"/>
      <c r="CH29" s="32"/>
      <c r="CI29" s="226"/>
      <c r="CJ29" s="226"/>
      <c r="CK29" s="226"/>
      <c r="CL29" s="226"/>
      <c r="CM29" s="226"/>
      <c r="CN29" s="226"/>
      <c r="CO29" s="226"/>
      <c r="CP29" s="226"/>
      <c r="CQ29" s="227"/>
    </row>
    <row r="30" spans="2:98" ht="14.4" customHeight="1" thickBot="1" x14ac:dyDescent="0.5">
      <c r="B30" s="96"/>
      <c r="C30" s="97"/>
      <c r="D30" s="97"/>
      <c r="E30" s="144"/>
      <c r="F30" s="145"/>
      <c r="G30" s="145"/>
      <c r="H30" s="145"/>
      <c r="I30" s="145"/>
      <c r="J30" s="145"/>
      <c r="K30" s="145"/>
      <c r="L30" s="145"/>
      <c r="M30" s="145"/>
      <c r="N30" s="145"/>
      <c r="O30" s="146"/>
      <c r="P30" s="201"/>
      <c r="Q30" s="104"/>
      <c r="R30" s="104"/>
      <c r="S30" s="104"/>
      <c r="T30" s="104"/>
      <c r="U30" s="104"/>
      <c r="V30" s="102"/>
      <c r="W30" s="103"/>
      <c r="X30" s="128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6" t="s">
        <v>14</v>
      </c>
      <c r="AK30" s="127"/>
      <c r="AL30" s="127"/>
      <c r="AM30" s="127"/>
      <c r="AN30" s="127"/>
      <c r="AO30" s="6" t="s">
        <v>13</v>
      </c>
      <c r="AP30" s="126"/>
      <c r="AQ30" s="126"/>
      <c r="AR30" s="126"/>
      <c r="AS30" s="75"/>
      <c r="AT30" s="76" t="s">
        <v>12</v>
      </c>
      <c r="AU30" s="125">
        <f t="shared" si="5"/>
        <v>0</v>
      </c>
      <c r="AV30" s="125"/>
      <c r="AW30" s="125"/>
      <c r="AX30" s="125"/>
      <c r="AY30" s="125"/>
      <c r="AZ30" s="123" t="s">
        <v>10</v>
      </c>
      <c r="BA30" s="124"/>
      <c r="BD30" s="41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228"/>
      <c r="CJ30" s="228"/>
      <c r="CK30" s="228"/>
      <c r="CL30" s="228"/>
      <c r="CM30" s="228"/>
      <c r="CN30" s="228"/>
      <c r="CO30" s="228"/>
      <c r="CP30" s="228"/>
      <c r="CQ30" s="229"/>
    </row>
    <row r="31" spans="2:98" ht="14.4" customHeight="1" x14ac:dyDescent="0.45">
      <c r="B31" s="96"/>
      <c r="C31" s="97"/>
      <c r="D31" s="97"/>
      <c r="E31" s="144"/>
      <c r="F31" s="145"/>
      <c r="G31" s="145"/>
      <c r="H31" s="145"/>
      <c r="I31" s="145"/>
      <c r="J31" s="145"/>
      <c r="K31" s="145"/>
      <c r="L31" s="145"/>
      <c r="M31" s="145"/>
      <c r="N31" s="145"/>
      <c r="O31" s="146"/>
      <c r="P31" s="201"/>
      <c r="Q31" s="104"/>
      <c r="R31" s="104"/>
      <c r="S31" s="104"/>
      <c r="T31" s="104"/>
      <c r="U31" s="104"/>
      <c r="V31" s="102"/>
      <c r="W31" s="103"/>
      <c r="X31" s="128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6" t="s">
        <v>14</v>
      </c>
      <c r="AK31" s="127"/>
      <c r="AL31" s="127"/>
      <c r="AM31" s="127"/>
      <c r="AN31" s="127"/>
      <c r="AO31" s="6" t="s">
        <v>13</v>
      </c>
      <c r="AP31" s="126"/>
      <c r="AQ31" s="126"/>
      <c r="AR31" s="126"/>
      <c r="AS31" s="75"/>
      <c r="AT31" s="76" t="s">
        <v>12</v>
      </c>
      <c r="AU31" s="125">
        <f t="shared" si="5"/>
        <v>0</v>
      </c>
      <c r="AV31" s="125"/>
      <c r="AW31" s="125"/>
      <c r="AX31" s="125"/>
      <c r="AY31" s="125"/>
      <c r="AZ31" s="123" t="s">
        <v>10</v>
      </c>
      <c r="BA31" s="124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</row>
    <row r="32" spans="2:98" ht="14.4" customHeight="1" x14ac:dyDescent="0.45">
      <c r="B32" s="96"/>
      <c r="C32" s="97"/>
      <c r="D32" s="97"/>
      <c r="E32" s="144"/>
      <c r="F32" s="145"/>
      <c r="G32" s="145"/>
      <c r="H32" s="145"/>
      <c r="I32" s="145"/>
      <c r="J32" s="145"/>
      <c r="K32" s="145"/>
      <c r="L32" s="145"/>
      <c r="M32" s="145"/>
      <c r="N32" s="145"/>
      <c r="O32" s="146"/>
      <c r="P32" s="201"/>
      <c r="Q32" s="104"/>
      <c r="R32" s="104"/>
      <c r="S32" s="104"/>
      <c r="T32" s="104"/>
      <c r="U32" s="104"/>
      <c r="V32" s="102"/>
      <c r="W32" s="103"/>
      <c r="X32" s="128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6" t="s">
        <v>14</v>
      </c>
      <c r="AK32" s="127"/>
      <c r="AL32" s="127"/>
      <c r="AM32" s="127"/>
      <c r="AN32" s="127"/>
      <c r="AO32" s="6" t="s">
        <v>13</v>
      </c>
      <c r="AP32" s="126"/>
      <c r="AQ32" s="126"/>
      <c r="AR32" s="126"/>
      <c r="AS32" s="75"/>
      <c r="AT32" s="76" t="s">
        <v>12</v>
      </c>
      <c r="AU32" s="125">
        <f t="shared" si="3"/>
        <v>0</v>
      </c>
      <c r="AV32" s="125"/>
      <c r="AW32" s="125"/>
      <c r="AX32" s="125"/>
      <c r="AY32" s="125"/>
      <c r="AZ32" s="123" t="s">
        <v>10</v>
      </c>
      <c r="BA32" s="124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</row>
    <row r="33" spans="2:70" ht="14.4" customHeight="1" x14ac:dyDescent="0.45">
      <c r="B33" s="96"/>
      <c r="C33" s="97"/>
      <c r="D33" s="97"/>
      <c r="E33" s="144"/>
      <c r="F33" s="145"/>
      <c r="G33" s="145"/>
      <c r="H33" s="145"/>
      <c r="I33" s="145"/>
      <c r="J33" s="145"/>
      <c r="K33" s="145"/>
      <c r="L33" s="145"/>
      <c r="M33" s="145"/>
      <c r="N33" s="145"/>
      <c r="O33" s="146"/>
      <c r="P33" s="17"/>
      <c r="Q33" s="17"/>
      <c r="R33" s="17"/>
      <c r="S33" s="17"/>
      <c r="T33" s="17"/>
      <c r="U33" s="17"/>
      <c r="V33" s="17"/>
      <c r="W33" s="17"/>
      <c r="X33" s="128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6" t="s">
        <v>14</v>
      </c>
      <c r="AK33" s="127"/>
      <c r="AL33" s="127"/>
      <c r="AM33" s="127"/>
      <c r="AN33" s="127"/>
      <c r="AO33" s="6" t="s">
        <v>13</v>
      </c>
      <c r="AP33" s="126"/>
      <c r="AQ33" s="126"/>
      <c r="AR33" s="126"/>
      <c r="AS33" s="75"/>
      <c r="AT33" s="76" t="s">
        <v>12</v>
      </c>
      <c r="AU33" s="125">
        <f t="shared" si="3"/>
        <v>0</v>
      </c>
      <c r="AV33" s="125"/>
      <c r="AW33" s="125"/>
      <c r="AX33" s="125"/>
      <c r="AY33" s="125"/>
      <c r="AZ33" s="123" t="s">
        <v>10</v>
      </c>
      <c r="BA33" s="124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</row>
    <row r="34" spans="2:70" ht="14.4" customHeight="1" x14ac:dyDescent="0.45">
      <c r="B34" s="96"/>
      <c r="C34" s="97"/>
      <c r="D34" s="97"/>
      <c r="E34" s="144"/>
      <c r="F34" s="145"/>
      <c r="G34" s="145"/>
      <c r="H34" s="145"/>
      <c r="I34" s="145"/>
      <c r="J34" s="145"/>
      <c r="K34" s="145"/>
      <c r="L34" s="145"/>
      <c r="M34" s="145"/>
      <c r="N34" s="145"/>
      <c r="O34" s="146"/>
      <c r="P34" s="17"/>
      <c r="Q34" s="17"/>
      <c r="R34" s="17"/>
      <c r="S34" s="17"/>
      <c r="T34" s="17"/>
      <c r="U34" s="17"/>
      <c r="V34" s="17"/>
      <c r="W34" s="17"/>
      <c r="X34" s="128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6" t="s">
        <v>14</v>
      </c>
      <c r="AK34" s="127"/>
      <c r="AL34" s="127"/>
      <c r="AM34" s="127"/>
      <c r="AN34" s="127"/>
      <c r="AO34" s="6" t="s">
        <v>13</v>
      </c>
      <c r="AP34" s="126"/>
      <c r="AQ34" s="126"/>
      <c r="AR34" s="126"/>
      <c r="AS34" s="75"/>
      <c r="AT34" s="76" t="s">
        <v>12</v>
      </c>
      <c r="AU34" s="125">
        <f t="shared" si="3"/>
        <v>0</v>
      </c>
      <c r="AV34" s="125"/>
      <c r="AW34" s="125"/>
      <c r="AX34" s="125"/>
      <c r="AY34" s="125"/>
      <c r="AZ34" s="123" t="s">
        <v>10</v>
      </c>
      <c r="BA34" s="124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</row>
    <row r="35" spans="2:70" ht="14.4" customHeight="1" x14ac:dyDescent="0.45">
      <c r="B35" s="96"/>
      <c r="C35" s="97"/>
      <c r="D35" s="97"/>
      <c r="E35" s="144"/>
      <c r="F35" s="145"/>
      <c r="G35" s="145"/>
      <c r="H35" s="145"/>
      <c r="I35" s="145"/>
      <c r="J35" s="145"/>
      <c r="K35" s="145"/>
      <c r="L35" s="145"/>
      <c r="M35" s="145"/>
      <c r="N35" s="145"/>
      <c r="O35" s="146"/>
      <c r="P35" s="17"/>
      <c r="Q35" s="17"/>
      <c r="R35" s="17"/>
      <c r="S35" s="17"/>
      <c r="T35" s="17"/>
      <c r="U35" s="17"/>
      <c r="V35" s="17"/>
      <c r="W35" s="17"/>
      <c r="X35" s="128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6" t="s">
        <v>14</v>
      </c>
      <c r="AK35" s="127"/>
      <c r="AL35" s="127"/>
      <c r="AM35" s="127"/>
      <c r="AN35" s="127"/>
      <c r="AO35" s="6" t="s">
        <v>13</v>
      </c>
      <c r="AP35" s="126"/>
      <c r="AQ35" s="126"/>
      <c r="AR35" s="126"/>
      <c r="AS35" s="75"/>
      <c r="AT35" s="76" t="s">
        <v>12</v>
      </c>
      <c r="AU35" s="125">
        <f t="shared" si="3"/>
        <v>0</v>
      </c>
      <c r="AV35" s="125"/>
      <c r="AW35" s="125"/>
      <c r="AX35" s="125"/>
      <c r="AY35" s="125"/>
      <c r="AZ35" s="123" t="s">
        <v>10</v>
      </c>
      <c r="BA35" s="124"/>
    </row>
    <row r="36" spans="2:70" ht="14.4" customHeight="1" x14ac:dyDescent="0.45">
      <c r="B36" s="96"/>
      <c r="C36" s="97"/>
      <c r="D36" s="97"/>
      <c r="E36" s="144"/>
      <c r="F36" s="145"/>
      <c r="G36" s="145"/>
      <c r="H36" s="145"/>
      <c r="I36" s="145"/>
      <c r="J36" s="145"/>
      <c r="K36" s="145"/>
      <c r="L36" s="145"/>
      <c r="M36" s="145"/>
      <c r="N36" s="145"/>
      <c r="O36" s="146"/>
      <c r="P36" s="17"/>
      <c r="Q36" s="17"/>
      <c r="R36" s="17"/>
      <c r="S36" s="17"/>
      <c r="T36" s="17"/>
      <c r="U36" s="17"/>
      <c r="V36" s="17"/>
      <c r="W36" s="17"/>
      <c r="X36" s="128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6" t="s">
        <v>14</v>
      </c>
      <c r="AK36" s="127"/>
      <c r="AL36" s="127"/>
      <c r="AM36" s="127"/>
      <c r="AN36" s="127"/>
      <c r="AO36" s="6" t="s">
        <v>13</v>
      </c>
      <c r="AP36" s="126"/>
      <c r="AQ36" s="126"/>
      <c r="AR36" s="126"/>
      <c r="AS36" s="75"/>
      <c r="AT36" s="76" t="s">
        <v>12</v>
      </c>
      <c r="AU36" s="125">
        <f t="shared" si="3"/>
        <v>0</v>
      </c>
      <c r="AV36" s="125"/>
      <c r="AW36" s="125"/>
      <c r="AX36" s="125"/>
      <c r="AY36" s="125"/>
      <c r="AZ36" s="123" t="s">
        <v>10</v>
      </c>
      <c r="BA36" s="124"/>
    </row>
    <row r="37" spans="2:70" ht="14.4" customHeight="1" x14ac:dyDescent="0.45">
      <c r="B37" s="96"/>
      <c r="C37" s="97"/>
      <c r="D37" s="97"/>
      <c r="E37" s="147"/>
      <c r="F37" s="148"/>
      <c r="G37" s="148"/>
      <c r="H37" s="148"/>
      <c r="I37" s="148"/>
      <c r="J37" s="148"/>
      <c r="K37" s="148"/>
      <c r="L37" s="148"/>
      <c r="M37" s="148"/>
      <c r="N37" s="148"/>
      <c r="O37" s="149"/>
      <c r="P37" s="15"/>
      <c r="Q37" s="15"/>
      <c r="R37" s="15"/>
      <c r="S37" s="15"/>
      <c r="T37" s="15"/>
      <c r="U37" s="15"/>
      <c r="V37" s="15"/>
      <c r="W37" s="15"/>
      <c r="X37" s="131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77" t="s">
        <v>14</v>
      </c>
      <c r="AK37" s="168"/>
      <c r="AL37" s="168"/>
      <c r="AM37" s="168"/>
      <c r="AN37" s="168"/>
      <c r="AO37" s="77" t="s">
        <v>13</v>
      </c>
      <c r="AP37" s="167"/>
      <c r="AQ37" s="167"/>
      <c r="AR37" s="167"/>
      <c r="AS37" s="75"/>
      <c r="AT37" s="79" t="s">
        <v>12</v>
      </c>
      <c r="AU37" s="163">
        <f t="shared" si="3"/>
        <v>0</v>
      </c>
      <c r="AV37" s="163"/>
      <c r="AW37" s="163"/>
      <c r="AX37" s="163"/>
      <c r="AY37" s="163"/>
      <c r="AZ37" s="164" t="s">
        <v>10</v>
      </c>
      <c r="BA37" s="165"/>
    </row>
    <row r="38" spans="2:70" ht="14.4" customHeight="1" x14ac:dyDescent="0.15">
      <c r="B38" s="96"/>
      <c r="C38" s="97"/>
      <c r="D38" s="97"/>
      <c r="E38" s="114" t="s">
        <v>54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3"/>
      <c r="P38" s="13"/>
      <c r="Q38" s="13"/>
      <c r="R38" s="13"/>
      <c r="S38" s="13"/>
      <c r="T38" s="13"/>
      <c r="U38" s="13"/>
      <c r="V38" s="13"/>
      <c r="W38" s="14"/>
      <c r="X38" s="166" t="s">
        <v>19</v>
      </c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9"/>
      <c r="AK38" s="130" t="s">
        <v>15</v>
      </c>
      <c r="AL38" s="130"/>
      <c r="AM38" s="130"/>
      <c r="AN38" s="130"/>
      <c r="AO38" s="20"/>
      <c r="AP38" s="130" t="s">
        <v>16</v>
      </c>
      <c r="AQ38" s="130"/>
      <c r="AR38" s="130"/>
      <c r="AS38" s="73" t="s">
        <v>73</v>
      </c>
      <c r="AT38" s="13"/>
      <c r="AU38" s="13"/>
      <c r="AV38" s="13"/>
      <c r="AW38" s="13"/>
      <c r="AX38" s="13"/>
      <c r="AY38" s="13"/>
      <c r="AZ38" s="13"/>
      <c r="BA38" s="14"/>
    </row>
    <row r="39" spans="2:70" ht="14.4" customHeight="1" x14ac:dyDescent="0.45">
      <c r="B39" s="96"/>
      <c r="C39" s="97"/>
      <c r="D39" s="97"/>
      <c r="E39" s="144"/>
      <c r="F39" s="145"/>
      <c r="G39" s="145"/>
      <c r="H39" s="145"/>
      <c r="I39" s="145"/>
      <c r="J39" s="145"/>
      <c r="K39" s="145"/>
      <c r="L39" s="145"/>
      <c r="M39" s="145"/>
      <c r="N39" s="145"/>
      <c r="O39" s="146"/>
      <c r="P39" s="17"/>
      <c r="Q39" s="17"/>
      <c r="R39" s="17"/>
      <c r="S39" s="17"/>
      <c r="T39" s="17"/>
      <c r="U39" s="17"/>
      <c r="V39" s="17"/>
      <c r="W39" s="18"/>
      <c r="X39" s="128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6" t="s">
        <v>14</v>
      </c>
      <c r="AK39" s="127"/>
      <c r="AL39" s="127"/>
      <c r="AM39" s="127"/>
      <c r="AN39" s="127"/>
      <c r="AO39" s="6" t="s">
        <v>13</v>
      </c>
      <c r="AP39" s="126"/>
      <c r="AQ39" s="126"/>
      <c r="AR39" s="126"/>
      <c r="AS39" s="75"/>
      <c r="AT39" s="76" t="s">
        <v>12</v>
      </c>
      <c r="AU39" s="125">
        <f>AK39*AP39</f>
        <v>0</v>
      </c>
      <c r="AV39" s="125"/>
      <c r="AW39" s="125"/>
      <c r="AX39" s="125"/>
      <c r="AY39" s="125"/>
      <c r="AZ39" s="123" t="s">
        <v>10</v>
      </c>
      <c r="BA39" s="124"/>
    </row>
    <row r="40" spans="2:70" ht="14.4" customHeight="1" x14ac:dyDescent="0.45">
      <c r="B40" s="96"/>
      <c r="C40" s="97"/>
      <c r="D40" s="97"/>
      <c r="E40" s="144"/>
      <c r="F40" s="145"/>
      <c r="G40" s="145"/>
      <c r="H40" s="145"/>
      <c r="I40" s="145"/>
      <c r="J40" s="145"/>
      <c r="K40" s="145"/>
      <c r="L40" s="145"/>
      <c r="M40" s="145"/>
      <c r="N40" s="145"/>
      <c r="O40" s="146"/>
      <c r="P40" s="17"/>
      <c r="Q40" s="17"/>
      <c r="R40" s="17"/>
      <c r="S40" s="17"/>
      <c r="T40" s="17"/>
      <c r="U40" s="17"/>
      <c r="V40" s="17"/>
      <c r="W40" s="18"/>
      <c r="X40" s="128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6" t="s">
        <v>14</v>
      </c>
      <c r="AK40" s="127"/>
      <c r="AL40" s="127"/>
      <c r="AM40" s="127"/>
      <c r="AN40" s="127"/>
      <c r="AO40" s="6" t="s">
        <v>13</v>
      </c>
      <c r="AP40" s="126"/>
      <c r="AQ40" s="126"/>
      <c r="AR40" s="126"/>
      <c r="AS40" s="75"/>
      <c r="AT40" s="76" t="s">
        <v>12</v>
      </c>
      <c r="AU40" s="125">
        <f t="shared" ref="AU40:AU48" si="8">AK40*AP40</f>
        <v>0</v>
      </c>
      <c r="AV40" s="125"/>
      <c r="AW40" s="125"/>
      <c r="AX40" s="125"/>
      <c r="AY40" s="125"/>
      <c r="AZ40" s="123" t="s">
        <v>10</v>
      </c>
      <c r="BA40" s="124"/>
    </row>
    <row r="41" spans="2:70" ht="14.4" customHeight="1" x14ac:dyDescent="0.45">
      <c r="B41" s="96"/>
      <c r="C41" s="97"/>
      <c r="D41" s="97"/>
      <c r="E41" s="144"/>
      <c r="F41" s="145"/>
      <c r="G41" s="145"/>
      <c r="H41" s="145"/>
      <c r="I41" s="145"/>
      <c r="J41" s="145"/>
      <c r="K41" s="145"/>
      <c r="L41" s="145"/>
      <c r="M41" s="145"/>
      <c r="N41" s="145"/>
      <c r="O41" s="146"/>
      <c r="P41" s="17"/>
      <c r="Q41" s="17"/>
      <c r="R41" s="17"/>
      <c r="S41" s="17"/>
      <c r="T41" s="17"/>
      <c r="U41" s="17"/>
      <c r="V41" s="17"/>
      <c r="W41" s="18"/>
      <c r="X41" s="128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6" t="s">
        <v>14</v>
      </c>
      <c r="AK41" s="127"/>
      <c r="AL41" s="127"/>
      <c r="AM41" s="127"/>
      <c r="AN41" s="127"/>
      <c r="AO41" s="6" t="s">
        <v>13</v>
      </c>
      <c r="AP41" s="126"/>
      <c r="AQ41" s="126"/>
      <c r="AR41" s="126"/>
      <c r="AS41" s="75"/>
      <c r="AT41" s="76" t="s">
        <v>12</v>
      </c>
      <c r="AU41" s="125">
        <f t="shared" ref="AU41" si="9">AK41*AP41</f>
        <v>0</v>
      </c>
      <c r="AV41" s="125"/>
      <c r="AW41" s="125"/>
      <c r="AX41" s="125"/>
      <c r="AY41" s="125"/>
      <c r="AZ41" s="123" t="s">
        <v>10</v>
      </c>
      <c r="BA41" s="124"/>
    </row>
    <row r="42" spans="2:70" ht="14.4" customHeight="1" x14ac:dyDescent="0.45">
      <c r="B42" s="96"/>
      <c r="C42" s="97"/>
      <c r="D42" s="97"/>
      <c r="E42" s="144"/>
      <c r="F42" s="145"/>
      <c r="G42" s="145"/>
      <c r="H42" s="145"/>
      <c r="I42" s="145"/>
      <c r="J42" s="145"/>
      <c r="K42" s="145"/>
      <c r="L42" s="145"/>
      <c r="M42" s="145"/>
      <c r="N42" s="145"/>
      <c r="O42" s="146"/>
      <c r="P42" s="104"/>
      <c r="Q42" s="105"/>
      <c r="R42" s="105"/>
      <c r="S42" s="105"/>
      <c r="T42" s="105"/>
      <c r="U42" s="105"/>
      <c r="V42" s="102" t="s">
        <v>10</v>
      </c>
      <c r="W42" s="103"/>
      <c r="X42" s="128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6" t="s">
        <v>14</v>
      </c>
      <c r="AK42" s="127"/>
      <c r="AL42" s="127"/>
      <c r="AM42" s="127"/>
      <c r="AN42" s="127"/>
      <c r="AO42" s="6" t="s">
        <v>13</v>
      </c>
      <c r="AP42" s="126"/>
      <c r="AQ42" s="126"/>
      <c r="AR42" s="126"/>
      <c r="AS42" s="75"/>
      <c r="AT42" s="76" t="s">
        <v>12</v>
      </c>
      <c r="AU42" s="125">
        <f t="shared" si="8"/>
        <v>0</v>
      </c>
      <c r="AV42" s="125"/>
      <c r="AW42" s="125"/>
      <c r="AX42" s="125"/>
      <c r="AY42" s="125"/>
      <c r="AZ42" s="123" t="s">
        <v>10</v>
      </c>
      <c r="BA42" s="124"/>
    </row>
    <row r="43" spans="2:70" ht="14.4" customHeight="1" x14ac:dyDescent="0.45">
      <c r="B43" s="96"/>
      <c r="C43" s="97"/>
      <c r="D43" s="97"/>
      <c r="E43" s="144"/>
      <c r="F43" s="145"/>
      <c r="G43" s="145"/>
      <c r="H43" s="145"/>
      <c r="I43" s="145"/>
      <c r="J43" s="145"/>
      <c r="K43" s="145"/>
      <c r="L43" s="145"/>
      <c r="M43" s="145"/>
      <c r="N43" s="145"/>
      <c r="O43" s="146"/>
      <c r="P43" s="104"/>
      <c r="Q43" s="105"/>
      <c r="R43" s="105"/>
      <c r="S43" s="105"/>
      <c r="T43" s="105"/>
      <c r="U43" s="105"/>
      <c r="V43" s="102"/>
      <c r="W43" s="103"/>
      <c r="X43" s="128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6" t="s">
        <v>14</v>
      </c>
      <c r="AK43" s="127"/>
      <c r="AL43" s="127"/>
      <c r="AM43" s="127"/>
      <c r="AN43" s="127"/>
      <c r="AO43" s="6" t="s">
        <v>13</v>
      </c>
      <c r="AP43" s="126"/>
      <c r="AQ43" s="126"/>
      <c r="AR43" s="126"/>
      <c r="AS43" s="75"/>
      <c r="AT43" s="76" t="s">
        <v>12</v>
      </c>
      <c r="AU43" s="125">
        <f t="shared" ref="AU43:AU44" si="10">AK43*AP43</f>
        <v>0</v>
      </c>
      <c r="AV43" s="125"/>
      <c r="AW43" s="125"/>
      <c r="AX43" s="125"/>
      <c r="AY43" s="125"/>
      <c r="AZ43" s="123" t="s">
        <v>10</v>
      </c>
      <c r="BA43" s="124"/>
    </row>
    <row r="44" spans="2:70" ht="14.4" customHeight="1" x14ac:dyDescent="0.45">
      <c r="B44" s="96"/>
      <c r="C44" s="97"/>
      <c r="D44" s="97"/>
      <c r="E44" s="144"/>
      <c r="F44" s="145"/>
      <c r="G44" s="145"/>
      <c r="H44" s="145"/>
      <c r="I44" s="145"/>
      <c r="J44" s="145"/>
      <c r="K44" s="145"/>
      <c r="L44" s="145"/>
      <c r="M44" s="145"/>
      <c r="N44" s="145"/>
      <c r="O44" s="146"/>
      <c r="P44" s="104"/>
      <c r="Q44" s="105"/>
      <c r="R44" s="105"/>
      <c r="S44" s="105"/>
      <c r="T44" s="105"/>
      <c r="U44" s="105"/>
      <c r="V44" s="102"/>
      <c r="W44" s="103"/>
      <c r="X44" s="128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6" t="s">
        <v>14</v>
      </c>
      <c r="AK44" s="127"/>
      <c r="AL44" s="127"/>
      <c r="AM44" s="127"/>
      <c r="AN44" s="127"/>
      <c r="AO44" s="6" t="s">
        <v>13</v>
      </c>
      <c r="AP44" s="126"/>
      <c r="AQ44" s="126"/>
      <c r="AR44" s="126"/>
      <c r="AS44" s="75"/>
      <c r="AT44" s="76" t="s">
        <v>12</v>
      </c>
      <c r="AU44" s="125">
        <f t="shared" si="10"/>
        <v>0</v>
      </c>
      <c r="AV44" s="125"/>
      <c r="AW44" s="125"/>
      <c r="AX44" s="125"/>
      <c r="AY44" s="125"/>
      <c r="AZ44" s="123" t="s">
        <v>10</v>
      </c>
      <c r="BA44" s="124"/>
    </row>
    <row r="45" spans="2:70" ht="14.4" customHeight="1" x14ac:dyDescent="0.45">
      <c r="B45" s="96"/>
      <c r="C45" s="97"/>
      <c r="D45" s="97"/>
      <c r="E45" s="144"/>
      <c r="F45" s="145"/>
      <c r="G45" s="145"/>
      <c r="H45" s="145"/>
      <c r="I45" s="145"/>
      <c r="J45" s="145"/>
      <c r="K45" s="145"/>
      <c r="L45" s="145"/>
      <c r="M45" s="145"/>
      <c r="N45" s="145"/>
      <c r="O45" s="146"/>
      <c r="P45" s="105"/>
      <c r="Q45" s="105"/>
      <c r="R45" s="105"/>
      <c r="S45" s="105"/>
      <c r="T45" s="105"/>
      <c r="U45" s="105"/>
      <c r="V45" s="102"/>
      <c r="W45" s="103"/>
      <c r="X45" s="128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6" t="s">
        <v>14</v>
      </c>
      <c r="AK45" s="127"/>
      <c r="AL45" s="127"/>
      <c r="AM45" s="127"/>
      <c r="AN45" s="127"/>
      <c r="AO45" s="6" t="s">
        <v>13</v>
      </c>
      <c r="AP45" s="126"/>
      <c r="AQ45" s="126"/>
      <c r="AR45" s="126"/>
      <c r="AS45" s="75"/>
      <c r="AT45" s="76" t="s">
        <v>12</v>
      </c>
      <c r="AU45" s="125">
        <f t="shared" si="8"/>
        <v>0</v>
      </c>
      <c r="AV45" s="125"/>
      <c r="AW45" s="125"/>
      <c r="AX45" s="125"/>
      <c r="AY45" s="125"/>
      <c r="AZ45" s="123" t="s">
        <v>10</v>
      </c>
      <c r="BA45" s="124"/>
    </row>
    <row r="46" spans="2:70" ht="14.4" customHeight="1" x14ac:dyDescent="0.45">
      <c r="B46" s="96"/>
      <c r="C46" s="97"/>
      <c r="D46" s="97"/>
      <c r="E46" s="144"/>
      <c r="F46" s="145"/>
      <c r="G46" s="145"/>
      <c r="H46" s="145"/>
      <c r="I46" s="145"/>
      <c r="J46" s="145"/>
      <c r="K46" s="145"/>
      <c r="L46" s="145"/>
      <c r="M46" s="145"/>
      <c r="N46" s="145"/>
      <c r="O46" s="146"/>
      <c r="P46" s="17"/>
      <c r="Q46" s="17"/>
      <c r="R46" s="17"/>
      <c r="S46" s="17"/>
      <c r="T46" s="17"/>
      <c r="U46" s="17"/>
      <c r="V46" s="17"/>
      <c r="W46" s="18"/>
      <c r="X46" s="128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6" t="s">
        <v>14</v>
      </c>
      <c r="AK46" s="127"/>
      <c r="AL46" s="127"/>
      <c r="AM46" s="127"/>
      <c r="AN46" s="127"/>
      <c r="AO46" s="6" t="s">
        <v>13</v>
      </c>
      <c r="AP46" s="126"/>
      <c r="AQ46" s="126"/>
      <c r="AR46" s="126"/>
      <c r="AS46" s="75"/>
      <c r="AT46" s="76" t="s">
        <v>12</v>
      </c>
      <c r="AU46" s="125">
        <f t="shared" si="8"/>
        <v>0</v>
      </c>
      <c r="AV46" s="125"/>
      <c r="AW46" s="125"/>
      <c r="AX46" s="125"/>
      <c r="AY46" s="125"/>
      <c r="AZ46" s="123" t="s">
        <v>10</v>
      </c>
      <c r="BA46" s="124"/>
    </row>
    <row r="47" spans="2:70" ht="14.4" customHeight="1" x14ac:dyDescent="0.45">
      <c r="B47" s="96"/>
      <c r="C47" s="97"/>
      <c r="D47" s="97"/>
      <c r="E47" s="144"/>
      <c r="F47" s="145"/>
      <c r="G47" s="145"/>
      <c r="H47" s="145"/>
      <c r="I47" s="145"/>
      <c r="J47" s="145"/>
      <c r="K47" s="145"/>
      <c r="L47" s="145"/>
      <c r="M47" s="145"/>
      <c r="N47" s="145"/>
      <c r="O47" s="146"/>
      <c r="P47" s="17"/>
      <c r="Q47" s="17"/>
      <c r="R47" s="17"/>
      <c r="S47" s="17"/>
      <c r="T47" s="17"/>
      <c r="U47" s="17"/>
      <c r="V47" s="17"/>
      <c r="W47" s="18"/>
      <c r="X47" s="128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6" t="s">
        <v>14</v>
      </c>
      <c r="AK47" s="127"/>
      <c r="AL47" s="127"/>
      <c r="AM47" s="127"/>
      <c r="AN47" s="127"/>
      <c r="AO47" s="6" t="s">
        <v>13</v>
      </c>
      <c r="AP47" s="126"/>
      <c r="AQ47" s="126"/>
      <c r="AR47" s="126"/>
      <c r="AS47" s="75"/>
      <c r="AT47" s="76" t="s">
        <v>12</v>
      </c>
      <c r="AU47" s="125">
        <f t="shared" si="8"/>
        <v>0</v>
      </c>
      <c r="AV47" s="125"/>
      <c r="AW47" s="125"/>
      <c r="AX47" s="125"/>
      <c r="AY47" s="125"/>
      <c r="AZ47" s="123" t="s">
        <v>10</v>
      </c>
      <c r="BA47" s="124"/>
    </row>
    <row r="48" spans="2:70" ht="14.4" customHeight="1" x14ac:dyDescent="0.45">
      <c r="B48" s="96"/>
      <c r="C48" s="97"/>
      <c r="D48" s="97"/>
      <c r="E48" s="147"/>
      <c r="F48" s="148"/>
      <c r="G48" s="148"/>
      <c r="H48" s="148"/>
      <c r="I48" s="148"/>
      <c r="J48" s="148"/>
      <c r="K48" s="148"/>
      <c r="L48" s="148"/>
      <c r="M48" s="148"/>
      <c r="N48" s="148"/>
      <c r="O48" s="149"/>
      <c r="P48" s="15"/>
      <c r="Q48" s="15"/>
      <c r="R48" s="15"/>
      <c r="S48" s="15"/>
      <c r="T48" s="15"/>
      <c r="U48" s="15"/>
      <c r="V48" s="15"/>
      <c r="W48" s="16"/>
      <c r="X48" s="131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77" t="s">
        <v>14</v>
      </c>
      <c r="AK48" s="168"/>
      <c r="AL48" s="168"/>
      <c r="AM48" s="168"/>
      <c r="AN48" s="168"/>
      <c r="AO48" s="77" t="s">
        <v>13</v>
      </c>
      <c r="AP48" s="167"/>
      <c r="AQ48" s="167"/>
      <c r="AR48" s="167"/>
      <c r="AS48" s="78"/>
      <c r="AT48" s="79" t="s">
        <v>12</v>
      </c>
      <c r="AU48" s="163">
        <f t="shared" si="8"/>
        <v>0</v>
      </c>
      <c r="AV48" s="163"/>
      <c r="AW48" s="163"/>
      <c r="AX48" s="163"/>
      <c r="AY48" s="163"/>
      <c r="AZ48" s="164" t="s">
        <v>10</v>
      </c>
      <c r="BA48" s="165"/>
    </row>
    <row r="49" spans="2:76" ht="14.4" customHeight="1" x14ac:dyDescent="0.45">
      <c r="B49" s="96"/>
      <c r="C49" s="97"/>
      <c r="D49" s="97"/>
      <c r="E49" s="133" t="s">
        <v>5</v>
      </c>
      <c r="F49" s="134"/>
      <c r="G49" s="134"/>
      <c r="H49" s="134"/>
      <c r="I49" s="134"/>
      <c r="J49" s="134"/>
      <c r="K49" s="134"/>
      <c r="L49" s="134"/>
      <c r="M49" s="134"/>
      <c r="N49" s="134"/>
      <c r="O49" s="135"/>
      <c r="P49" s="150">
        <f>P9+P14+P24+P42</f>
        <v>0</v>
      </c>
      <c r="Q49" s="151"/>
      <c r="R49" s="151"/>
      <c r="S49" s="151"/>
      <c r="T49" s="151"/>
      <c r="U49" s="151"/>
      <c r="V49" s="134" t="s">
        <v>10</v>
      </c>
      <c r="W49" s="135"/>
      <c r="X49" s="176" t="s">
        <v>21</v>
      </c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8"/>
    </row>
    <row r="50" spans="2:76" ht="14.4" customHeight="1" x14ac:dyDescent="0.45">
      <c r="B50" s="98"/>
      <c r="C50" s="99"/>
      <c r="D50" s="99"/>
      <c r="E50" s="136"/>
      <c r="F50" s="137"/>
      <c r="G50" s="137"/>
      <c r="H50" s="137"/>
      <c r="I50" s="137"/>
      <c r="J50" s="137"/>
      <c r="K50" s="137"/>
      <c r="L50" s="137"/>
      <c r="M50" s="137"/>
      <c r="N50" s="137"/>
      <c r="O50" s="138"/>
      <c r="P50" s="152"/>
      <c r="Q50" s="152"/>
      <c r="R50" s="152"/>
      <c r="S50" s="152"/>
      <c r="T50" s="152"/>
      <c r="U50" s="152"/>
      <c r="V50" s="137"/>
      <c r="W50" s="138"/>
      <c r="X50" s="179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1"/>
    </row>
    <row r="51" spans="2:76" ht="14.4" customHeight="1" x14ac:dyDescent="0.45">
      <c r="B51" s="94" t="s">
        <v>9</v>
      </c>
      <c r="C51" s="95"/>
      <c r="D51" s="100"/>
      <c r="E51" s="139"/>
      <c r="F51" s="140"/>
      <c r="G51" s="140"/>
      <c r="H51" s="140"/>
      <c r="I51" s="140"/>
      <c r="J51" s="140"/>
      <c r="K51" s="140"/>
      <c r="L51" s="140"/>
      <c r="M51" s="140"/>
      <c r="N51" s="140"/>
      <c r="O51" s="141"/>
      <c r="P51" s="160"/>
      <c r="Q51" s="160"/>
      <c r="R51" s="160"/>
      <c r="S51" s="160"/>
      <c r="T51" s="160"/>
      <c r="U51" s="160"/>
      <c r="V51" s="161" t="s">
        <v>10</v>
      </c>
      <c r="W51" s="162"/>
      <c r="X51" s="188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90"/>
    </row>
    <row r="52" spans="2:76" ht="14.4" customHeight="1" x14ac:dyDescent="0.45">
      <c r="B52" s="96"/>
      <c r="C52" s="97"/>
      <c r="D52" s="101"/>
      <c r="E52" s="106"/>
      <c r="F52" s="107"/>
      <c r="G52" s="107"/>
      <c r="H52" s="107"/>
      <c r="I52" s="107"/>
      <c r="J52" s="107"/>
      <c r="K52" s="107"/>
      <c r="L52" s="107"/>
      <c r="M52" s="107"/>
      <c r="N52" s="107"/>
      <c r="O52" s="108"/>
      <c r="P52" s="153"/>
      <c r="Q52" s="153"/>
      <c r="R52" s="153"/>
      <c r="S52" s="153"/>
      <c r="T52" s="153"/>
      <c r="U52" s="153"/>
      <c r="V52" s="154"/>
      <c r="W52" s="155"/>
      <c r="X52" s="170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2"/>
    </row>
    <row r="53" spans="2:76" ht="14.4" customHeight="1" x14ac:dyDescent="0.45">
      <c r="B53" s="96"/>
      <c r="C53" s="97"/>
      <c r="D53" s="101"/>
      <c r="E53" s="106"/>
      <c r="F53" s="107"/>
      <c r="G53" s="107"/>
      <c r="H53" s="107"/>
      <c r="I53" s="107"/>
      <c r="J53" s="107"/>
      <c r="K53" s="107"/>
      <c r="L53" s="107"/>
      <c r="M53" s="107"/>
      <c r="N53" s="107"/>
      <c r="O53" s="108"/>
      <c r="P53" s="153"/>
      <c r="Q53" s="153"/>
      <c r="R53" s="153"/>
      <c r="S53" s="153"/>
      <c r="T53" s="153"/>
      <c r="U53" s="153"/>
      <c r="V53" s="154" t="s">
        <v>10</v>
      </c>
      <c r="W53" s="155"/>
      <c r="X53" s="170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2"/>
    </row>
    <row r="54" spans="2:76" ht="14.4" customHeight="1" x14ac:dyDescent="0.45">
      <c r="B54" s="96"/>
      <c r="C54" s="97"/>
      <c r="D54" s="101"/>
      <c r="E54" s="106"/>
      <c r="F54" s="107"/>
      <c r="G54" s="107"/>
      <c r="H54" s="107"/>
      <c r="I54" s="107"/>
      <c r="J54" s="107"/>
      <c r="K54" s="107"/>
      <c r="L54" s="107"/>
      <c r="M54" s="107"/>
      <c r="N54" s="107"/>
      <c r="O54" s="108"/>
      <c r="P54" s="153"/>
      <c r="Q54" s="153"/>
      <c r="R54" s="153"/>
      <c r="S54" s="153"/>
      <c r="T54" s="153"/>
      <c r="U54" s="153"/>
      <c r="V54" s="154"/>
      <c r="W54" s="155"/>
      <c r="X54" s="170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2"/>
    </row>
    <row r="55" spans="2:76" ht="14.4" customHeight="1" x14ac:dyDescent="0.45">
      <c r="B55" s="96"/>
      <c r="C55" s="97"/>
      <c r="D55" s="101"/>
      <c r="E55" s="106"/>
      <c r="F55" s="107"/>
      <c r="G55" s="107"/>
      <c r="H55" s="107"/>
      <c r="I55" s="107"/>
      <c r="J55" s="107"/>
      <c r="K55" s="107"/>
      <c r="L55" s="107"/>
      <c r="M55" s="107"/>
      <c r="N55" s="107"/>
      <c r="O55" s="108"/>
      <c r="P55" s="153"/>
      <c r="Q55" s="153"/>
      <c r="R55" s="153"/>
      <c r="S55" s="153"/>
      <c r="T55" s="153"/>
      <c r="U55" s="153"/>
      <c r="V55" s="154" t="s">
        <v>10</v>
      </c>
      <c r="W55" s="155"/>
      <c r="X55" s="170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2"/>
    </row>
    <row r="56" spans="2:76" ht="14.4" customHeight="1" x14ac:dyDescent="0.45">
      <c r="B56" s="96"/>
      <c r="C56" s="97"/>
      <c r="D56" s="101"/>
      <c r="E56" s="106"/>
      <c r="F56" s="107"/>
      <c r="G56" s="107"/>
      <c r="H56" s="107"/>
      <c r="I56" s="107"/>
      <c r="J56" s="107"/>
      <c r="K56" s="107"/>
      <c r="L56" s="107"/>
      <c r="M56" s="107"/>
      <c r="N56" s="107"/>
      <c r="O56" s="108"/>
      <c r="P56" s="153"/>
      <c r="Q56" s="153"/>
      <c r="R56" s="153"/>
      <c r="S56" s="153"/>
      <c r="T56" s="153"/>
      <c r="U56" s="153"/>
      <c r="V56" s="154"/>
      <c r="W56" s="155"/>
      <c r="X56" s="170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1"/>
      <c r="AV56" s="171"/>
      <c r="AW56" s="171"/>
      <c r="AX56" s="171"/>
      <c r="AY56" s="171"/>
      <c r="AZ56" s="171"/>
      <c r="BA56" s="172"/>
    </row>
    <row r="57" spans="2:76" ht="14.4" customHeight="1" x14ac:dyDescent="0.45">
      <c r="B57" s="96"/>
      <c r="C57" s="97"/>
      <c r="D57" s="101"/>
      <c r="E57" s="106"/>
      <c r="F57" s="107"/>
      <c r="G57" s="107"/>
      <c r="H57" s="107"/>
      <c r="I57" s="107"/>
      <c r="J57" s="107"/>
      <c r="K57" s="107"/>
      <c r="L57" s="107"/>
      <c r="M57" s="107"/>
      <c r="N57" s="107"/>
      <c r="O57" s="108"/>
      <c r="P57" s="153"/>
      <c r="Q57" s="153"/>
      <c r="R57" s="153"/>
      <c r="S57" s="153"/>
      <c r="T57" s="153"/>
      <c r="U57" s="153"/>
      <c r="V57" s="154" t="s">
        <v>10</v>
      </c>
      <c r="W57" s="155"/>
      <c r="X57" s="170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2"/>
    </row>
    <row r="58" spans="2:76" ht="14.4" customHeight="1" x14ac:dyDescent="0.45">
      <c r="B58" s="96"/>
      <c r="C58" s="97"/>
      <c r="D58" s="101"/>
      <c r="E58" s="109"/>
      <c r="F58" s="110"/>
      <c r="G58" s="110"/>
      <c r="H58" s="110"/>
      <c r="I58" s="110"/>
      <c r="J58" s="110"/>
      <c r="K58" s="110"/>
      <c r="L58" s="110"/>
      <c r="M58" s="110"/>
      <c r="N58" s="110"/>
      <c r="O58" s="111"/>
      <c r="P58" s="156"/>
      <c r="Q58" s="156"/>
      <c r="R58" s="156"/>
      <c r="S58" s="156"/>
      <c r="T58" s="156"/>
      <c r="U58" s="156"/>
      <c r="V58" s="157"/>
      <c r="W58" s="158"/>
      <c r="X58" s="173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5"/>
    </row>
    <row r="59" spans="2:76" ht="14.4" customHeight="1" x14ac:dyDescent="0.45">
      <c r="B59" s="96"/>
      <c r="C59" s="97"/>
      <c r="D59" s="101"/>
      <c r="E59" s="112" t="s">
        <v>6</v>
      </c>
      <c r="F59" s="112"/>
      <c r="G59" s="112"/>
      <c r="H59" s="112"/>
      <c r="I59" s="112"/>
      <c r="J59" s="112"/>
      <c r="K59" s="112"/>
      <c r="L59" s="112"/>
      <c r="M59" s="112"/>
      <c r="N59" s="112"/>
      <c r="O59" s="113"/>
      <c r="P59" s="159">
        <f>SUM(P51:U58)</f>
        <v>0</v>
      </c>
      <c r="Q59" s="159"/>
      <c r="R59" s="159"/>
      <c r="S59" s="159"/>
      <c r="T59" s="159"/>
      <c r="U59" s="159"/>
      <c r="V59" s="112" t="s">
        <v>10</v>
      </c>
      <c r="W59" s="113"/>
      <c r="X59" s="176" t="s">
        <v>20</v>
      </c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8"/>
      <c r="BC59" s="81" t="s">
        <v>55</v>
      </c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</row>
    <row r="60" spans="2:76" ht="14.4" customHeight="1" x14ac:dyDescent="0.45">
      <c r="B60" s="96"/>
      <c r="C60" s="97"/>
      <c r="D60" s="101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3"/>
      <c r="P60" s="159"/>
      <c r="Q60" s="159"/>
      <c r="R60" s="159"/>
      <c r="S60" s="159"/>
      <c r="T60" s="159"/>
      <c r="U60" s="159"/>
      <c r="V60" s="112"/>
      <c r="W60" s="113"/>
      <c r="X60" s="179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</row>
    <row r="61" spans="2:76" ht="14.4" customHeight="1" x14ac:dyDescent="0.45">
      <c r="B61" s="133" t="s">
        <v>7</v>
      </c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5"/>
      <c r="P61" s="150">
        <f>P49+P59</f>
        <v>0</v>
      </c>
      <c r="Q61" s="151"/>
      <c r="R61" s="151"/>
      <c r="S61" s="151"/>
      <c r="T61" s="151"/>
      <c r="U61" s="151"/>
      <c r="V61" s="134" t="s">
        <v>10</v>
      </c>
      <c r="W61" s="135"/>
      <c r="X61" s="182" t="s">
        <v>57</v>
      </c>
      <c r="Y61" s="183"/>
      <c r="Z61" s="183"/>
      <c r="AA61" s="183"/>
      <c r="AB61" s="183"/>
      <c r="AC61" s="183"/>
      <c r="AD61" s="183"/>
      <c r="AE61" s="183"/>
      <c r="AF61" s="183"/>
      <c r="AG61" s="183"/>
      <c r="AH61" s="183"/>
      <c r="AI61" s="183"/>
      <c r="AJ61" s="183"/>
      <c r="AK61" s="183"/>
      <c r="AL61" s="183"/>
      <c r="AM61" s="183"/>
      <c r="AN61" s="183"/>
      <c r="AO61" s="183"/>
      <c r="AP61" s="183"/>
      <c r="AQ61" s="183"/>
      <c r="AR61" s="183"/>
      <c r="AS61" s="183"/>
      <c r="AT61" s="183"/>
      <c r="AU61" s="183"/>
      <c r="AV61" s="183"/>
      <c r="AW61" s="183"/>
      <c r="AX61" s="183"/>
      <c r="AY61" s="183"/>
      <c r="AZ61" s="183"/>
      <c r="BA61" s="184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</row>
    <row r="62" spans="2:76" ht="14.4" customHeight="1" x14ac:dyDescent="0.45">
      <c r="B62" s="136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8"/>
      <c r="P62" s="152"/>
      <c r="Q62" s="152"/>
      <c r="R62" s="152"/>
      <c r="S62" s="152"/>
      <c r="T62" s="152"/>
      <c r="U62" s="152"/>
      <c r="V62" s="137"/>
      <c r="W62" s="138"/>
      <c r="X62" s="185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  <c r="AS62" s="186"/>
      <c r="AT62" s="186"/>
      <c r="AU62" s="186"/>
      <c r="AV62" s="186"/>
      <c r="AW62" s="186"/>
      <c r="AX62" s="186"/>
      <c r="AY62" s="186"/>
      <c r="AZ62" s="186"/>
      <c r="BA62" s="187"/>
    </row>
  </sheetData>
  <mergeCells count="266">
    <mergeCell ref="CI23:CP25"/>
    <mergeCell ref="BE19:CO20"/>
    <mergeCell ref="BD17:BI18"/>
    <mergeCell ref="BE28:BX28"/>
    <mergeCell ref="BE29:BO29"/>
    <mergeCell ref="BQ29:BT29"/>
    <mergeCell ref="BV29:BX29"/>
    <mergeCell ref="CA29:CE29"/>
    <mergeCell ref="CF29:CG29"/>
    <mergeCell ref="CI28:CQ30"/>
    <mergeCell ref="BE25:BX25"/>
    <mergeCell ref="BE26:BO26"/>
    <mergeCell ref="BQ26:BT26"/>
    <mergeCell ref="BV26:BX26"/>
    <mergeCell ref="CA26:CE26"/>
    <mergeCell ref="CF26:CG26"/>
    <mergeCell ref="BE27:BO27"/>
    <mergeCell ref="BQ27:BT27"/>
    <mergeCell ref="BV27:BX27"/>
    <mergeCell ref="CA27:CE27"/>
    <mergeCell ref="CF27:CG27"/>
    <mergeCell ref="BE21:BX21"/>
    <mergeCell ref="BE22:BO22"/>
    <mergeCell ref="BQ22:BT22"/>
    <mergeCell ref="BV22:BX22"/>
    <mergeCell ref="CA22:CE22"/>
    <mergeCell ref="CF22:CG22"/>
    <mergeCell ref="BE23:BO23"/>
    <mergeCell ref="BQ23:BT23"/>
    <mergeCell ref="BV23:BX23"/>
    <mergeCell ref="CA23:CE23"/>
    <mergeCell ref="CF23:CG23"/>
    <mergeCell ref="BC3:BX5"/>
    <mergeCell ref="AZ28:BA28"/>
    <mergeCell ref="X41:AI41"/>
    <mergeCell ref="AK41:AN41"/>
    <mergeCell ref="AP41:AR41"/>
    <mergeCell ref="AU41:AY41"/>
    <mergeCell ref="AZ41:BA41"/>
    <mergeCell ref="AU29:AY29"/>
    <mergeCell ref="AZ29:BA29"/>
    <mergeCell ref="X31:AI31"/>
    <mergeCell ref="AK31:AN31"/>
    <mergeCell ref="AP31:AR31"/>
    <mergeCell ref="AU31:AY31"/>
    <mergeCell ref="AZ31:BA31"/>
    <mergeCell ref="X39:AI39"/>
    <mergeCell ref="AK39:AN39"/>
    <mergeCell ref="AP39:AR39"/>
    <mergeCell ref="AU39:AY39"/>
    <mergeCell ref="AZ39:BA39"/>
    <mergeCell ref="X40:AI40"/>
    <mergeCell ref="AK40:AN40"/>
    <mergeCell ref="AZ40:BA40"/>
    <mergeCell ref="AZ37:BA37"/>
    <mergeCell ref="AK38:AN38"/>
    <mergeCell ref="AP38:AR38"/>
    <mergeCell ref="AK28:AN28"/>
    <mergeCell ref="AP28:AR28"/>
    <mergeCell ref="AU28:AY28"/>
    <mergeCell ref="X42:AI42"/>
    <mergeCell ref="AK42:AN42"/>
    <mergeCell ref="AP42:AR42"/>
    <mergeCell ref="AU42:AY42"/>
    <mergeCell ref="AP40:AR40"/>
    <mergeCell ref="AU40:AY40"/>
    <mergeCell ref="X37:AI37"/>
    <mergeCell ref="AK37:AN37"/>
    <mergeCell ref="AP37:AR37"/>
    <mergeCell ref="AU37:AY37"/>
    <mergeCell ref="X38:AI38"/>
    <mergeCell ref="X35:AI35"/>
    <mergeCell ref="AK35:AN35"/>
    <mergeCell ref="AP35:AR35"/>
    <mergeCell ref="AU35:AY35"/>
    <mergeCell ref="B2:BA3"/>
    <mergeCell ref="X26:AI26"/>
    <mergeCell ref="AK26:AN26"/>
    <mergeCell ref="AP26:AR26"/>
    <mergeCell ref="AU26:AY26"/>
    <mergeCell ref="AZ26:BA26"/>
    <mergeCell ref="B4:H5"/>
    <mergeCell ref="AZ22:BA22"/>
    <mergeCell ref="X23:AI23"/>
    <mergeCell ref="AK23:AN23"/>
    <mergeCell ref="AP23:AR23"/>
    <mergeCell ref="AU23:AY23"/>
    <mergeCell ref="AZ23:BA23"/>
    <mergeCell ref="X13:AI13"/>
    <mergeCell ref="E18:O37"/>
    <mergeCell ref="X18:BA20"/>
    <mergeCell ref="X21:AI21"/>
    <mergeCell ref="AK21:AN21"/>
    <mergeCell ref="P24:U32"/>
    <mergeCell ref="V24:W32"/>
    <mergeCell ref="X29:AI29"/>
    <mergeCell ref="AK29:AN29"/>
    <mergeCell ref="AP29:AR29"/>
    <mergeCell ref="X27:AI27"/>
    <mergeCell ref="X53:BA54"/>
    <mergeCell ref="X55:BA56"/>
    <mergeCell ref="X57:BA58"/>
    <mergeCell ref="X59:BA60"/>
    <mergeCell ref="X61:BA62"/>
    <mergeCell ref="X48:AI48"/>
    <mergeCell ref="AK48:AN48"/>
    <mergeCell ref="AP48:AR48"/>
    <mergeCell ref="AU48:AY48"/>
    <mergeCell ref="AZ48:BA48"/>
    <mergeCell ref="X51:BA52"/>
    <mergeCell ref="X49:BA50"/>
    <mergeCell ref="X46:AI46"/>
    <mergeCell ref="AK46:AN46"/>
    <mergeCell ref="AP46:AR46"/>
    <mergeCell ref="AU46:AY46"/>
    <mergeCell ref="AZ46:BA46"/>
    <mergeCell ref="X47:AI47"/>
    <mergeCell ref="AK47:AN47"/>
    <mergeCell ref="AP47:AR47"/>
    <mergeCell ref="AU47:AY47"/>
    <mergeCell ref="AZ47:BA47"/>
    <mergeCell ref="AZ42:BA42"/>
    <mergeCell ref="X45:AI45"/>
    <mergeCell ref="AK45:AN45"/>
    <mergeCell ref="AP45:AR45"/>
    <mergeCell ref="AU45:AY45"/>
    <mergeCell ref="AZ45:BA45"/>
    <mergeCell ref="AZ43:BA43"/>
    <mergeCell ref="X44:AI44"/>
    <mergeCell ref="AK44:AN44"/>
    <mergeCell ref="AP44:AR44"/>
    <mergeCell ref="AU44:AY44"/>
    <mergeCell ref="AZ44:BA44"/>
    <mergeCell ref="X43:AI43"/>
    <mergeCell ref="AK43:AN43"/>
    <mergeCell ref="AP43:AR43"/>
    <mergeCell ref="AU43:AY43"/>
    <mergeCell ref="AZ35:BA35"/>
    <mergeCell ref="X36:AI36"/>
    <mergeCell ref="AK36:AN36"/>
    <mergeCell ref="AP36:AR36"/>
    <mergeCell ref="AU36:AY36"/>
    <mergeCell ref="AZ36:BA36"/>
    <mergeCell ref="X34:AI34"/>
    <mergeCell ref="AK34:AN34"/>
    <mergeCell ref="AP34:AR34"/>
    <mergeCell ref="AU34:AY34"/>
    <mergeCell ref="AZ34:BA34"/>
    <mergeCell ref="AZ32:BA32"/>
    <mergeCell ref="X33:AI33"/>
    <mergeCell ref="AK33:AN33"/>
    <mergeCell ref="AP33:AR33"/>
    <mergeCell ref="AU33:AY33"/>
    <mergeCell ref="AZ33:BA33"/>
    <mergeCell ref="X32:AI32"/>
    <mergeCell ref="AK32:AN32"/>
    <mergeCell ref="AP32:AR32"/>
    <mergeCell ref="AU32:AY32"/>
    <mergeCell ref="AZ27:BA27"/>
    <mergeCell ref="X30:AI30"/>
    <mergeCell ref="AK30:AN30"/>
    <mergeCell ref="AP30:AR30"/>
    <mergeCell ref="AU30:AY30"/>
    <mergeCell ref="AZ30:BA30"/>
    <mergeCell ref="AK27:AN27"/>
    <mergeCell ref="AP27:AR27"/>
    <mergeCell ref="X22:AI22"/>
    <mergeCell ref="AK22:AN22"/>
    <mergeCell ref="AP22:AR22"/>
    <mergeCell ref="AU22:AY22"/>
    <mergeCell ref="X24:AI24"/>
    <mergeCell ref="AK24:AN24"/>
    <mergeCell ref="AP24:AR24"/>
    <mergeCell ref="AU24:AY24"/>
    <mergeCell ref="AZ24:BA24"/>
    <mergeCell ref="X25:AI25"/>
    <mergeCell ref="AK25:AN25"/>
    <mergeCell ref="AP25:AR25"/>
    <mergeCell ref="AU25:AY25"/>
    <mergeCell ref="AZ25:BA25"/>
    <mergeCell ref="AU27:AY27"/>
    <mergeCell ref="X28:AI28"/>
    <mergeCell ref="AU16:AY16"/>
    <mergeCell ref="AZ16:BA16"/>
    <mergeCell ref="X17:AI17"/>
    <mergeCell ref="AK17:AN17"/>
    <mergeCell ref="AP17:AR17"/>
    <mergeCell ref="AU17:AY17"/>
    <mergeCell ref="AZ17:BA17"/>
    <mergeCell ref="X15:AI15"/>
    <mergeCell ref="AK15:AN15"/>
    <mergeCell ref="AP15:AR15"/>
    <mergeCell ref="AU15:AY15"/>
    <mergeCell ref="AZ15:BA15"/>
    <mergeCell ref="AP21:AR21"/>
    <mergeCell ref="X14:AI14"/>
    <mergeCell ref="AK14:AN14"/>
    <mergeCell ref="AP14:AR14"/>
    <mergeCell ref="X16:AI16"/>
    <mergeCell ref="AK16:AN16"/>
    <mergeCell ref="X11:AI11"/>
    <mergeCell ref="AK11:AN11"/>
    <mergeCell ref="AP11:AR11"/>
    <mergeCell ref="AP16:AR16"/>
    <mergeCell ref="AU14:AY14"/>
    <mergeCell ref="AU12:AY12"/>
    <mergeCell ref="AZ12:BA12"/>
    <mergeCell ref="AP8:AR8"/>
    <mergeCell ref="X10:AI10"/>
    <mergeCell ref="AK10:AN10"/>
    <mergeCell ref="AP10:AR10"/>
    <mergeCell ref="AU10:AY10"/>
    <mergeCell ref="AZ10:BA10"/>
    <mergeCell ref="X8:AI8"/>
    <mergeCell ref="AZ14:BA14"/>
    <mergeCell ref="AP12:AR12"/>
    <mergeCell ref="AK12:AN12"/>
    <mergeCell ref="AK13:AN13"/>
    <mergeCell ref="AP13:AR13"/>
    <mergeCell ref="B61:O62"/>
    <mergeCell ref="E53:O54"/>
    <mergeCell ref="E55:O56"/>
    <mergeCell ref="E49:O50"/>
    <mergeCell ref="E51:O52"/>
    <mergeCell ref="E38:O48"/>
    <mergeCell ref="V49:W50"/>
    <mergeCell ref="P49:U50"/>
    <mergeCell ref="E13:O17"/>
    <mergeCell ref="P61:U62"/>
    <mergeCell ref="V61:W62"/>
    <mergeCell ref="P55:U56"/>
    <mergeCell ref="V55:W56"/>
    <mergeCell ref="P57:U58"/>
    <mergeCell ref="V57:W58"/>
    <mergeCell ref="P59:U60"/>
    <mergeCell ref="V59:W60"/>
    <mergeCell ref="P51:U52"/>
    <mergeCell ref="V51:W52"/>
    <mergeCell ref="P53:U54"/>
    <mergeCell ref="V53:W54"/>
    <mergeCell ref="P14:U16"/>
    <mergeCell ref="V14:W16"/>
    <mergeCell ref="B1:O1"/>
    <mergeCell ref="BC59:BX61"/>
    <mergeCell ref="B6:D7"/>
    <mergeCell ref="E6:O7"/>
    <mergeCell ref="P6:W7"/>
    <mergeCell ref="X6:BA7"/>
    <mergeCell ref="B8:D50"/>
    <mergeCell ref="B51:D60"/>
    <mergeCell ref="V9:W11"/>
    <mergeCell ref="P9:U11"/>
    <mergeCell ref="P42:U45"/>
    <mergeCell ref="V42:W45"/>
    <mergeCell ref="E57:O58"/>
    <mergeCell ref="E59:O60"/>
    <mergeCell ref="E8:O12"/>
    <mergeCell ref="AZ9:BA9"/>
    <mergeCell ref="AU9:AY9"/>
    <mergeCell ref="AP9:AR9"/>
    <mergeCell ref="AK9:AN9"/>
    <mergeCell ref="X9:AI9"/>
    <mergeCell ref="AK8:AN8"/>
    <mergeCell ref="AU11:AY11"/>
    <mergeCell ref="AZ11:BA11"/>
    <mergeCell ref="X12:AI12"/>
  </mergeCells>
  <phoneticPr fontId="2"/>
  <dataValidations count="2">
    <dataValidation type="list" allowBlank="1" showInputMessage="1" showErrorMessage="1" sqref="BY22:BY23 BY29 BY26:BY27" xr:uid="{71208F36-0E1A-4017-9872-055A5C0F8410}">
      <formula1>"　,人,日,回,台,個,枚,部,冊,件"</formula1>
    </dataValidation>
    <dataValidation type="list" allowBlank="1" showInputMessage="1" showErrorMessage="1" sqref="AS9:AS12 AS14:AS17 AS22:AS37 AS39:AS48" xr:uid="{9428158D-5AC7-4D53-8F7F-90491012EF7A}">
      <formula1>"　,時間,人,日,回,台,個,枚,部,冊,件"</formula1>
    </dataValidation>
  </dataValidations>
  <pageMargins left="0.7" right="0.7" top="0.75" bottom="0.75" header="0.3" footer="0.3"/>
  <pageSetup paperSize="9" scale="8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8F758-9599-48E2-9A74-834483147C43}">
  <sheetPr codeName="Sheet3">
    <tabColor theme="8" tint="0.79998168889431442"/>
    <pageSetUpPr fitToPage="1"/>
  </sheetPr>
  <dimension ref="A1:CS47"/>
  <sheetViews>
    <sheetView showZeros="0" view="pageBreakPreview" zoomScaleNormal="100" zoomScaleSheetLayoutView="100" workbookViewId="0">
      <selection activeCell="P8" sqref="P8:V10"/>
    </sheetView>
  </sheetViews>
  <sheetFormatPr defaultColWidth="1.8984375" defaultRowHeight="14.4" customHeight="1" x14ac:dyDescent="0.45"/>
  <cols>
    <col min="1" max="1" width="1.8984375" style="71"/>
    <col min="2" max="16384" width="1.8984375" style="1"/>
  </cols>
  <sheetData>
    <row r="1" spans="2:75" ht="14.4" customHeight="1" x14ac:dyDescent="0.45">
      <c r="B1" s="80" t="s">
        <v>69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</row>
    <row r="2" spans="2:75" ht="14.4" customHeight="1" x14ac:dyDescent="0.45">
      <c r="B2" s="263" t="s">
        <v>22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</row>
    <row r="3" spans="2:75" ht="14.4" customHeight="1" x14ac:dyDescent="0.45"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</row>
    <row r="4" spans="2:75" ht="14.4" customHeight="1" x14ac:dyDescent="0.45">
      <c r="B4" s="345" t="s">
        <v>25</v>
      </c>
      <c r="C4" s="345"/>
      <c r="D4" s="345"/>
      <c r="E4" s="345"/>
      <c r="F4" s="345"/>
      <c r="G4" s="345"/>
      <c r="H4" s="345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</row>
    <row r="5" spans="2:75" ht="14.4" customHeight="1" x14ac:dyDescent="0.45">
      <c r="B5" s="346"/>
      <c r="C5" s="346"/>
      <c r="D5" s="346"/>
      <c r="E5" s="346"/>
      <c r="F5" s="346"/>
      <c r="G5" s="346"/>
      <c r="H5" s="346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</row>
    <row r="6" spans="2:75" ht="14.4" customHeight="1" x14ac:dyDescent="0.45">
      <c r="B6" s="82" t="s">
        <v>1</v>
      </c>
      <c r="C6" s="83"/>
      <c r="D6" s="83"/>
      <c r="E6" s="82" t="s">
        <v>2</v>
      </c>
      <c r="F6" s="83"/>
      <c r="G6" s="83"/>
      <c r="H6" s="83"/>
      <c r="I6" s="83"/>
      <c r="J6" s="83"/>
      <c r="K6" s="83"/>
      <c r="L6" s="83"/>
      <c r="M6" s="83"/>
      <c r="N6" s="83"/>
      <c r="O6" s="86"/>
      <c r="P6" s="83" t="s">
        <v>3</v>
      </c>
      <c r="Q6" s="83"/>
      <c r="R6" s="83"/>
      <c r="S6" s="83"/>
      <c r="T6" s="83"/>
      <c r="U6" s="83"/>
      <c r="V6" s="83"/>
      <c r="W6" s="83"/>
      <c r="X6" s="86"/>
      <c r="Y6" s="82" t="s">
        <v>4</v>
      </c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6"/>
      <c r="BB6" s="81" t="s">
        <v>55</v>
      </c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</row>
    <row r="7" spans="2:75" ht="14.4" customHeight="1" x14ac:dyDescent="0.45">
      <c r="B7" s="84"/>
      <c r="C7" s="85"/>
      <c r="D7" s="85"/>
      <c r="E7" s="84"/>
      <c r="F7" s="85"/>
      <c r="G7" s="85"/>
      <c r="H7" s="85"/>
      <c r="I7" s="85"/>
      <c r="J7" s="85"/>
      <c r="K7" s="85"/>
      <c r="L7" s="85"/>
      <c r="M7" s="85"/>
      <c r="N7" s="85"/>
      <c r="O7" s="87"/>
      <c r="P7" s="85"/>
      <c r="Q7" s="85"/>
      <c r="R7" s="85"/>
      <c r="S7" s="85"/>
      <c r="T7" s="85"/>
      <c r="U7" s="85"/>
      <c r="V7" s="85"/>
      <c r="W7" s="85"/>
      <c r="X7" s="87"/>
      <c r="Y7" s="84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7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</row>
    <row r="8" spans="2:75" ht="14.4" customHeight="1" x14ac:dyDescent="0.45">
      <c r="B8" s="327" t="s">
        <v>26</v>
      </c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9"/>
      <c r="P8" s="349"/>
      <c r="Q8" s="350"/>
      <c r="R8" s="350"/>
      <c r="S8" s="350"/>
      <c r="T8" s="350"/>
      <c r="U8" s="350"/>
      <c r="V8" s="350"/>
      <c r="W8" s="8"/>
      <c r="X8" s="9"/>
      <c r="Y8" s="355" t="s">
        <v>67</v>
      </c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6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</row>
    <row r="9" spans="2:75" ht="14.4" customHeight="1" x14ac:dyDescent="0.45">
      <c r="B9" s="330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2"/>
      <c r="P9" s="351"/>
      <c r="Q9" s="352"/>
      <c r="R9" s="352"/>
      <c r="S9" s="352"/>
      <c r="T9" s="352"/>
      <c r="U9" s="352"/>
      <c r="V9" s="352"/>
      <c r="W9" s="102" t="s">
        <v>10</v>
      </c>
      <c r="X9" s="103"/>
      <c r="Y9" s="117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9"/>
    </row>
    <row r="10" spans="2:75" ht="14.4" customHeight="1" x14ac:dyDescent="0.45">
      <c r="B10" s="333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5"/>
      <c r="P10" s="353"/>
      <c r="Q10" s="354"/>
      <c r="R10" s="354"/>
      <c r="S10" s="354"/>
      <c r="T10" s="354"/>
      <c r="U10" s="354"/>
      <c r="V10" s="354"/>
      <c r="W10" s="10"/>
      <c r="X10" s="11"/>
      <c r="Y10" s="120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2"/>
    </row>
    <row r="11" spans="2:75" ht="14.4" customHeight="1" x14ac:dyDescent="0.15">
      <c r="B11" s="94" t="s">
        <v>33</v>
      </c>
      <c r="C11" s="95"/>
      <c r="D11" s="95"/>
      <c r="E11" s="264" t="s">
        <v>27</v>
      </c>
      <c r="F11" s="115"/>
      <c r="G11" s="115"/>
      <c r="H11" s="115"/>
      <c r="I11" s="115"/>
      <c r="J11" s="115"/>
      <c r="K11" s="115"/>
      <c r="L11" s="115"/>
      <c r="M11" s="115"/>
      <c r="N11" s="115"/>
      <c r="O11" s="116"/>
      <c r="P11" s="2"/>
      <c r="Q11" s="2"/>
      <c r="R11" s="2"/>
      <c r="S11" s="2"/>
      <c r="T11" s="2"/>
      <c r="U11" s="2"/>
      <c r="V11" s="2"/>
      <c r="W11" s="2"/>
      <c r="X11" s="3"/>
      <c r="Y11" s="166" t="s">
        <v>28</v>
      </c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47"/>
      <c r="AK11" s="130" t="s">
        <v>29</v>
      </c>
      <c r="AL11" s="130"/>
      <c r="AM11" s="130"/>
      <c r="AN11" s="130"/>
      <c r="AO11" s="20"/>
      <c r="AP11" s="130" t="s">
        <v>16</v>
      </c>
      <c r="AQ11" s="130"/>
      <c r="AR11" s="130"/>
      <c r="AS11" s="13"/>
      <c r="AT11" s="13"/>
      <c r="AU11" s="13"/>
      <c r="AV11" s="13"/>
      <c r="AW11" s="13"/>
      <c r="AX11" s="13"/>
      <c r="AY11" s="13"/>
      <c r="AZ11" s="14"/>
    </row>
    <row r="12" spans="2:75" ht="14.4" customHeight="1" x14ac:dyDescent="0.45">
      <c r="B12" s="96"/>
      <c r="C12" s="97"/>
      <c r="D12" s="97"/>
      <c r="E12" s="117"/>
      <c r="F12" s="118"/>
      <c r="G12" s="118"/>
      <c r="H12" s="118"/>
      <c r="I12" s="118"/>
      <c r="J12" s="118"/>
      <c r="K12" s="118"/>
      <c r="L12" s="118"/>
      <c r="M12" s="118"/>
      <c r="N12" s="118"/>
      <c r="O12" s="119"/>
      <c r="P12" s="265">
        <f>SUM(AT12:AX14)</f>
        <v>0</v>
      </c>
      <c r="Q12" s="159"/>
      <c r="R12" s="159"/>
      <c r="S12" s="159"/>
      <c r="T12" s="159"/>
      <c r="U12" s="159"/>
      <c r="V12" s="159"/>
      <c r="W12" s="112" t="s">
        <v>10</v>
      </c>
      <c r="X12" s="113"/>
      <c r="Y12" s="128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6" t="s">
        <v>14</v>
      </c>
      <c r="AK12" s="127"/>
      <c r="AL12" s="127"/>
      <c r="AM12" s="127"/>
      <c r="AN12" s="127"/>
      <c r="AO12" s="6" t="s">
        <v>13</v>
      </c>
      <c r="AP12" s="126"/>
      <c r="AQ12" s="126"/>
      <c r="AR12" s="126"/>
      <c r="AS12" s="48" t="s">
        <v>12</v>
      </c>
      <c r="AT12" s="125">
        <f>AK12*AP12</f>
        <v>0</v>
      </c>
      <c r="AU12" s="125"/>
      <c r="AV12" s="125"/>
      <c r="AW12" s="125"/>
      <c r="AX12" s="125"/>
      <c r="AY12" s="123" t="s">
        <v>10</v>
      </c>
      <c r="AZ12" s="124"/>
    </row>
    <row r="13" spans="2:75" ht="14.4" customHeight="1" x14ac:dyDescent="0.45">
      <c r="B13" s="96"/>
      <c r="C13" s="97"/>
      <c r="D13" s="97"/>
      <c r="E13" s="117"/>
      <c r="F13" s="118"/>
      <c r="G13" s="118"/>
      <c r="H13" s="118"/>
      <c r="I13" s="118"/>
      <c r="J13" s="118"/>
      <c r="K13" s="118"/>
      <c r="L13" s="118"/>
      <c r="M13" s="118"/>
      <c r="N13" s="118"/>
      <c r="O13" s="119"/>
      <c r="P13" s="159"/>
      <c r="Q13" s="159"/>
      <c r="R13" s="159"/>
      <c r="S13" s="159"/>
      <c r="T13" s="159"/>
      <c r="U13" s="159"/>
      <c r="V13" s="159"/>
      <c r="W13" s="112"/>
      <c r="X13" s="113"/>
      <c r="Y13" s="128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6" t="s">
        <v>14</v>
      </c>
      <c r="AK13" s="127"/>
      <c r="AL13" s="127"/>
      <c r="AM13" s="127"/>
      <c r="AN13" s="127"/>
      <c r="AO13" s="6" t="s">
        <v>13</v>
      </c>
      <c r="AP13" s="126"/>
      <c r="AQ13" s="126"/>
      <c r="AR13" s="126"/>
      <c r="AS13" s="7" t="s">
        <v>12</v>
      </c>
      <c r="AT13" s="125">
        <f t="shared" ref="AT13:AT14" si="0">AK13*AP13</f>
        <v>0</v>
      </c>
      <c r="AU13" s="125"/>
      <c r="AV13" s="125"/>
      <c r="AW13" s="125"/>
      <c r="AX13" s="125"/>
      <c r="AY13" s="123" t="s">
        <v>10</v>
      </c>
      <c r="AZ13" s="124"/>
    </row>
    <row r="14" spans="2:75" ht="14.4" customHeight="1" x14ac:dyDescent="0.45">
      <c r="B14" s="96"/>
      <c r="C14" s="97"/>
      <c r="D14" s="97"/>
      <c r="E14" s="117"/>
      <c r="F14" s="118"/>
      <c r="G14" s="118"/>
      <c r="H14" s="118"/>
      <c r="I14" s="118"/>
      <c r="J14" s="118"/>
      <c r="K14" s="118"/>
      <c r="L14" s="118"/>
      <c r="M14" s="118"/>
      <c r="N14" s="118"/>
      <c r="O14" s="119"/>
      <c r="P14" s="159"/>
      <c r="Q14" s="159"/>
      <c r="R14" s="159"/>
      <c r="S14" s="159"/>
      <c r="T14" s="159"/>
      <c r="U14" s="159"/>
      <c r="V14" s="159"/>
      <c r="W14" s="112"/>
      <c r="X14" s="113"/>
      <c r="Y14" s="128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6" t="s">
        <v>14</v>
      </c>
      <c r="AK14" s="127"/>
      <c r="AL14" s="127"/>
      <c r="AM14" s="127"/>
      <c r="AN14" s="127"/>
      <c r="AO14" s="6" t="s">
        <v>13</v>
      </c>
      <c r="AP14" s="126"/>
      <c r="AQ14" s="126"/>
      <c r="AR14" s="126"/>
      <c r="AS14" s="7" t="s">
        <v>12</v>
      </c>
      <c r="AT14" s="125">
        <f t="shared" si="0"/>
        <v>0</v>
      </c>
      <c r="AU14" s="125"/>
      <c r="AV14" s="125"/>
      <c r="AW14" s="125"/>
      <c r="AX14" s="125"/>
      <c r="AY14" s="123" t="s">
        <v>10</v>
      </c>
      <c r="AZ14" s="124"/>
    </row>
    <row r="15" spans="2:75" ht="14.4" customHeight="1" x14ac:dyDescent="0.45">
      <c r="B15" s="96"/>
      <c r="C15" s="97"/>
      <c r="D15" s="97"/>
      <c r="E15" s="120"/>
      <c r="F15" s="121"/>
      <c r="G15" s="121"/>
      <c r="H15" s="121"/>
      <c r="I15" s="121"/>
      <c r="J15" s="121"/>
      <c r="K15" s="121"/>
      <c r="L15" s="121"/>
      <c r="M15" s="121"/>
      <c r="N15" s="121"/>
      <c r="O15" s="122"/>
      <c r="P15" s="4"/>
      <c r="Q15" s="4"/>
      <c r="R15" s="4"/>
      <c r="S15" s="4"/>
      <c r="T15" s="4"/>
      <c r="U15" s="4"/>
      <c r="V15" s="4"/>
      <c r="W15" s="4"/>
      <c r="X15" s="5"/>
      <c r="Y15" s="301"/>
      <c r="Z15" s="302"/>
      <c r="AA15" s="302"/>
      <c r="AB15" s="302"/>
      <c r="AC15" s="302"/>
      <c r="AD15" s="302"/>
      <c r="AE15" s="302"/>
      <c r="AF15" s="302"/>
      <c r="AG15" s="302"/>
      <c r="AH15" s="302"/>
      <c r="AI15" s="302"/>
      <c r="AJ15" s="65"/>
      <c r="AK15" s="303"/>
      <c r="AL15" s="303"/>
      <c r="AM15" s="303"/>
      <c r="AN15" s="303"/>
      <c r="AO15" s="65"/>
      <c r="AP15" s="304"/>
      <c r="AQ15" s="304"/>
      <c r="AR15" s="304"/>
      <c r="AS15" s="66"/>
      <c r="AT15" s="303"/>
      <c r="AU15" s="303"/>
      <c r="AV15" s="303"/>
      <c r="AW15" s="303"/>
      <c r="AX15" s="303"/>
      <c r="AY15" s="305"/>
      <c r="AZ15" s="306"/>
    </row>
    <row r="16" spans="2:75" ht="14.4" customHeight="1" x14ac:dyDescent="0.15">
      <c r="B16" s="96"/>
      <c r="C16" s="97"/>
      <c r="D16" s="97"/>
      <c r="E16" s="264" t="s">
        <v>30</v>
      </c>
      <c r="F16" s="115"/>
      <c r="G16" s="115"/>
      <c r="H16" s="115"/>
      <c r="I16" s="115"/>
      <c r="J16" s="115"/>
      <c r="K16" s="115"/>
      <c r="L16" s="115"/>
      <c r="M16" s="115"/>
      <c r="N16" s="115"/>
      <c r="O16" s="116"/>
      <c r="P16" s="2"/>
      <c r="Q16" s="2"/>
      <c r="R16" s="2"/>
      <c r="S16" s="2"/>
      <c r="T16" s="2"/>
      <c r="U16" s="2"/>
      <c r="V16" s="2"/>
      <c r="W16" s="2"/>
      <c r="X16" s="3"/>
      <c r="Y16" s="166" t="s">
        <v>28</v>
      </c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47"/>
      <c r="AK16" s="130" t="s">
        <v>29</v>
      </c>
      <c r="AL16" s="130"/>
      <c r="AM16" s="130"/>
      <c r="AN16" s="130"/>
      <c r="AO16" s="20"/>
      <c r="AP16" s="130" t="s">
        <v>16</v>
      </c>
      <c r="AQ16" s="130"/>
      <c r="AR16" s="130"/>
      <c r="AS16" s="13"/>
      <c r="AT16" s="13"/>
      <c r="AU16" s="13"/>
      <c r="AV16" s="13"/>
      <c r="AW16" s="13"/>
      <c r="AX16" s="13"/>
      <c r="AY16" s="13"/>
      <c r="AZ16" s="14"/>
    </row>
    <row r="17" spans="2:89" ht="14.4" customHeight="1" x14ac:dyDescent="0.45">
      <c r="B17" s="96"/>
      <c r="C17" s="97"/>
      <c r="D17" s="97"/>
      <c r="E17" s="117"/>
      <c r="F17" s="118"/>
      <c r="G17" s="118"/>
      <c r="H17" s="118"/>
      <c r="I17" s="118"/>
      <c r="J17" s="118"/>
      <c r="K17" s="118"/>
      <c r="L17" s="118"/>
      <c r="M17" s="118"/>
      <c r="N17" s="118"/>
      <c r="O17" s="119"/>
      <c r="P17" s="265">
        <f>SUM(AT17:AX19)</f>
        <v>0</v>
      </c>
      <c r="Q17" s="159"/>
      <c r="R17" s="159"/>
      <c r="S17" s="159"/>
      <c r="T17" s="159"/>
      <c r="U17" s="159"/>
      <c r="V17" s="159"/>
      <c r="W17" s="112" t="s">
        <v>10</v>
      </c>
      <c r="X17" s="113"/>
      <c r="Y17" s="128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6" t="s">
        <v>14</v>
      </c>
      <c r="AK17" s="127"/>
      <c r="AL17" s="127"/>
      <c r="AM17" s="127"/>
      <c r="AN17" s="127"/>
      <c r="AO17" s="6" t="s">
        <v>13</v>
      </c>
      <c r="AP17" s="126"/>
      <c r="AQ17" s="126"/>
      <c r="AR17" s="126"/>
      <c r="AS17" s="48" t="s">
        <v>12</v>
      </c>
      <c r="AT17" s="125">
        <f>AK17*AP17</f>
        <v>0</v>
      </c>
      <c r="AU17" s="125"/>
      <c r="AV17" s="125"/>
      <c r="AW17" s="125"/>
      <c r="AX17" s="125"/>
      <c r="AY17" s="123" t="s">
        <v>10</v>
      </c>
      <c r="AZ17" s="124"/>
    </row>
    <row r="18" spans="2:89" ht="14.4" customHeight="1" x14ac:dyDescent="0.45">
      <c r="B18" s="96"/>
      <c r="C18" s="97"/>
      <c r="D18" s="97"/>
      <c r="E18" s="117"/>
      <c r="F18" s="118"/>
      <c r="G18" s="118"/>
      <c r="H18" s="118"/>
      <c r="I18" s="118"/>
      <c r="J18" s="118"/>
      <c r="K18" s="118"/>
      <c r="L18" s="118"/>
      <c r="M18" s="118"/>
      <c r="N18" s="118"/>
      <c r="O18" s="119"/>
      <c r="P18" s="159"/>
      <c r="Q18" s="159"/>
      <c r="R18" s="159"/>
      <c r="S18" s="159"/>
      <c r="T18" s="159"/>
      <c r="U18" s="159"/>
      <c r="V18" s="159"/>
      <c r="W18" s="112"/>
      <c r="X18" s="113"/>
      <c r="Y18" s="128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6" t="s">
        <v>14</v>
      </c>
      <c r="AK18" s="127"/>
      <c r="AL18" s="127"/>
      <c r="AM18" s="127"/>
      <c r="AN18" s="127"/>
      <c r="AO18" s="6" t="s">
        <v>13</v>
      </c>
      <c r="AP18" s="126"/>
      <c r="AQ18" s="126"/>
      <c r="AR18" s="126"/>
      <c r="AS18" s="7" t="s">
        <v>12</v>
      </c>
      <c r="AT18" s="125">
        <f t="shared" ref="AT18:AT19" si="1">AK18*AP18</f>
        <v>0</v>
      </c>
      <c r="AU18" s="125"/>
      <c r="AV18" s="125"/>
      <c r="AW18" s="125"/>
      <c r="AX18" s="125"/>
      <c r="AY18" s="123" t="s">
        <v>10</v>
      </c>
      <c r="AZ18" s="124"/>
    </row>
    <row r="19" spans="2:89" ht="14.4" customHeight="1" x14ac:dyDescent="0.45">
      <c r="B19" s="96"/>
      <c r="C19" s="97"/>
      <c r="D19" s="97"/>
      <c r="E19" s="117"/>
      <c r="F19" s="118"/>
      <c r="G19" s="118"/>
      <c r="H19" s="118"/>
      <c r="I19" s="118"/>
      <c r="J19" s="118"/>
      <c r="K19" s="118"/>
      <c r="L19" s="118"/>
      <c r="M19" s="118"/>
      <c r="N19" s="118"/>
      <c r="O19" s="119"/>
      <c r="P19" s="159"/>
      <c r="Q19" s="159"/>
      <c r="R19" s="159"/>
      <c r="S19" s="159"/>
      <c r="T19" s="159"/>
      <c r="U19" s="159"/>
      <c r="V19" s="159"/>
      <c r="W19" s="112"/>
      <c r="X19" s="113"/>
      <c r="Y19" s="128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6" t="s">
        <v>14</v>
      </c>
      <c r="AK19" s="127"/>
      <c r="AL19" s="127"/>
      <c r="AM19" s="127"/>
      <c r="AN19" s="127"/>
      <c r="AO19" s="6" t="s">
        <v>13</v>
      </c>
      <c r="AP19" s="126"/>
      <c r="AQ19" s="126"/>
      <c r="AR19" s="126"/>
      <c r="AS19" s="7" t="s">
        <v>12</v>
      </c>
      <c r="AT19" s="125">
        <f t="shared" si="1"/>
        <v>0</v>
      </c>
      <c r="AU19" s="125"/>
      <c r="AV19" s="125"/>
      <c r="AW19" s="125"/>
      <c r="AX19" s="125"/>
      <c r="AY19" s="123" t="s">
        <v>10</v>
      </c>
      <c r="AZ19" s="124"/>
    </row>
    <row r="20" spans="2:89" ht="14.4" customHeight="1" x14ac:dyDescent="0.45">
      <c r="B20" s="96"/>
      <c r="C20" s="97"/>
      <c r="D20" s="97"/>
      <c r="E20" s="120"/>
      <c r="F20" s="121"/>
      <c r="G20" s="121"/>
      <c r="H20" s="121"/>
      <c r="I20" s="121"/>
      <c r="J20" s="121"/>
      <c r="K20" s="121"/>
      <c r="L20" s="121"/>
      <c r="M20" s="121"/>
      <c r="N20" s="121"/>
      <c r="O20" s="122"/>
      <c r="P20" s="4"/>
      <c r="Q20" s="4"/>
      <c r="R20" s="4"/>
      <c r="S20" s="4"/>
      <c r="T20" s="4"/>
      <c r="U20" s="4"/>
      <c r="V20" s="4"/>
      <c r="W20" s="4"/>
      <c r="X20" s="5"/>
      <c r="Y20" s="301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65"/>
      <c r="AK20" s="303"/>
      <c r="AL20" s="303"/>
      <c r="AM20" s="303"/>
      <c r="AN20" s="303"/>
      <c r="AO20" s="65"/>
      <c r="AP20" s="304"/>
      <c r="AQ20" s="304"/>
      <c r="AR20" s="304"/>
      <c r="AS20" s="66"/>
      <c r="AT20" s="303"/>
      <c r="AU20" s="303"/>
      <c r="AV20" s="303"/>
      <c r="AW20" s="303"/>
      <c r="AX20" s="303"/>
      <c r="AY20" s="305"/>
      <c r="AZ20" s="306"/>
    </row>
    <row r="21" spans="2:89" ht="14.4" customHeight="1" x14ac:dyDescent="0.15">
      <c r="B21" s="96"/>
      <c r="C21" s="97"/>
      <c r="D21" s="97"/>
      <c r="E21" s="264" t="s">
        <v>31</v>
      </c>
      <c r="F21" s="115"/>
      <c r="G21" s="115"/>
      <c r="H21" s="115"/>
      <c r="I21" s="115"/>
      <c r="J21" s="115"/>
      <c r="K21" s="115"/>
      <c r="L21" s="115"/>
      <c r="M21" s="115"/>
      <c r="N21" s="115"/>
      <c r="O21" s="116"/>
      <c r="P21" s="2"/>
      <c r="Q21" s="2"/>
      <c r="R21" s="2"/>
      <c r="S21" s="2"/>
      <c r="T21" s="2"/>
      <c r="U21" s="2"/>
      <c r="V21" s="2"/>
      <c r="W21" s="2"/>
      <c r="X21" s="3"/>
      <c r="Y21" s="166" t="s">
        <v>28</v>
      </c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47"/>
      <c r="AK21" s="130" t="s">
        <v>29</v>
      </c>
      <c r="AL21" s="130"/>
      <c r="AM21" s="130"/>
      <c r="AN21" s="130"/>
      <c r="AO21" s="20"/>
      <c r="AP21" s="130" t="s">
        <v>16</v>
      </c>
      <c r="AQ21" s="130"/>
      <c r="AR21" s="130"/>
      <c r="AS21" s="13"/>
      <c r="AT21" s="13"/>
      <c r="AU21" s="13"/>
      <c r="AV21" s="13"/>
      <c r="AW21" s="13"/>
      <c r="AX21" s="13"/>
      <c r="AY21" s="13"/>
      <c r="AZ21" s="14"/>
    </row>
    <row r="22" spans="2:89" ht="14.4" customHeight="1" x14ac:dyDescent="0.45">
      <c r="B22" s="96"/>
      <c r="C22" s="97"/>
      <c r="D22" s="97"/>
      <c r="E22" s="117"/>
      <c r="F22" s="118"/>
      <c r="G22" s="118"/>
      <c r="H22" s="118"/>
      <c r="I22" s="118"/>
      <c r="J22" s="118"/>
      <c r="K22" s="118"/>
      <c r="L22" s="118"/>
      <c r="M22" s="118"/>
      <c r="N22" s="118"/>
      <c r="O22" s="119"/>
      <c r="P22" s="265">
        <f>SUM(AT22:AX24)</f>
        <v>0</v>
      </c>
      <c r="Q22" s="159"/>
      <c r="R22" s="159"/>
      <c r="S22" s="159"/>
      <c r="T22" s="159"/>
      <c r="U22" s="159"/>
      <c r="V22" s="159"/>
      <c r="W22" s="112" t="s">
        <v>10</v>
      </c>
      <c r="X22" s="113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6" t="s">
        <v>14</v>
      </c>
      <c r="AK22" s="127"/>
      <c r="AL22" s="127"/>
      <c r="AM22" s="127"/>
      <c r="AN22" s="127"/>
      <c r="AO22" s="6" t="s">
        <v>13</v>
      </c>
      <c r="AP22" s="126"/>
      <c r="AQ22" s="126"/>
      <c r="AR22" s="126"/>
      <c r="AS22" s="48" t="s">
        <v>12</v>
      </c>
      <c r="AT22" s="125">
        <f>AK22*AP22</f>
        <v>0</v>
      </c>
      <c r="AU22" s="125"/>
      <c r="AV22" s="125"/>
      <c r="AW22" s="125"/>
      <c r="AX22" s="125"/>
      <c r="AY22" s="123" t="s">
        <v>10</v>
      </c>
      <c r="AZ22" s="124"/>
    </row>
    <row r="23" spans="2:89" ht="14.4" customHeight="1" x14ac:dyDescent="0.45">
      <c r="B23" s="96"/>
      <c r="C23" s="97"/>
      <c r="D23" s="97"/>
      <c r="E23" s="117"/>
      <c r="F23" s="118"/>
      <c r="G23" s="118"/>
      <c r="H23" s="118"/>
      <c r="I23" s="118"/>
      <c r="J23" s="118"/>
      <c r="K23" s="118"/>
      <c r="L23" s="118"/>
      <c r="M23" s="118"/>
      <c r="N23" s="118"/>
      <c r="O23" s="119"/>
      <c r="P23" s="159"/>
      <c r="Q23" s="159"/>
      <c r="R23" s="159"/>
      <c r="S23" s="159"/>
      <c r="T23" s="159"/>
      <c r="U23" s="159"/>
      <c r="V23" s="159"/>
      <c r="W23" s="112"/>
      <c r="X23" s="113"/>
      <c r="Y23" s="128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6" t="s">
        <v>14</v>
      </c>
      <c r="AK23" s="127"/>
      <c r="AL23" s="127"/>
      <c r="AM23" s="127"/>
      <c r="AN23" s="127"/>
      <c r="AO23" s="6" t="s">
        <v>13</v>
      </c>
      <c r="AP23" s="126"/>
      <c r="AQ23" s="126"/>
      <c r="AR23" s="126"/>
      <c r="AS23" s="7" t="s">
        <v>12</v>
      </c>
      <c r="AT23" s="125">
        <f t="shared" ref="AT23:AT24" si="2">AK23*AP23</f>
        <v>0</v>
      </c>
      <c r="AU23" s="125"/>
      <c r="AV23" s="125"/>
      <c r="AW23" s="125"/>
      <c r="AX23" s="125"/>
      <c r="AY23" s="123" t="s">
        <v>10</v>
      </c>
      <c r="AZ23" s="124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</row>
    <row r="24" spans="2:89" ht="14.4" customHeight="1" x14ac:dyDescent="0.45">
      <c r="B24" s="96"/>
      <c r="C24" s="97"/>
      <c r="D24" s="97"/>
      <c r="E24" s="117"/>
      <c r="F24" s="118"/>
      <c r="G24" s="118"/>
      <c r="H24" s="118"/>
      <c r="I24" s="118"/>
      <c r="J24" s="118"/>
      <c r="K24" s="118"/>
      <c r="L24" s="118"/>
      <c r="M24" s="118"/>
      <c r="N24" s="118"/>
      <c r="O24" s="119"/>
      <c r="P24" s="159"/>
      <c r="Q24" s="159"/>
      <c r="R24" s="159"/>
      <c r="S24" s="159"/>
      <c r="T24" s="159"/>
      <c r="U24" s="159"/>
      <c r="V24" s="159"/>
      <c r="W24" s="112"/>
      <c r="X24" s="113"/>
      <c r="Y24" s="128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6" t="s">
        <v>14</v>
      </c>
      <c r="AK24" s="127"/>
      <c r="AL24" s="127"/>
      <c r="AM24" s="127"/>
      <c r="AN24" s="127"/>
      <c r="AO24" s="6" t="s">
        <v>13</v>
      </c>
      <c r="AP24" s="126"/>
      <c r="AQ24" s="126"/>
      <c r="AR24" s="126"/>
      <c r="AS24" s="7" t="s">
        <v>12</v>
      </c>
      <c r="AT24" s="125">
        <f t="shared" si="2"/>
        <v>0</v>
      </c>
      <c r="AU24" s="125"/>
      <c r="AV24" s="125"/>
      <c r="AW24" s="125"/>
      <c r="AX24" s="125"/>
      <c r="AY24" s="123" t="s">
        <v>10</v>
      </c>
      <c r="AZ24" s="124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</row>
    <row r="25" spans="2:89" ht="14.4" customHeight="1" x14ac:dyDescent="0.45">
      <c r="B25" s="96"/>
      <c r="C25" s="97"/>
      <c r="D25" s="97"/>
      <c r="E25" s="120"/>
      <c r="F25" s="121"/>
      <c r="G25" s="121"/>
      <c r="H25" s="121"/>
      <c r="I25" s="121"/>
      <c r="J25" s="121"/>
      <c r="K25" s="121"/>
      <c r="L25" s="121"/>
      <c r="M25" s="121"/>
      <c r="N25" s="121"/>
      <c r="O25" s="122"/>
      <c r="P25" s="4"/>
      <c r="Q25" s="4"/>
      <c r="R25" s="4"/>
      <c r="S25" s="4"/>
      <c r="T25" s="4"/>
      <c r="U25" s="4"/>
      <c r="V25" s="4"/>
      <c r="W25" s="4"/>
      <c r="X25" s="5"/>
      <c r="Y25" s="301"/>
      <c r="Z25" s="302"/>
      <c r="AA25" s="302"/>
      <c r="AB25" s="302"/>
      <c r="AC25" s="302"/>
      <c r="AD25" s="302"/>
      <c r="AE25" s="302"/>
      <c r="AF25" s="302"/>
      <c r="AG25" s="302"/>
      <c r="AH25" s="302"/>
      <c r="AI25" s="302"/>
      <c r="AJ25" s="65"/>
      <c r="AK25" s="303"/>
      <c r="AL25" s="303"/>
      <c r="AM25" s="303"/>
      <c r="AN25" s="303"/>
      <c r="AO25" s="65"/>
      <c r="AP25" s="304"/>
      <c r="AQ25" s="304"/>
      <c r="AR25" s="304"/>
      <c r="AS25" s="66"/>
      <c r="AT25" s="303"/>
      <c r="AU25" s="303"/>
      <c r="AV25" s="303"/>
      <c r="AW25" s="303"/>
      <c r="AX25" s="303"/>
      <c r="AY25" s="305"/>
      <c r="AZ25" s="306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</row>
    <row r="26" spans="2:89" ht="14.4" customHeight="1" x14ac:dyDescent="0.15">
      <c r="B26" s="96"/>
      <c r="C26" s="97"/>
      <c r="D26" s="97"/>
      <c r="E26" s="264" t="s">
        <v>32</v>
      </c>
      <c r="F26" s="115"/>
      <c r="G26" s="115"/>
      <c r="H26" s="115"/>
      <c r="I26" s="115"/>
      <c r="J26" s="115"/>
      <c r="K26" s="115"/>
      <c r="L26" s="115"/>
      <c r="M26" s="115"/>
      <c r="N26" s="115"/>
      <c r="O26" s="116"/>
      <c r="P26" s="2"/>
      <c r="Q26" s="2"/>
      <c r="R26" s="2"/>
      <c r="S26" s="2"/>
      <c r="T26" s="2"/>
      <c r="U26" s="2"/>
      <c r="V26" s="2"/>
      <c r="W26" s="2"/>
      <c r="X26" s="3"/>
      <c r="Y26" s="166" t="s">
        <v>28</v>
      </c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47"/>
      <c r="AK26" s="130" t="s">
        <v>29</v>
      </c>
      <c r="AL26" s="130"/>
      <c r="AM26" s="130"/>
      <c r="AN26" s="130"/>
      <c r="AO26" s="20"/>
      <c r="AP26" s="130" t="s">
        <v>16</v>
      </c>
      <c r="AQ26" s="130"/>
      <c r="AR26" s="130"/>
      <c r="AS26" s="13"/>
      <c r="AT26" s="13"/>
      <c r="AU26" s="13"/>
      <c r="AV26" s="13"/>
      <c r="AW26" s="13"/>
      <c r="AX26" s="13"/>
      <c r="AY26" s="13"/>
      <c r="AZ26" s="14"/>
    </row>
    <row r="27" spans="2:89" ht="14.4" customHeight="1" x14ac:dyDescent="0.45">
      <c r="B27" s="96"/>
      <c r="C27" s="97"/>
      <c r="D27" s="97"/>
      <c r="E27" s="117"/>
      <c r="F27" s="118"/>
      <c r="G27" s="118"/>
      <c r="H27" s="118"/>
      <c r="I27" s="118"/>
      <c r="J27" s="118"/>
      <c r="K27" s="118"/>
      <c r="L27" s="118"/>
      <c r="M27" s="118"/>
      <c r="N27" s="118"/>
      <c r="O27" s="119"/>
      <c r="P27" s="265">
        <f>SUM(AT27:AX29)</f>
        <v>0</v>
      </c>
      <c r="Q27" s="159"/>
      <c r="R27" s="159"/>
      <c r="S27" s="159"/>
      <c r="T27" s="159"/>
      <c r="U27" s="159"/>
      <c r="V27" s="159"/>
      <c r="W27" s="112" t="s">
        <v>10</v>
      </c>
      <c r="X27" s="113"/>
      <c r="Y27" s="128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6" t="s">
        <v>14</v>
      </c>
      <c r="AK27" s="127"/>
      <c r="AL27" s="127"/>
      <c r="AM27" s="127"/>
      <c r="AN27" s="127"/>
      <c r="AO27" s="6" t="s">
        <v>13</v>
      </c>
      <c r="AP27" s="126"/>
      <c r="AQ27" s="126"/>
      <c r="AR27" s="126"/>
      <c r="AS27" s="48" t="s">
        <v>12</v>
      </c>
      <c r="AT27" s="125">
        <f>AK27*AP27</f>
        <v>0</v>
      </c>
      <c r="AU27" s="125"/>
      <c r="AV27" s="125"/>
      <c r="AW27" s="125"/>
      <c r="AX27" s="125"/>
      <c r="AY27" s="123" t="s">
        <v>10</v>
      </c>
      <c r="AZ27" s="124"/>
    </row>
    <row r="28" spans="2:89" ht="14.4" customHeight="1" x14ac:dyDescent="0.45">
      <c r="B28" s="96"/>
      <c r="C28" s="97"/>
      <c r="D28" s="97"/>
      <c r="E28" s="117"/>
      <c r="F28" s="118"/>
      <c r="G28" s="118"/>
      <c r="H28" s="118"/>
      <c r="I28" s="118"/>
      <c r="J28" s="118"/>
      <c r="K28" s="118"/>
      <c r="L28" s="118"/>
      <c r="M28" s="118"/>
      <c r="N28" s="118"/>
      <c r="O28" s="119"/>
      <c r="P28" s="159"/>
      <c r="Q28" s="159"/>
      <c r="R28" s="159"/>
      <c r="S28" s="159"/>
      <c r="T28" s="159"/>
      <c r="U28" s="159"/>
      <c r="V28" s="159"/>
      <c r="W28" s="112"/>
      <c r="X28" s="113"/>
      <c r="Y28" s="128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6" t="s">
        <v>14</v>
      </c>
      <c r="AK28" s="127"/>
      <c r="AL28" s="127"/>
      <c r="AM28" s="127"/>
      <c r="AN28" s="127"/>
      <c r="AO28" s="6" t="s">
        <v>13</v>
      </c>
      <c r="AP28" s="126"/>
      <c r="AQ28" s="126"/>
      <c r="AR28" s="126"/>
      <c r="AS28" s="7" t="s">
        <v>12</v>
      </c>
      <c r="AT28" s="125">
        <f t="shared" ref="AT28:AT29" si="3">AK28*AP28</f>
        <v>0</v>
      </c>
      <c r="AU28" s="125"/>
      <c r="AV28" s="125"/>
      <c r="AW28" s="125"/>
      <c r="AX28" s="125"/>
      <c r="AY28" s="123" t="s">
        <v>10</v>
      </c>
      <c r="AZ28" s="124"/>
    </row>
    <row r="29" spans="2:89" ht="14.4" customHeight="1" x14ac:dyDescent="0.45">
      <c r="B29" s="96"/>
      <c r="C29" s="97"/>
      <c r="D29" s="97"/>
      <c r="E29" s="117"/>
      <c r="F29" s="118"/>
      <c r="G29" s="118"/>
      <c r="H29" s="118"/>
      <c r="I29" s="118"/>
      <c r="J29" s="118"/>
      <c r="K29" s="118"/>
      <c r="L29" s="118"/>
      <c r="M29" s="118"/>
      <c r="N29" s="118"/>
      <c r="O29" s="119"/>
      <c r="P29" s="159"/>
      <c r="Q29" s="159"/>
      <c r="R29" s="159"/>
      <c r="S29" s="159"/>
      <c r="T29" s="159"/>
      <c r="U29" s="159"/>
      <c r="V29" s="159"/>
      <c r="W29" s="112"/>
      <c r="X29" s="113"/>
      <c r="Y29" s="128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6" t="s">
        <v>14</v>
      </c>
      <c r="AK29" s="127"/>
      <c r="AL29" s="127"/>
      <c r="AM29" s="127"/>
      <c r="AN29" s="127"/>
      <c r="AO29" s="6" t="s">
        <v>13</v>
      </c>
      <c r="AP29" s="126"/>
      <c r="AQ29" s="126"/>
      <c r="AR29" s="126"/>
      <c r="AS29" s="7" t="s">
        <v>12</v>
      </c>
      <c r="AT29" s="125">
        <f t="shared" si="3"/>
        <v>0</v>
      </c>
      <c r="AU29" s="125"/>
      <c r="AV29" s="125"/>
      <c r="AW29" s="125"/>
      <c r="AX29" s="125"/>
      <c r="AY29" s="123" t="s">
        <v>10</v>
      </c>
      <c r="AZ29" s="124"/>
      <c r="CE29" s="336" t="s">
        <v>62</v>
      </c>
      <c r="CF29" s="337"/>
      <c r="CG29" s="337"/>
      <c r="CH29" s="337"/>
      <c r="CI29" s="337"/>
      <c r="CJ29" s="337"/>
      <c r="CK29" s="338"/>
    </row>
    <row r="30" spans="2:89" ht="14.4" customHeight="1" x14ac:dyDescent="0.45">
      <c r="B30" s="96"/>
      <c r="C30" s="97"/>
      <c r="D30" s="97"/>
      <c r="E30" s="120"/>
      <c r="F30" s="121"/>
      <c r="G30" s="121"/>
      <c r="H30" s="121"/>
      <c r="I30" s="121"/>
      <c r="J30" s="121"/>
      <c r="K30" s="121"/>
      <c r="L30" s="121"/>
      <c r="M30" s="121"/>
      <c r="N30" s="121"/>
      <c r="O30" s="122"/>
      <c r="P30" s="4"/>
      <c r="Q30" s="4"/>
      <c r="R30" s="4"/>
      <c r="S30" s="4"/>
      <c r="T30" s="4"/>
      <c r="U30" s="4"/>
      <c r="V30" s="4"/>
      <c r="W30" s="4"/>
      <c r="X30" s="5"/>
      <c r="Y30" s="301"/>
      <c r="Z30" s="302"/>
      <c r="AA30" s="302"/>
      <c r="AB30" s="302"/>
      <c r="AC30" s="302"/>
      <c r="AD30" s="302"/>
      <c r="AE30" s="302"/>
      <c r="AF30" s="302"/>
      <c r="AG30" s="302"/>
      <c r="AH30" s="302"/>
      <c r="AI30" s="302"/>
      <c r="AJ30" s="65"/>
      <c r="AK30" s="303"/>
      <c r="AL30" s="303"/>
      <c r="AM30" s="303"/>
      <c r="AN30" s="303"/>
      <c r="AO30" s="65"/>
      <c r="AP30" s="304"/>
      <c r="AQ30" s="304"/>
      <c r="AR30" s="304"/>
      <c r="AS30" s="66"/>
      <c r="AT30" s="303"/>
      <c r="AU30" s="303"/>
      <c r="AV30" s="303"/>
      <c r="AW30" s="303"/>
      <c r="AX30" s="303"/>
      <c r="AY30" s="305"/>
      <c r="AZ30" s="306"/>
      <c r="CE30" s="339"/>
      <c r="CF30" s="340"/>
      <c r="CG30" s="340"/>
      <c r="CH30" s="340"/>
      <c r="CI30" s="340"/>
      <c r="CJ30" s="340"/>
      <c r="CK30" s="341"/>
    </row>
    <row r="31" spans="2:89" ht="14.4" customHeight="1" x14ac:dyDescent="0.45">
      <c r="B31" s="96"/>
      <c r="C31" s="97"/>
      <c r="D31" s="97"/>
      <c r="E31" s="288" t="s">
        <v>65</v>
      </c>
      <c r="F31" s="134"/>
      <c r="G31" s="134"/>
      <c r="H31" s="134"/>
      <c r="I31" s="134"/>
      <c r="J31" s="134"/>
      <c r="K31" s="134"/>
      <c r="L31" s="134"/>
      <c r="M31" s="134"/>
      <c r="N31" s="134"/>
      <c r="O31" s="135"/>
      <c r="P31" s="290">
        <f>P12+P17+P22+P27</f>
        <v>0</v>
      </c>
      <c r="Q31" s="291"/>
      <c r="R31" s="291"/>
      <c r="S31" s="291"/>
      <c r="T31" s="291"/>
      <c r="U31" s="291"/>
      <c r="V31" s="291"/>
      <c r="W31" s="295" t="s">
        <v>10</v>
      </c>
      <c r="X31" s="296"/>
      <c r="Y31" s="356" t="s">
        <v>34</v>
      </c>
      <c r="Z31" s="357"/>
      <c r="AA31" s="357"/>
      <c r="AB31" s="357"/>
      <c r="AC31" s="357"/>
      <c r="AD31" s="357"/>
      <c r="AE31" s="357"/>
      <c r="AF31" s="357"/>
      <c r="AG31" s="357"/>
      <c r="AH31" s="357"/>
      <c r="AI31" s="357"/>
      <c r="AJ31" s="357"/>
      <c r="AK31" s="357"/>
      <c r="AL31" s="357"/>
      <c r="AM31" s="357"/>
      <c r="AN31" s="357"/>
      <c r="AO31" s="357"/>
      <c r="AP31" s="357"/>
      <c r="AQ31" s="357"/>
      <c r="AR31" s="357"/>
      <c r="AS31" s="357"/>
      <c r="AT31" s="357"/>
      <c r="AU31" s="357"/>
      <c r="AV31" s="357"/>
      <c r="AW31" s="357"/>
      <c r="AX31" s="357"/>
      <c r="AY31" s="357"/>
      <c r="AZ31" s="358"/>
      <c r="BB31" s="342" t="s">
        <v>64</v>
      </c>
      <c r="BC31" s="342"/>
      <c r="BD31" s="342"/>
      <c r="BE31" s="342"/>
      <c r="BF31" s="342"/>
      <c r="BG31" s="342"/>
      <c r="BH31" s="342"/>
      <c r="BI31" s="342"/>
      <c r="BJ31" s="342"/>
      <c r="BK31" s="342"/>
      <c r="BL31" s="342"/>
      <c r="BM31" s="342"/>
      <c r="BN31" s="342"/>
      <c r="BO31" s="342"/>
      <c r="BP31" s="342"/>
      <c r="BQ31" s="342"/>
      <c r="BR31" s="342"/>
      <c r="BS31" s="342"/>
      <c r="BT31" s="342"/>
      <c r="BU31" s="342"/>
      <c r="BV31" s="342"/>
      <c r="BW31" s="342"/>
      <c r="BX31" s="342"/>
      <c r="BY31" s="342"/>
      <c r="BZ31" s="342"/>
      <c r="CA31" s="342"/>
      <c r="CB31" s="342"/>
      <c r="CC31" s="342"/>
      <c r="CD31" s="343"/>
      <c r="CE31" s="255" t="str">
        <f>IF(P31&gt;AH33,"○","×")</f>
        <v>×</v>
      </c>
      <c r="CF31" s="256"/>
      <c r="CG31" s="256"/>
      <c r="CH31" s="256"/>
      <c r="CI31" s="256"/>
      <c r="CJ31" s="256"/>
      <c r="CK31" s="257"/>
    </row>
    <row r="32" spans="2:89" ht="14.4" customHeight="1" x14ac:dyDescent="0.45">
      <c r="B32" s="96"/>
      <c r="C32" s="97"/>
      <c r="D32" s="97"/>
      <c r="E32" s="289"/>
      <c r="F32" s="112"/>
      <c r="G32" s="112"/>
      <c r="H32" s="112"/>
      <c r="I32" s="112"/>
      <c r="J32" s="112"/>
      <c r="K32" s="112"/>
      <c r="L32" s="112"/>
      <c r="M32" s="112"/>
      <c r="N32" s="112"/>
      <c r="O32" s="113"/>
      <c r="P32" s="292"/>
      <c r="Q32" s="293"/>
      <c r="R32" s="293"/>
      <c r="S32" s="293"/>
      <c r="T32" s="293"/>
      <c r="U32" s="293"/>
      <c r="V32" s="293"/>
      <c r="W32" s="297"/>
      <c r="X32" s="298"/>
      <c r="Y32" s="359"/>
      <c r="Z32" s="360"/>
      <c r="AA32" s="360"/>
      <c r="AB32" s="360"/>
      <c r="AC32" s="360"/>
      <c r="AD32" s="360"/>
      <c r="AE32" s="360"/>
      <c r="AF32" s="360"/>
      <c r="AG32" s="360"/>
      <c r="AH32" s="360"/>
      <c r="AI32" s="360"/>
      <c r="AJ32" s="360"/>
      <c r="AK32" s="360"/>
      <c r="AL32" s="360"/>
      <c r="AM32" s="360"/>
      <c r="AN32" s="360"/>
      <c r="AO32" s="360"/>
      <c r="AP32" s="360"/>
      <c r="AQ32" s="360"/>
      <c r="AR32" s="360"/>
      <c r="AS32" s="360"/>
      <c r="AT32" s="360"/>
      <c r="AU32" s="360"/>
      <c r="AV32" s="360"/>
      <c r="AW32" s="360"/>
      <c r="AX32" s="360"/>
      <c r="AY32" s="360"/>
      <c r="AZ32" s="361"/>
      <c r="BB32" s="342"/>
      <c r="BC32" s="342"/>
      <c r="BD32" s="342"/>
      <c r="BE32" s="342"/>
      <c r="BF32" s="342"/>
      <c r="BG32" s="342"/>
      <c r="BH32" s="342"/>
      <c r="BI32" s="342"/>
      <c r="BJ32" s="342"/>
      <c r="BK32" s="342"/>
      <c r="BL32" s="342"/>
      <c r="BM32" s="342"/>
      <c r="BN32" s="342"/>
      <c r="BO32" s="342"/>
      <c r="BP32" s="342"/>
      <c r="BQ32" s="342"/>
      <c r="BR32" s="342"/>
      <c r="BS32" s="342"/>
      <c r="BT32" s="342"/>
      <c r="BU32" s="342"/>
      <c r="BV32" s="342"/>
      <c r="BW32" s="342"/>
      <c r="BX32" s="342"/>
      <c r="BY32" s="342"/>
      <c r="BZ32" s="342"/>
      <c r="CA32" s="342"/>
      <c r="CB32" s="342"/>
      <c r="CC32" s="342"/>
      <c r="CD32" s="343"/>
      <c r="CE32" s="255"/>
      <c r="CF32" s="256"/>
      <c r="CG32" s="256"/>
      <c r="CH32" s="256"/>
      <c r="CI32" s="256"/>
      <c r="CJ32" s="256"/>
      <c r="CK32" s="257"/>
    </row>
    <row r="33" spans="2:97" ht="14.4" customHeight="1" x14ac:dyDescent="0.45">
      <c r="B33" s="96"/>
      <c r="C33" s="97"/>
      <c r="D33" s="97"/>
      <c r="E33" s="289"/>
      <c r="F33" s="112"/>
      <c r="G33" s="112"/>
      <c r="H33" s="112"/>
      <c r="I33" s="112"/>
      <c r="J33" s="112"/>
      <c r="K33" s="112"/>
      <c r="L33" s="112"/>
      <c r="M33" s="112"/>
      <c r="N33" s="112"/>
      <c r="O33" s="113"/>
      <c r="P33" s="292"/>
      <c r="Q33" s="293"/>
      <c r="R33" s="293"/>
      <c r="S33" s="293"/>
      <c r="T33" s="293"/>
      <c r="U33" s="293"/>
      <c r="V33" s="293"/>
      <c r="W33" s="297"/>
      <c r="X33" s="298"/>
      <c r="Y33" s="67"/>
      <c r="Z33" s="321" t="s">
        <v>35</v>
      </c>
      <c r="AA33" s="321"/>
      <c r="AB33" s="321"/>
      <c r="AC33" s="321"/>
      <c r="AD33" s="321"/>
      <c r="AE33" s="321"/>
      <c r="AF33" s="321"/>
      <c r="AG33" s="321" t="s">
        <v>36</v>
      </c>
      <c r="AH33" s="325">
        <f>P35*0.1</f>
        <v>0</v>
      </c>
      <c r="AI33" s="325"/>
      <c r="AJ33" s="325"/>
      <c r="AK33" s="325"/>
      <c r="AL33" s="325"/>
      <c r="AM33" s="325"/>
      <c r="AN33" s="325"/>
      <c r="AO33" s="321" t="s">
        <v>10</v>
      </c>
      <c r="AP33" s="323" t="s">
        <v>37</v>
      </c>
      <c r="AQ33" s="17"/>
      <c r="AR33" s="17"/>
      <c r="AS33" s="17"/>
      <c r="AT33" s="17"/>
      <c r="AU33" s="17"/>
      <c r="AV33" s="17"/>
      <c r="AW33" s="17"/>
      <c r="AX33" s="17"/>
      <c r="AY33" s="17"/>
      <c r="AZ33" s="18"/>
      <c r="BB33" s="342"/>
      <c r="BC33" s="342"/>
      <c r="BD33" s="342"/>
      <c r="BE33" s="342"/>
      <c r="BF33" s="342"/>
      <c r="BG33" s="342"/>
      <c r="BH33" s="342"/>
      <c r="BI33" s="342"/>
      <c r="BJ33" s="342"/>
      <c r="BK33" s="342"/>
      <c r="BL33" s="342"/>
      <c r="BM33" s="342"/>
      <c r="BN33" s="342"/>
      <c r="BO33" s="342"/>
      <c r="BP33" s="342"/>
      <c r="BQ33" s="342"/>
      <c r="BR33" s="342"/>
      <c r="BS33" s="342"/>
      <c r="BT33" s="342"/>
      <c r="BU33" s="342"/>
      <c r="BV33" s="342"/>
      <c r="BW33" s="342"/>
      <c r="BX33" s="342"/>
      <c r="BY33" s="342"/>
      <c r="BZ33" s="342"/>
      <c r="CA33" s="342"/>
      <c r="CB33" s="342"/>
      <c r="CC33" s="342"/>
      <c r="CD33" s="343"/>
      <c r="CE33" s="255"/>
      <c r="CF33" s="256"/>
      <c r="CG33" s="256"/>
      <c r="CH33" s="256"/>
      <c r="CI33" s="256"/>
      <c r="CJ33" s="256"/>
      <c r="CK33" s="257"/>
    </row>
    <row r="34" spans="2:97" ht="14.4" customHeight="1" x14ac:dyDescent="0.45">
      <c r="B34" s="98"/>
      <c r="C34" s="99"/>
      <c r="D34" s="99"/>
      <c r="E34" s="136"/>
      <c r="F34" s="137"/>
      <c r="G34" s="137"/>
      <c r="H34" s="137"/>
      <c r="I34" s="137"/>
      <c r="J34" s="137"/>
      <c r="K34" s="137"/>
      <c r="L34" s="137"/>
      <c r="M34" s="137"/>
      <c r="N34" s="137"/>
      <c r="O34" s="138"/>
      <c r="P34" s="294"/>
      <c r="Q34" s="294"/>
      <c r="R34" s="294"/>
      <c r="S34" s="294"/>
      <c r="T34" s="294"/>
      <c r="U34" s="294"/>
      <c r="V34" s="294"/>
      <c r="W34" s="299"/>
      <c r="X34" s="300"/>
      <c r="Y34" s="68"/>
      <c r="Z34" s="322"/>
      <c r="AA34" s="322"/>
      <c r="AB34" s="322"/>
      <c r="AC34" s="322"/>
      <c r="AD34" s="322"/>
      <c r="AE34" s="322"/>
      <c r="AF34" s="322"/>
      <c r="AG34" s="322"/>
      <c r="AH34" s="326"/>
      <c r="AI34" s="326"/>
      <c r="AJ34" s="326"/>
      <c r="AK34" s="326"/>
      <c r="AL34" s="326"/>
      <c r="AM34" s="326"/>
      <c r="AN34" s="326"/>
      <c r="AO34" s="322"/>
      <c r="AP34" s="324"/>
      <c r="AQ34" s="69"/>
      <c r="AR34" s="69"/>
      <c r="AS34" s="69"/>
      <c r="AT34" s="69"/>
      <c r="AU34" s="69"/>
      <c r="AV34" s="69"/>
      <c r="AW34" s="69"/>
      <c r="AX34" s="69"/>
      <c r="AY34" s="69"/>
      <c r="AZ34" s="70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7"/>
      <c r="CE34" s="258"/>
      <c r="CF34" s="259"/>
      <c r="CG34" s="259"/>
      <c r="CH34" s="259"/>
      <c r="CI34" s="259"/>
      <c r="CJ34" s="259"/>
      <c r="CK34" s="260"/>
      <c r="CM34" s="344" t="s">
        <v>68</v>
      </c>
      <c r="CN34" s="344"/>
      <c r="CO34" s="344"/>
      <c r="CP34" s="344"/>
      <c r="CQ34" s="344"/>
      <c r="CR34" s="344"/>
      <c r="CS34" s="344"/>
    </row>
    <row r="35" spans="2:97" ht="14.4" customHeight="1" x14ac:dyDescent="0.15">
      <c r="B35" s="133" t="s">
        <v>40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5"/>
      <c r="P35" s="307">
        <f>P8+P31</f>
        <v>0</v>
      </c>
      <c r="Q35" s="308"/>
      <c r="R35" s="308"/>
      <c r="S35" s="308"/>
      <c r="T35" s="308"/>
      <c r="U35" s="308"/>
      <c r="V35" s="308"/>
      <c r="W35" s="134" t="s">
        <v>10</v>
      </c>
      <c r="X35" s="135"/>
      <c r="Y35" s="312" t="s">
        <v>71</v>
      </c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4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E35" s="53"/>
      <c r="CF35" s="53"/>
      <c r="CG35" s="53"/>
      <c r="CH35" s="53"/>
      <c r="CI35" s="53"/>
      <c r="CJ35" s="53"/>
      <c r="CK35" s="53"/>
      <c r="CM35" s="344"/>
      <c r="CN35" s="344"/>
      <c r="CO35" s="344"/>
      <c r="CP35" s="344"/>
      <c r="CQ35" s="344"/>
      <c r="CR35" s="344"/>
      <c r="CS35" s="344"/>
    </row>
    <row r="36" spans="2:97" ht="14.4" customHeight="1" x14ac:dyDescent="0.45">
      <c r="B36" s="289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3"/>
      <c r="P36" s="309"/>
      <c r="Q36" s="310"/>
      <c r="R36" s="310"/>
      <c r="S36" s="310"/>
      <c r="T36" s="310"/>
      <c r="U36" s="310"/>
      <c r="V36" s="310"/>
      <c r="W36" s="112"/>
      <c r="X36" s="113"/>
      <c r="Y36" s="315"/>
      <c r="Z36" s="316"/>
      <c r="AA36" s="316"/>
      <c r="AB36" s="316"/>
      <c r="AC36" s="316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  <c r="AQ36" s="316"/>
      <c r="AR36" s="316"/>
      <c r="AS36" s="316"/>
      <c r="AT36" s="316"/>
      <c r="AU36" s="316"/>
      <c r="AV36" s="316"/>
      <c r="AW36" s="316"/>
      <c r="AX36" s="316"/>
      <c r="AY36" s="316"/>
      <c r="AZ36" s="317"/>
      <c r="BB36" s="261" t="s">
        <v>63</v>
      </c>
      <c r="BC36" s="261"/>
      <c r="BD36" s="261"/>
      <c r="BE36" s="261"/>
      <c r="BF36" s="261"/>
      <c r="BG36" s="261"/>
      <c r="BH36" s="261"/>
      <c r="BI36" s="261"/>
      <c r="BJ36" s="261"/>
      <c r="BK36" s="261"/>
      <c r="BL36" s="261"/>
      <c r="BM36" s="261"/>
      <c r="BN36" s="261"/>
      <c r="BO36" s="261"/>
      <c r="BP36" s="261"/>
      <c r="BQ36" s="261"/>
      <c r="BR36" s="261"/>
      <c r="BS36" s="261"/>
      <c r="BT36" s="261"/>
      <c r="BU36" s="261"/>
      <c r="BV36" s="261"/>
      <c r="BW36" s="261"/>
      <c r="BX36" s="261"/>
      <c r="BY36" s="261"/>
      <c r="BZ36" s="261"/>
      <c r="CA36" s="261"/>
      <c r="CB36" s="261"/>
      <c r="CC36" s="261"/>
      <c r="CE36" s="251" t="s">
        <v>61</v>
      </c>
      <c r="CF36" s="238"/>
      <c r="CG36" s="238"/>
      <c r="CH36" s="238"/>
      <c r="CI36" s="238"/>
      <c r="CJ36" s="238"/>
      <c r="CK36" s="252"/>
      <c r="CM36" s="344"/>
      <c r="CN36" s="344"/>
      <c r="CO36" s="344"/>
      <c r="CP36" s="344"/>
      <c r="CQ36" s="344"/>
      <c r="CR36" s="344"/>
      <c r="CS36" s="344"/>
    </row>
    <row r="37" spans="2:97" ht="14.4" customHeight="1" x14ac:dyDescent="0.45"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8"/>
      <c r="P37" s="311"/>
      <c r="Q37" s="311"/>
      <c r="R37" s="311"/>
      <c r="S37" s="311"/>
      <c r="T37" s="311"/>
      <c r="U37" s="311"/>
      <c r="V37" s="311"/>
      <c r="W37" s="137"/>
      <c r="X37" s="138"/>
      <c r="Y37" s="318"/>
      <c r="Z37" s="319"/>
      <c r="AA37" s="319"/>
      <c r="AB37" s="319"/>
      <c r="AC37" s="319"/>
      <c r="AD37" s="319"/>
      <c r="AE37" s="319"/>
      <c r="AF37" s="319"/>
      <c r="AG37" s="319"/>
      <c r="AH37" s="319"/>
      <c r="AI37" s="319"/>
      <c r="AJ37" s="319"/>
      <c r="AK37" s="319"/>
      <c r="AL37" s="319"/>
      <c r="AM37" s="319"/>
      <c r="AN37" s="319"/>
      <c r="AO37" s="319"/>
      <c r="AP37" s="319"/>
      <c r="AQ37" s="319"/>
      <c r="AR37" s="319"/>
      <c r="AS37" s="319"/>
      <c r="AT37" s="319"/>
      <c r="AU37" s="319"/>
      <c r="AV37" s="319"/>
      <c r="AW37" s="319"/>
      <c r="AX37" s="319"/>
      <c r="AY37" s="319"/>
      <c r="AZ37" s="320"/>
      <c r="BB37" s="262"/>
      <c r="BC37" s="262"/>
      <c r="BD37" s="262"/>
      <c r="BE37" s="262"/>
      <c r="BF37" s="262"/>
      <c r="BG37" s="262"/>
      <c r="BH37" s="262"/>
      <c r="BI37" s="262"/>
      <c r="BJ37" s="262"/>
      <c r="BK37" s="262"/>
      <c r="BL37" s="262"/>
      <c r="BM37" s="262"/>
      <c r="BN37" s="262"/>
      <c r="BO37" s="262"/>
      <c r="BP37" s="262"/>
      <c r="BQ37" s="262"/>
      <c r="BR37" s="262"/>
      <c r="BS37" s="262"/>
      <c r="BT37" s="262"/>
      <c r="BU37" s="262"/>
      <c r="BV37" s="262"/>
      <c r="BW37" s="262"/>
      <c r="BX37" s="262"/>
      <c r="BY37" s="262"/>
      <c r="BZ37" s="262"/>
      <c r="CA37" s="262"/>
      <c r="CB37" s="262"/>
      <c r="CC37" s="262"/>
      <c r="CE37" s="253"/>
      <c r="CF37" s="239"/>
      <c r="CG37" s="239"/>
      <c r="CH37" s="239"/>
      <c r="CI37" s="239"/>
      <c r="CJ37" s="239"/>
      <c r="CK37" s="254"/>
      <c r="CL37" s="52"/>
      <c r="CM37" s="344"/>
      <c r="CN37" s="344"/>
      <c r="CO37" s="344"/>
      <c r="CP37" s="344"/>
      <c r="CQ37" s="344"/>
      <c r="CR37" s="344"/>
      <c r="CS37" s="344"/>
    </row>
    <row r="38" spans="2:97" ht="14.4" customHeight="1" x14ac:dyDescent="0.45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B38" s="59"/>
      <c r="BC38" s="238" t="s">
        <v>58</v>
      </c>
      <c r="BD38" s="238"/>
      <c r="BE38" s="238"/>
      <c r="BF38" s="238"/>
      <c r="BG38" s="238"/>
      <c r="BH38" s="238"/>
      <c r="BI38" s="238"/>
      <c r="BJ38" s="238"/>
      <c r="BK38" s="238"/>
      <c r="BL38" s="238"/>
      <c r="BM38" s="60"/>
      <c r="BN38" s="60"/>
      <c r="BO38" s="60"/>
      <c r="BP38" s="60"/>
      <c r="BQ38" s="60"/>
      <c r="BR38" s="238" t="s">
        <v>60</v>
      </c>
      <c r="BS38" s="238"/>
      <c r="BT38" s="238"/>
      <c r="BU38" s="238"/>
      <c r="BV38" s="238"/>
      <c r="BW38" s="238"/>
      <c r="BX38" s="238"/>
      <c r="BY38" s="238"/>
      <c r="BZ38" s="238"/>
      <c r="CA38" s="238"/>
      <c r="CB38" s="60"/>
      <c r="CC38" s="61"/>
      <c r="CE38" s="255" t="str">
        <f>IF(BB40=BQ40,"○","×")</f>
        <v>○</v>
      </c>
      <c r="CF38" s="256"/>
      <c r="CG38" s="256"/>
      <c r="CH38" s="256"/>
      <c r="CI38" s="256"/>
      <c r="CJ38" s="256"/>
      <c r="CK38" s="257"/>
      <c r="CL38" s="52"/>
      <c r="CM38" s="344"/>
      <c r="CN38" s="344"/>
      <c r="CO38" s="344"/>
      <c r="CP38" s="344"/>
      <c r="CQ38" s="344"/>
      <c r="CR38" s="344"/>
      <c r="CS38" s="344"/>
    </row>
    <row r="39" spans="2:97" ht="14.4" customHeight="1" x14ac:dyDescent="0.45">
      <c r="B39" s="266" t="s">
        <v>38</v>
      </c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71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67" t="s">
        <v>10</v>
      </c>
      <c r="AG39" s="267"/>
      <c r="AH39" s="277"/>
      <c r="AI39" s="279" t="s">
        <v>66</v>
      </c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  <c r="AT39" s="280"/>
      <c r="AU39" s="280"/>
      <c r="AV39" s="280"/>
      <c r="AW39" s="280"/>
      <c r="AX39" s="280"/>
      <c r="AY39" s="280"/>
      <c r="AZ39" s="281"/>
      <c r="BB39" s="62"/>
      <c r="BC39" s="239"/>
      <c r="BD39" s="239"/>
      <c r="BE39" s="239"/>
      <c r="BF39" s="239"/>
      <c r="BG39" s="239"/>
      <c r="BH39" s="239"/>
      <c r="BI39" s="239"/>
      <c r="BJ39" s="239"/>
      <c r="BK39" s="239"/>
      <c r="BL39" s="239"/>
      <c r="BM39" s="58"/>
      <c r="BN39" s="246" t="s">
        <v>59</v>
      </c>
      <c r="BO39" s="246"/>
      <c r="BP39" s="246"/>
      <c r="BQ39" s="58"/>
      <c r="BR39" s="239"/>
      <c r="BS39" s="239"/>
      <c r="BT39" s="239"/>
      <c r="BU39" s="239"/>
      <c r="BV39" s="239"/>
      <c r="BW39" s="239"/>
      <c r="BX39" s="239"/>
      <c r="BY39" s="239"/>
      <c r="BZ39" s="239"/>
      <c r="CA39" s="239"/>
      <c r="CB39" s="58"/>
      <c r="CC39" s="63"/>
      <c r="CE39" s="255"/>
      <c r="CF39" s="256"/>
      <c r="CG39" s="256"/>
      <c r="CH39" s="256"/>
      <c r="CI39" s="256"/>
      <c r="CJ39" s="256"/>
      <c r="CK39" s="257"/>
      <c r="CL39" s="52"/>
    </row>
    <row r="40" spans="2:97" ht="14.4" customHeight="1" x14ac:dyDescent="0.45">
      <c r="B40" s="268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273"/>
      <c r="S40" s="274"/>
      <c r="T40" s="274"/>
      <c r="U40" s="274"/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102"/>
      <c r="AG40" s="102"/>
      <c r="AH40" s="103"/>
      <c r="AI40" s="282"/>
      <c r="AJ40" s="283"/>
      <c r="AK40" s="283"/>
      <c r="AL40" s="283"/>
      <c r="AM40" s="283"/>
      <c r="AN40" s="283"/>
      <c r="AO40" s="283"/>
      <c r="AP40" s="283"/>
      <c r="AQ40" s="283"/>
      <c r="AR40" s="283"/>
      <c r="AS40" s="283"/>
      <c r="AT40" s="283"/>
      <c r="AU40" s="283"/>
      <c r="AV40" s="283"/>
      <c r="AW40" s="283"/>
      <c r="AX40" s="283"/>
      <c r="AY40" s="283"/>
      <c r="AZ40" s="284"/>
      <c r="BB40" s="240">
        <f>'１．支出'!P61</f>
        <v>0</v>
      </c>
      <c r="BC40" s="241"/>
      <c r="BD40" s="241"/>
      <c r="BE40" s="241"/>
      <c r="BF40" s="241"/>
      <c r="BG40" s="241"/>
      <c r="BH40" s="241"/>
      <c r="BI40" s="241"/>
      <c r="BJ40" s="241"/>
      <c r="BK40" s="241"/>
      <c r="BL40" s="244" t="s">
        <v>10</v>
      </c>
      <c r="BM40" s="244"/>
      <c r="BN40" s="246"/>
      <c r="BO40" s="246"/>
      <c r="BP40" s="246"/>
      <c r="BQ40" s="248">
        <f>P35</f>
        <v>0</v>
      </c>
      <c r="BR40" s="241"/>
      <c r="BS40" s="241"/>
      <c r="BT40" s="241"/>
      <c r="BU40" s="241"/>
      <c r="BV40" s="241"/>
      <c r="BW40" s="241"/>
      <c r="BX40" s="241"/>
      <c r="BY40" s="241"/>
      <c r="BZ40" s="241"/>
      <c r="CA40" s="244" t="s">
        <v>10</v>
      </c>
      <c r="CB40" s="244"/>
      <c r="CC40" s="63"/>
      <c r="CE40" s="255"/>
      <c r="CF40" s="256"/>
      <c r="CG40" s="256"/>
      <c r="CH40" s="256"/>
      <c r="CI40" s="256"/>
      <c r="CJ40" s="256"/>
      <c r="CK40" s="257"/>
      <c r="CL40" s="52"/>
    </row>
    <row r="41" spans="2:97" ht="14.4" customHeight="1" x14ac:dyDescent="0.45">
      <c r="B41" s="268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273"/>
      <c r="S41" s="274"/>
      <c r="T41" s="274"/>
      <c r="U41" s="274"/>
      <c r="V41" s="274"/>
      <c r="W41" s="274"/>
      <c r="X41" s="274"/>
      <c r="Y41" s="274"/>
      <c r="Z41" s="274"/>
      <c r="AA41" s="274"/>
      <c r="AB41" s="274"/>
      <c r="AC41" s="274"/>
      <c r="AD41" s="274"/>
      <c r="AE41" s="274"/>
      <c r="AF41" s="102"/>
      <c r="AG41" s="102"/>
      <c r="AH41" s="103"/>
      <c r="AI41" s="282"/>
      <c r="AJ41" s="283"/>
      <c r="AK41" s="283"/>
      <c r="AL41" s="283"/>
      <c r="AM41" s="283"/>
      <c r="AN41" s="283"/>
      <c r="AO41" s="283"/>
      <c r="AP41" s="283"/>
      <c r="AQ41" s="283"/>
      <c r="AR41" s="283"/>
      <c r="AS41" s="283"/>
      <c r="AT41" s="283"/>
      <c r="AU41" s="283"/>
      <c r="AV41" s="283"/>
      <c r="AW41" s="283"/>
      <c r="AX41" s="283"/>
      <c r="AY41" s="283"/>
      <c r="AZ41" s="284"/>
      <c r="BB41" s="242"/>
      <c r="BC41" s="243"/>
      <c r="BD41" s="243"/>
      <c r="BE41" s="243"/>
      <c r="BF41" s="243"/>
      <c r="BG41" s="243"/>
      <c r="BH41" s="243"/>
      <c r="BI41" s="243"/>
      <c r="BJ41" s="243"/>
      <c r="BK41" s="243"/>
      <c r="BL41" s="245"/>
      <c r="BM41" s="245"/>
      <c r="BN41" s="247"/>
      <c r="BO41" s="247"/>
      <c r="BP41" s="247"/>
      <c r="BQ41" s="243"/>
      <c r="BR41" s="243"/>
      <c r="BS41" s="243"/>
      <c r="BT41" s="243"/>
      <c r="BU41" s="243"/>
      <c r="BV41" s="243"/>
      <c r="BW41" s="243"/>
      <c r="BX41" s="243"/>
      <c r="BY41" s="243"/>
      <c r="BZ41" s="243"/>
      <c r="CA41" s="245"/>
      <c r="CB41" s="245"/>
      <c r="CC41" s="64"/>
      <c r="CE41" s="258"/>
      <c r="CF41" s="259"/>
      <c r="CG41" s="259"/>
      <c r="CH41" s="259"/>
      <c r="CI41" s="259"/>
      <c r="CJ41" s="259"/>
      <c r="CK41" s="260"/>
      <c r="CL41" s="52"/>
    </row>
    <row r="42" spans="2:97" ht="14.4" customHeight="1" x14ac:dyDescent="0.45">
      <c r="B42" s="269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5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0"/>
      <c r="AG42" s="270"/>
      <c r="AH42" s="278"/>
      <c r="AI42" s="285"/>
      <c r="AJ42" s="286"/>
      <c r="AK42" s="286"/>
      <c r="AL42" s="286"/>
      <c r="AM42" s="286"/>
      <c r="AN42" s="286"/>
      <c r="AO42" s="286"/>
      <c r="AP42" s="286"/>
      <c r="AQ42" s="286"/>
      <c r="AR42" s="286"/>
      <c r="AS42" s="286"/>
      <c r="AT42" s="286"/>
      <c r="AU42" s="286"/>
      <c r="AV42" s="286"/>
      <c r="AW42" s="286"/>
      <c r="AX42" s="286"/>
      <c r="AY42" s="286"/>
      <c r="AZ42" s="287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54"/>
      <c r="CK42" s="54"/>
      <c r="CL42" s="52"/>
    </row>
    <row r="43" spans="2:97" ht="14.4" customHeight="1" x14ac:dyDescent="0.45">
      <c r="B43" s="347" t="s">
        <v>39</v>
      </c>
      <c r="C43" s="347"/>
      <c r="D43" s="347"/>
      <c r="E43" s="347"/>
      <c r="F43" s="347"/>
      <c r="G43" s="347"/>
      <c r="H43" s="347"/>
      <c r="I43" s="347"/>
      <c r="J43" s="347"/>
      <c r="K43" s="347"/>
      <c r="L43" s="347"/>
      <c r="M43" s="347"/>
      <c r="N43" s="347"/>
      <c r="O43" s="347"/>
      <c r="P43" s="347"/>
      <c r="Q43" s="347"/>
      <c r="R43" s="347"/>
      <c r="S43" s="347"/>
      <c r="T43" s="347"/>
      <c r="U43" s="347"/>
      <c r="V43" s="347"/>
      <c r="W43" s="347"/>
      <c r="X43" s="347"/>
      <c r="Y43" s="347"/>
      <c r="Z43" s="347"/>
      <c r="AA43" s="347"/>
      <c r="AB43" s="347"/>
      <c r="AC43" s="347"/>
      <c r="AD43" s="347"/>
      <c r="AE43" s="347"/>
      <c r="AF43" s="347"/>
      <c r="AG43" s="347"/>
      <c r="AH43" s="347"/>
      <c r="AI43" s="347"/>
      <c r="AJ43" s="347"/>
      <c r="AK43" s="347"/>
      <c r="AL43" s="347"/>
      <c r="AM43" s="347"/>
      <c r="AN43" s="347"/>
      <c r="AO43" s="347"/>
      <c r="AP43" s="347"/>
      <c r="AQ43" s="347"/>
      <c r="AR43" s="347"/>
      <c r="AS43" s="347"/>
      <c r="AT43" s="347"/>
      <c r="AU43" s="347"/>
      <c r="AV43" s="347"/>
      <c r="AW43" s="347"/>
      <c r="AX43" s="347"/>
      <c r="AY43" s="347"/>
      <c r="AZ43" s="347"/>
      <c r="BB43" s="236" t="s">
        <v>72</v>
      </c>
      <c r="BC43" s="237"/>
      <c r="BD43" s="237"/>
      <c r="BE43" s="237"/>
      <c r="BF43" s="237"/>
      <c r="BG43" s="237"/>
      <c r="BH43" s="237"/>
      <c r="BI43" s="237"/>
      <c r="BJ43" s="237"/>
      <c r="BK43" s="249">
        <f>BB40-BQ40</f>
        <v>0</v>
      </c>
      <c r="BL43" s="250"/>
      <c r="BM43" s="250"/>
      <c r="BN43" s="250"/>
      <c r="BO43" s="250"/>
      <c r="BP43" s="250"/>
      <c r="BQ43" s="250"/>
      <c r="BR43" s="250"/>
      <c r="BS43" s="250"/>
      <c r="BT43" s="250"/>
      <c r="BU43" s="235" t="str">
        <f>IF(BK43="","","円")</f>
        <v>円</v>
      </c>
      <c r="BV43" s="235"/>
      <c r="BW43" s="12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2"/>
    </row>
    <row r="44" spans="2:97" ht="14.4" customHeight="1" x14ac:dyDescent="0.45">
      <c r="B44" s="348"/>
      <c r="C44" s="348"/>
      <c r="D44" s="348"/>
      <c r="E44" s="348"/>
      <c r="F44" s="348"/>
      <c r="G44" s="348"/>
      <c r="H44" s="348"/>
      <c r="I44" s="348"/>
      <c r="J44" s="348"/>
      <c r="K44" s="348"/>
      <c r="L44" s="348"/>
      <c r="M44" s="348"/>
      <c r="N44" s="348"/>
      <c r="O44" s="348"/>
      <c r="P44" s="348"/>
      <c r="Q44" s="348"/>
      <c r="R44" s="348"/>
      <c r="S44" s="348"/>
      <c r="T44" s="348"/>
      <c r="U44" s="348"/>
      <c r="V44" s="348"/>
      <c r="W44" s="348"/>
      <c r="X44" s="348"/>
      <c r="Y44" s="348"/>
      <c r="Z44" s="348"/>
      <c r="AA44" s="348"/>
      <c r="AB44" s="348"/>
      <c r="AC44" s="348"/>
      <c r="AD44" s="348"/>
      <c r="AE44" s="348"/>
      <c r="AF44" s="348"/>
      <c r="AG44" s="348"/>
      <c r="AH44" s="348"/>
      <c r="AI44" s="348"/>
      <c r="AJ44" s="348"/>
      <c r="AK44" s="348"/>
      <c r="AL44" s="348"/>
      <c r="AM44" s="348"/>
      <c r="AN44" s="348"/>
      <c r="AO44" s="348"/>
      <c r="AP44" s="348"/>
      <c r="AQ44" s="348"/>
      <c r="AR44" s="348"/>
      <c r="AS44" s="348"/>
      <c r="AT44" s="348"/>
      <c r="AU44" s="348"/>
      <c r="AV44" s="348"/>
      <c r="AW44" s="348"/>
      <c r="AX44" s="348"/>
      <c r="AY44" s="348"/>
      <c r="AZ44" s="348"/>
      <c r="BB44" s="237"/>
      <c r="BC44" s="237"/>
      <c r="BD44" s="237"/>
      <c r="BE44" s="237"/>
      <c r="BF44" s="237"/>
      <c r="BG44" s="237"/>
      <c r="BH44" s="237"/>
      <c r="BI44" s="237"/>
      <c r="BJ44" s="237"/>
      <c r="BK44" s="250"/>
      <c r="BL44" s="250"/>
      <c r="BM44" s="250"/>
      <c r="BN44" s="250"/>
      <c r="BO44" s="250"/>
      <c r="BP44" s="250"/>
      <c r="BQ44" s="250"/>
      <c r="BR44" s="250"/>
      <c r="BS44" s="250"/>
      <c r="BT44" s="250"/>
      <c r="BU44" s="235"/>
      <c r="BV44" s="235"/>
      <c r="BW44" s="12"/>
      <c r="CE44" s="51"/>
      <c r="CF44" s="51"/>
      <c r="CG44" s="51"/>
      <c r="CH44" s="51"/>
      <c r="CI44" s="51"/>
      <c r="CJ44" s="51"/>
    </row>
    <row r="45" spans="2:97" ht="14.4" customHeight="1" x14ac:dyDescent="0.45">
      <c r="B45" s="348"/>
      <c r="C45" s="348"/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348"/>
      <c r="O45" s="348"/>
      <c r="P45" s="348"/>
      <c r="Q45" s="348"/>
      <c r="R45" s="348"/>
      <c r="S45" s="348"/>
      <c r="T45" s="348"/>
      <c r="U45" s="348"/>
      <c r="V45" s="348"/>
      <c r="W45" s="348"/>
      <c r="X45" s="348"/>
      <c r="Y45" s="348"/>
      <c r="Z45" s="348"/>
      <c r="AA45" s="348"/>
      <c r="AB45" s="348"/>
      <c r="AC45" s="348"/>
      <c r="AD45" s="348"/>
      <c r="AE45" s="348"/>
      <c r="AF45" s="348"/>
      <c r="AG45" s="348"/>
      <c r="AH45" s="348"/>
      <c r="AI45" s="348"/>
      <c r="AJ45" s="348"/>
      <c r="AK45" s="348"/>
      <c r="AL45" s="348"/>
      <c r="AM45" s="348"/>
      <c r="AN45" s="348"/>
      <c r="AO45" s="348"/>
      <c r="AP45" s="348"/>
      <c r="AQ45" s="348"/>
      <c r="AR45" s="348"/>
      <c r="AS45" s="348"/>
      <c r="AT45" s="348"/>
      <c r="AU45" s="348"/>
      <c r="AV45" s="348"/>
      <c r="AW45" s="348"/>
      <c r="AX45" s="348"/>
      <c r="AY45" s="348"/>
      <c r="AZ45" s="348"/>
      <c r="BK45" s="233"/>
      <c r="BL45" s="234"/>
      <c r="BM45" s="234"/>
      <c r="BN45" s="234"/>
      <c r="BO45" s="234"/>
      <c r="BP45" s="234"/>
      <c r="BQ45" s="234"/>
      <c r="BR45" s="234"/>
      <c r="BS45" s="234"/>
      <c r="BT45" s="234"/>
      <c r="BU45" s="235"/>
      <c r="BV45" s="235"/>
    </row>
    <row r="46" spans="2:97" ht="14.4" customHeight="1" x14ac:dyDescent="0.45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K46" s="234"/>
      <c r="BL46" s="234"/>
      <c r="BM46" s="234"/>
      <c r="BN46" s="234"/>
      <c r="BO46" s="234"/>
      <c r="BP46" s="234"/>
      <c r="BQ46" s="234"/>
      <c r="BR46" s="234"/>
      <c r="BS46" s="234"/>
      <c r="BT46" s="234"/>
      <c r="BU46" s="235"/>
      <c r="BV46" s="235"/>
    </row>
    <row r="47" spans="2:97" ht="14.4" customHeight="1" x14ac:dyDescent="0.45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</row>
  </sheetData>
  <mergeCells count="154">
    <mergeCell ref="B43:AZ45"/>
    <mergeCell ref="W9:X9"/>
    <mergeCell ref="P8:V10"/>
    <mergeCell ref="AY28:AZ28"/>
    <mergeCell ref="AT29:AX29"/>
    <mergeCell ref="AY29:AZ29"/>
    <mergeCell ref="Y8:AZ10"/>
    <mergeCell ref="Y31:AZ32"/>
    <mergeCell ref="W27:X29"/>
    <mergeCell ref="Y27:AI27"/>
    <mergeCell ref="AK27:AN27"/>
    <mergeCell ref="AP27:AR27"/>
    <mergeCell ref="AT27:AX27"/>
    <mergeCell ref="AY27:AZ27"/>
    <mergeCell ref="Y28:AI28"/>
    <mergeCell ref="AP18:AR18"/>
    <mergeCell ref="AT18:AX18"/>
    <mergeCell ref="AY20:AZ20"/>
    <mergeCell ref="AY23:AZ23"/>
    <mergeCell ref="AT20:AX20"/>
    <mergeCell ref="B1:O1"/>
    <mergeCell ref="CE29:CK30"/>
    <mergeCell ref="CE31:CK34"/>
    <mergeCell ref="BB31:CD33"/>
    <mergeCell ref="CM34:CS38"/>
    <mergeCell ref="BB6:BW8"/>
    <mergeCell ref="B4:H5"/>
    <mergeCell ref="B8:O10"/>
    <mergeCell ref="E16:O20"/>
    <mergeCell ref="Y16:AI16"/>
    <mergeCell ref="AK16:AN16"/>
    <mergeCell ref="AP16:AR16"/>
    <mergeCell ref="P17:V19"/>
    <mergeCell ref="AK24:AN24"/>
    <mergeCell ref="AP24:AR24"/>
    <mergeCell ref="AT24:AX24"/>
    <mergeCell ref="AT22:AX22"/>
    <mergeCell ref="AT15:AX15"/>
    <mergeCell ref="Y23:AI23"/>
    <mergeCell ref="AK23:AN23"/>
    <mergeCell ref="AP23:AR23"/>
    <mergeCell ref="W17:X19"/>
    <mergeCell ref="Y20:AI20"/>
    <mergeCell ref="AK20:AN20"/>
    <mergeCell ref="AP20:AR20"/>
    <mergeCell ref="Y19:AI19"/>
    <mergeCell ref="AK19:AN19"/>
    <mergeCell ref="AP19:AR19"/>
    <mergeCell ref="AT19:AX19"/>
    <mergeCell ref="AY15:AZ15"/>
    <mergeCell ref="AY12:AZ12"/>
    <mergeCell ref="AK17:AN17"/>
    <mergeCell ref="AP17:AR17"/>
    <mergeCell ref="AT17:AX17"/>
    <mergeCell ref="AY17:AZ17"/>
    <mergeCell ref="Y18:AI18"/>
    <mergeCell ref="AK18:AN18"/>
    <mergeCell ref="AO33:AO34"/>
    <mergeCell ref="AP33:AP34"/>
    <mergeCell ref="AH33:AN34"/>
    <mergeCell ref="Y17:AI17"/>
    <mergeCell ref="Y15:AI15"/>
    <mergeCell ref="AK15:AN15"/>
    <mergeCell ref="AP15:AR15"/>
    <mergeCell ref="Y13:AI13"/>
    <mergeCell ref="AK13:AN13"/>
    <mergeCell ref="AP13:AR13"/>
    <mergeCell ref="AT13:AX13"/>
    <mergeCell ref="AY13:AZ13"/>
    <mergeCell ref="AY25:AZ25"/>
    <mergeCell ref="AT28:AX28"/>
    <mergeCell ref="AY18:AZ18"/>
    <mergeCell ref="AY19:AZ19"/>
    <mergeCell ref="AP26:AR26"/>
    <mergeCell ref="P27:V29"/>
    <mergeCell ref="AT23:AX23"/>
    <mergeCell ref="AK28:AN28"/>
    <mergeCell ref="AP28:AR28"/>
    <mergeCell ref="AY22:AZ22"/>
    <mergeCell ref="E21:O25"/>
    <mergeCell ref="Y21:AI21"/>
    <mergeCell ref="AK21:AN21"/>
    <mergeCell ref="AP21:AR21"/>
    <mergeCell ref="P22:V24"/>
    <mergeCell ref="W22:X24"/>
    <mergeCell ref="Y22:AI22"/>
    <mergeCell ref="AK22:AN22"/>
    <mergeCell ref="AP22:AR22"/>
    <mergeCell ref="Y24:AI24"/>
    <mergeCell ref="AY24:AZ24"/>
    <mergeCell ref="Y25:AI25"/>
    <mergeCell ref="AK25:AN25"/>
    <mergeCell ref="AP25:AR25"/>
    <mergeCell ref="AT25:AX25"/>
    <mergeCell ref="B39:Q42"/>
    <mergeCell ref="R39:AE42"/>
    <mergeCell ref="AF39:AH42"/>
    <mergeCell ref="AI39:AZ42"/>
    <mergeCell ref="E31:O34"/>
    <mergeCell ref="P31:V34"/>
    <mergeCell ref="W31:X34"/>
    <mergeCell ref="Y29:AI29"/>
    <mergeCell ref="AK29:AN29"/>
    <mergeCell ref="AP29:AR29"/>
    <mergeCell ref="Y30:AI30"/>
    <mergeCell ref="AK30:AN30"/>
    <mergeCell ref="AP30:AR30"/>
    <mergeCell ref="AT30:AX30"/>
    <mergeCell ref="AY30:AZ30"/>
    <mergeCell ref="B35:O37"/>
    <mergeCell ref="P35:V37"/>
    <mergeCell ref="W35:X37"/>
    <mergeCell ref="Y35:AZ37"/>
    <mergeCell ref="Z33:AF34"/>
    <mergeCell ref="AG33:AG34"/>
    <mergeCell ref="E26:O30"/>
    <mergeCell ref="Y26:AI26"/>
    <mergeCell ref="AK26:AN26"/>
    <mergeCell ref="CE36:CK37"/>
    <mergeCell ref="CE38:CK41"/>
    <mergeCell ref="BB36:CC37"/>
    <mergeCell ref="B2:AZ3"/>
    <mergeCell ref="B6:D7"/>
    <mergeCell ref="E6:O7"/>
    <mergeCell ref="P6:X7"/>
    <mergeCell ref="Y6:AZ7"/>
    <mergeCell ref="B11:D34"/>
    <mergeCell ref="E11:O15"/>
    <mergeCell ref="Y11:AI11"/>
    <mergeCell ref="AK11:AN11"/>
    <mergeCell ref="AP11:AR11"/>
    <mergeCell ref="P12:V14"/>
    <mergeCell ref="W12:X14"/>
    <mergeCell ref="Y12:AI12"/>
    <mergeCell ref="AK12:AN12"/>
    <mergeCell ref="AP12:AR12"/>
    <mergeCell ref="AT12:AX12"/>
    <mergeCell ref="Y14:AI14"/>
    <mergeCell ref="AK14:AN14"/>
    <mergeCell ref="AP14:AR14"/>
    <mergeCell ref="AT14:AX14"/>
    <mergeCell ref="AY14:AZ14"/>
    <mergeCell ref="BK45:BT46"/>
    <mergeCell ref="BU45:BV46"/>
    <mergeCell ref="BB43:BJ44"/>
    <mergeCell ref="BC38:BL39"/>
    <mergeCell ref="BB40:BK41"/>
    <mergeCell ref="BL40:BM41"/>
    <mergeCell ref="BN39:BP41"/>
    <mergeCell ref="BR38:CA39"/>
    <mergeCell ref="BQ40:BZ41"/>
    <mergeCell ref="CA40:CB41"/>
    <mergeCell ref="BK43:BT44"/>
    <mergeCell ref="BU43:BV44"/>
  </mergeCells>
  <phoneticPr fontId="2"/>
  <pageMargins left="0.7" right="0.7" top="0.75" bottom="0.75" header="0.3" footer="0.3"/>
  <pageSetup paperSize="9" scale="7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A699E-01FF-4FFD-9B05-4132FBD50557}">
  <sheetPr>
    <tabColor theme="0" tint="-0.249977111117893"/>
    <pageSetUpPr fitToPage="1"/>
  </sheetPr>
  <dimension ref="B1:CT62"/>
  <sheetViews>
    <sheetView showZeros="0" view="pageBreakPreview" zoomScaleNormal="100" zoomScaleSheetLayoutView="100" workbookViewId="0">
      <selection activeCell="P9" sqref="P9:U11"/>
    </sheetView>
  </sheetViews>
  <sheetFormatPr defaultColWidth="1.8984375" defaultRowHeight="14.4" customHeight="1" x14ac:dyDescent="0.45"/>
  <cols>
    <col min="1" max="1" width="1" style="1" customWidth="1"/>
    <col min="2" max="2" width="1.8984375" style="1"/>
    <col min="3" max="3" width="1.19921875" style="1" customWidth="1"/>
    <col min="4" max="4" width="1.09765625" style="1" customWidth="1"/>
    <col min="5" max="44" width="1.8984375" style="1"/>
    <col min="45" max="45" width="2.796875" style="1" customWidth="1"/>
    <col min="46" max="16384" width="1.8984375" style="1"/>
  </cols>
  <sheetData>
    <row r="1" spans="2:76" ht="14.4" customHeight="1" x14ac:dyDescent="0.45">
      <c r="B1" s="80" t="s">
        <v>69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2:76" ht="14.4" customHeight="1" x14ac:dyDescent="0.45">
      <c r="B2" s="191" t="s">
        <v>22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</row>
    <row r="3" spans="2:76" ht="14.4" customHeight="1" x14ac:dyDescent="0.45"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</row>
    <row r="4" spans="2:76" ht="14.4" customHeight="1" x14ac:dyDescent="0.45">
      <c r="B4" s="192" t="s">
        <v>0</v>
      </c>
      <c r="C4" s="192"/>
      <c r="D4" s="192"/>
      <c r="E4" s="192"/>
      <c r="F4" s="192"/>
      <c r="G4" s="192"/>
      <c r="H4" s="192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</row>
    <row r="5" spans="2:76" ht="14.4" customHeight="1" x14ac:dyDescent="0.45">
      <c r="B5" s="193"/>
      <c r="C5" s="193"/>
      <c r="D5" s="193"/>
      <c r="E5" s="193"/>
      <c r="F5" s="193"/>
      <c r="G5" s="193"/>
      <c r="H5" s="193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</row>
    <row r="6" spans="2:76" ht="14.4" customHeight="1" x14ac:dyDescent="0.45">
      <c r="B6" s="362" t="s">
        <v>1</v>
      </c>
      <c r="C6" s="95"/>
      <c r="D6" s="95"/>
      <c r="E6" s="362" t="s">
        <v>2</v>
      </c>
      <c r="F6" s="95"/>
      <c r="G6" s="95"/>
      <c r="H6" s="95"/>
      <c r="I6" s="95"/>
      <c r="J6" s="95"/>
      <c r="K6" s="95"/>
      <c r="L6" s="95"/>
      <c r="M6" s="95"/>
      <c r="N6" s="95"/>
      <c r="O6" s="100"/>
      <c r="P6" s="267" t="s">
        <v>3</v>
      </c>
      <c r="Q6" s="267"/>
      <c r="R6" s="267"/>
      <c r="S6" s="267"/>
      <c r="T6" s="267"/>
      <c r="U6" s="267"/>
      <c r="V6" s="267"/>
      <c r="W6" s="277"/>
      <c r="X6" s="94" t="s">
        <v>56</v>
      </c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100"/>
    </row>
    <row r="7" spans="2:76" ht="14.4" customHeight="1" x14ac:dyDescent="0.45">
      <c r="B7" s="96"/>
      <c r="C7" s="97"/>
      <c r="D7" s="97"/>
      <c r="E7" s="96"/>
      <c r="F7" s="97"/>
      <c r="G7" s="97"/>
      <c r="H7" s="97"/>
      <c r="I7" s="97"/>
      <c r="J7" s="97"/>
      <c r="K7" s="97"/>
      <c r="L7" s="97"/>
      <c r="M7" s="97"/>
      <c r="N7" s="97"/>
      <c r="O7" s="101"/>
      <c r="P7" s="102"/>
      <c r="Q7" s="102"/>
      <c r="R7" s="102"/>
      <c r="S7" s="102"/>
      <c r="T7" s="102"/>
      <c r="U7" s="102"/>
      <c r="V7" s="102"/>
      <c r="W7" s="103"/>
      <c r="X7" s="96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101"/>
    </row>
    <row r="8" spans="2:76" ht="14.4" customHeight="1" x14ac:dyDescent="0.15">
      <c r="B8" s="94" t="s">
        <v>8</v>
      </c>
      <c r="C8" s="95"/>
      <c r="D8" s="95"/>
      <c r="E8" s="114" t="s">
        <v>23</v>
      </c>
      <c r="F8" s="115"/>
      <c r="G8" s="115"/>
      <c r="H8" s="115"/>
      <c r="I8" s="115"/>
      <c r="J8" s="115"/>
      <c r="K8" s="115"/>
      <c r="L8" s="115"/>
      <c r="M8" s="115"/>
      <c r="N8" s="115"/>
      <c r="O8" s="116"/>
      <c r="P8" s="13"/>
      <c r="Q8" s="13"/>
      <c r="R8" s="13"/>
      <c r="S8" s="13"/>
      <c r="T8" s="13"/>
      <c r="U8" s="13"/>
      <c r="V8" s="13"/>
      <c r="W8" s="14"/>
      <c r="X8" s="166" t="s">
        <v>11</v>
      </c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9"/>
      <c r="AK8" s="130" t="s">
        <v>15</v>
      </c>
      <c r="AL8" s="130"/>
      <c r="AM8" s="130"/>
      <c r="AN8" s="130"/>
      <c r="AO8" s="20"/>
      <c r="AP8" s="130" t="s">
        <v>16</v>
      </c>
      <c r="AQ8" s="130"/>
      <c r="AR8" s="130"/>
      <c r="AS8" s="19" t="s">
        <v>73</v>
      </c>
      <c r="AT8" s="13"/>
      <c r="AU8" s="13"/>
      <c r="AV8" s="13"/>
      <c r="AW8" s="13"/>
      <c r="AX8" s="13"/>
      <c r="AY8" s="13"/>
      <c r="AZ8" s="13"/>
      <c r="BA8" s="14"/>
    </row>
    <row r="9" spans="2:76" ht="14.4" customHeight="1" x14ac:dyDescent="0.45">
      <c r="B9" s="96"/>
      <c r="C9" s="97"/>
      <c r="D9" s="97"/>
      <c r="E9" s="117"/>
      <c r="F9" s="118"/>
      <c r="G9" s="118"/>
      <c r="H9" s="118"/>
      <c r="I9" s="118"/>
      <c r="J9" s="118"/>
      <c r="K9" s="118"/>
      <c r="L9" s="118"/>
      <c r="M9" s="118"/>
      <c r="N9" s="118"/>
      <c r="O9" s="119"/>
      <c r="P9" s="104"/>
      <c r="Q9" s="105"/>
      <c r="R9" s="105"/>
      <c r="S9" s="105"/>
      <c r="T9" s="105"/>
      <c r="U9" s="105"/>
      <c r="V9" s="102" t="s">
        <v>10</v>
      </c>
      <c r="W9" s="103"/>
      <c r="X9" s="128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6" t="s">
        <v>14</v>
      </c>
      <c r="AK9" s="127"/>
      <c r="AL9" s="127"/>
      <c r="AM9" s="127"/>
      <c r="AN9" s="127"/>
      <c r="AO9" s="6" t="s">
        <v>13</v>
      </c>
      <c r="AP9" s="126"/>
      <c r="AQ9" s="126"/>
      <c r="AR9" s="126"/>
      <c r="AS9" s="75"/>
      <c r="AT9" s="76" t="s">
        <v>12</v>
      </c>
      <c r="AU9" s="125">
        <f>AK9*AP9</f>
        <v>0</v>
      </c>
      <c r="AV9" s="125"/>
      <c r="AW9" s="125"/>
      <c r="AX9" s="125"/>
      <c r="AY9" s="125"/>
      <c r="AZ9" s="123" t="s">
        <v>10</v>
      </c>
      <c r="BA9" s="124"/>
    </row>
    <row r="10" spans="2:76" ht="14.4" customHeight="1" x14ac:dyDescent="0.45">
      <c r="B10" s="96"/>
      <c r="C10" s="97"/>
      <c r="D10" s="97"/>
      <c r="E10" s="117"/>
      <c r="F10" s="118"/>
      <c r="G10" s="118"/>
      <c r="H10" s="118"/>
      <c r="I10" s="118"/>
      <c r="J10" s="118"/>
      <c r="K10" s="118"/>
      <c r="L10" s="118"/>
      <c r="M10" s="118"/>
      <c r="N10" s="118"/>
      <c r="O10" s="119"/>
      <c r="P10" s="105"/>
      <c r="Q10" s="105"/>
      <c r="R10" s="105"/>
      <c r="S10" s="105"/>
      <c r="T10" s="105"/>
      <c r="U10" s="105"/>
      <c r="V10" s="102"/>
      <c r="W10" s="103"/>
      <c r="X10" s="128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6" t="s">
        <v>14</v>
      </c>
      <c r="AK10" s="127"/>
      <c r="AL10" s="127"/>
      <c r="AM10" s="127"/>
      <c r="AN10" s="127"/>
      <c r="AO10" s="6" t="s">
        <v>13</v>
      </c>
      <c r="AP10" s="126"/>
      <c r="AQ10" s="126"/>
      <c r="AR10" s="126"/>
      <c r="AS10" s="75"/>
      <c r="AT10" s="76" t="s">
        <v>12</v>
      </c>
      <c r="AU10" s="125">
        <f t="shared" ref="AU10:AU12" si="0">AK10*AP10</f>
        <v>0</v>
      </c>
      <c r="AV10" s="125"/>
      <c r="AW10" s="125"/>
      <c r="AX10" s="125"/>
      <c r="AY10" s="125"/>
      <c r="AZ10" s="123" t="s">
        <v>10</v>
      </c>
      <c r="BA10" s="124"/>
    </row>
    <row r="11" spans="2:76" ht="14.4" customHeight="1" x14ac:dyDescent="0.45">
      <c r="B11" s="96"/>
      <c r="C11" s="97"/>
      <c r="D11" s="97"/>
      <c r="E11" s="117"/>
      <c r="F11" s="118"/>
      <c r="G11" s="118"/>
      <c r="H11" s="118"/>
      <c r="I11" s="118"/>
      <c r="J11" s="118"/>
      <c r="K11" s="118"/>
      <c r="L11" s="118"/>
      <c r="M11" s="118"/>
      <c r="N11" s="118"/>
      <c r="O11" s="119"/>
      <c r="P11" s="105"/>
      <c r="Q11" s="105"/>
      <c r="R11" s="105"/>
      <c r="S11" s="105"/>
      <c r="T11" s="105"/>
      <c r="U11" s="105"/>
      <c r="V11" s="102"/>
      <c r="W11" s="103"/>
      <c r="X11" s="128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6" t="s">
        <v>14</v>
      </c>
      <c r="AK11" s="127"/>
      <c r="AL11" s="127"/>
      <c r="AM11" s="127"/>
      <c r="AN11" s="127"/>
      <c r="AO11" s="6" t="s">
        <v>13</v>
      </c>
      <c r="AP11" s="126"/>
      <c r="AQ11" s="126"/>
      <c r="AR11" s="126"/>
      <c r="AS11" s="75"/>
      <c r="AT11" s="76" t="s">
        <v>12</v>
      </c>
      <c r="AU11" s="125">
        <f t="shared" si="0"/>
        <v>0</v>
      </c>
      <c r="AV11" s="125"/>
      <c r="AW11" s="125"/>
      <c r="AX11" s="125"/>
      <c r="AY11" s="125"/>
      <c r="AZ11" s="123" t="s">
        <v>10</v>
      </c>
      <c r="BA11" s="124"/>
    </row>
    <row r="12" spans="2:76" ht="14.4" customHeight="1" x14ac:dyDescent="0.45">
      <c r="B12" s="96"/>
      <c r="C12" s="97"/>
      <c r="D12" s="97"/>
      <c r="E12" s="120"/>
      <c r="F12" s="121"/>
      <c r="G12" s="121"/>
      <c r="H12" s="121"/>
      <c r="I12" s="121"/>
      <c r="J12" s="121"/>
      <c r="K12" s="121"/>
      <c r="L12" s="121"/>
      <c r="M12" s="121"/>
      <c r="N12" s="121"/>
      <c r="O12" s="122"/>
      <c r="P12" s="15"/>
      <c r="Q12" s="15"/>
      <c r="R12" s="15"/>
      <c r="S12" s="15"/>
      <c r="T12" s="15"/>
      <c r="U12" s="15"/>
      <c r="V12" s="15"/>
      <c r="W12" s="16"/>
      <c r="X12" s="131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77" t="s">
        <v>14</v>
      </c>
      <c r="AK12" s="168"/>
      <c r="AL12" s="168"/>
      <c r="AM12" s="168"/>
      <c r="AN12" s="168"/>
      <c r="AO12" s="77" t="s">
        <v>13</v>
      </c>
      <c r="AP12" s="167"/>
      <c r="AQ12" s="167"/>
      <c r="AR12" s="167"/>
      <c r="AS12" s="75"/>
      <c r="AT12" s="79" t="s">
        <v>12</v>
      </c>
      <c r="AU12" s="163">
        <f t="shared" si="0"/>
        <v>0</v>
      </c>
      <c r="AV12" s="163"/>
      <c r="AW12" s="163"/>
      <c r="AX12" s="163"/>
      <c r="AY12" s="163"/>
      <c r="AZ12" s="164" t="s">
        <v>10</v>
      </c>
      <c r="BA12" s="165"/>
    </row>
    <row r="13" spans="2:76" ht="14.4" customHeight="1" x14ac:dyDescent="0.15">
      <c r="B13" s="96"/>
      <c r="C13" s="97"/>
      <c r="D13" s="97"/>
      <c r="E13" s="114" t="s">
        <v>24</v>
      </c>
      <c r="F13" s="142"/>
      <c r="G13" s="142"/>
      <c r="H13" s="142"/>
      <c r="I13" s="142"/>
      <c r="J13" s="142"/>
      <c r="K13" s="142"/>
      <c r="L13" s="142"/>
      <c r="M13" s="142"/>
      <c r="N13" s="142"/>
      <c r="O13" s="143"/>
      <c r="P13" s="13"/>
      <c r="Q13" s="13"/>
      <c r="R13" s="13"/>
      <c r="S13" s="13"/>
      <c r="T13" s="13"/>
      <c r="U13" s="13"/>
      <c r="V13" s="13"/>
      <c r="W13" s="14"/>
      <c r="X13" s="166" t="s">
        <v>17</v>
      </c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9"/>
      <c r="AK13" s="130" t="s">
        <v>15</v>
      </c>
      <c r="AL13" s="130"/>
      <c r="AM13" s="130"/>
      <c r="AN13" s="130"/>
      <c r="AO13" s="20"/>
      <c r="AP13" s="130" t="s">
        <v>16</v>
      </c>
      <c r="AQ13" s="130"/>
      <c r="AR13" s="130"/>
      <c r="AS13" s="19" t="s">
        <v>73</v>
      </c>
      <c r="AT13" s="13"/>
      <c r="AU13" s="13"/>
      <c r="AV13" s="13"/>
      <c r="AW13" s="13"/>
      <c r="AX13" s="13"/>
      <c r="AY13" s="13"/>
      <c r="AZ13" s="13"/>
      <c r="BA13" s="14"/>
    </row>
    <row r="14" spans="2:76" ht="14.4" customHeight="1" x14ac:dyDescent="0.45">
      <c r="B14" s="96"/>
      <c r="C14" s="97"/>
      <c r="D14" s="97"/>
      <c r="E14" s="144"/>
      <c r="F14" s="145"/>
      <c r="G14" s="145"/>
      <c r="H14" s="145"/>
      <c r="I14" s="145"/>
      <c r="J14" s="145"/>
      <c r="K14" s="145"/>
      <c r="L14" s="145"/>
      <c r="M14" s="145"/>
      <c r="N14" s="145"/>
      <c r="O14" s="146"/>
      <c r="P14" s="104"/>
      <c r="Q14" s="105"/>
      <c r="R14" s="105"/>
      <c r="S14" s="105"/>
      <c r="T14" s="105"/>
      <c r="U14" s="105"/>
      <c r="V14" s="102" t="s">
        <v>10</v>
      </c>
      <c r="W14" s="103"/>
      <c r="X14" s="128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6" t="s">
        <v>14</v>
      </c>
      <c r="AK14" s="127"/>
      <c r="AL14" s="127"/>
      <c r="AM14" s="127"/>
      <c r="AN14" s="127"/>
      <c r="AO14" s="6" t="s">
        <v>13</v>
      </c>
      <c r="AP14" s="126"/>
      <c r="AQ14" s="126"/>
      <c r="AR14" s="126"/>
      <c r="AS14" s="75"/>
      <c r="AT14" s="76" t="s">
        <v>12</v>
      </c>
      <c r="AU14" s="125">
        <f>AK14*AP14</f>
        <v>0</v>
      </c>
      <c r="AV14" s="125"/>
      <c r="AW14" s="125"/>
      <c r="AX14" s="125"/>
      <c r="AY14" s="125"/>
      <c r="AZ14" s="123" t="s">
        <v>10</v>
      </c>
      <c r="BA14" s="124"/>
    </row>
    <row r="15" spans="2:76" ht="14.4" customHeight="1" x14ac:dyDescent="0.45">
      <c r="B15" s="96"/>
      <c r="C15" s="97"/>
      <c r="D15" s="97"/>
      <c r="E15" s="144"/>
      <c r="F15" s="145"/>
      <c r="G15" s="145"/>
      <c r="H15" s="145"/>
      <c r="I15" s="145"/>
      <c r="J15" s="145"/>
      <c r="K15" s="145"/>
      <c r="L15" s="145"/>
      <c r="M15" s="145"/>
      <c r="N15" s="145"/>
      <c r="O15" s="146"/>
      <c r="P15" s="105"/>
      <c r="Q15" s="105"/>
      <c r="R15" s="105"/>
      <c r="S15" s="105"/>
      <c r="T15" s="105"/>
      <c r="U15" s="105"/>
      <c r="V15" s="102"/>
      <c r="W15" s="103"/>
      <c r="X15" s="128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6" t="s">
        <v>14</v>
      </c>
      <c r="AK15" s="127"/>
      <c r="AL15" s="127"/>
      <c r="AM15" s="127"/>
      <c r="AN15" s="127"/>
      <c r="AO15" s="6" t="s">
        <v>13</v>
      </c>
      <c r="AP15" s="126"/>
      <c r="AQ15" s="126"/>
      <c r="AR15" s="126"/>
      <c r="AS15" s="75"/>
      <c r="AT15" s="76" t="s">
        <v>12</v>
      </c>
      <c r="AU15" s="125">
        <f t="shared" ref="AU15:AU17" si="1">AK15*AP15</f>
        <v>0</v>
      </c>
      <c r="AV15" s="125"/>
      <c r="AW15" s="125"/>
      <c r="AX15" s="125"/>
      <c r="AY15" s="125"/>
      <c r="AZ15" s="123" t="s">
        <v>10</v>
      </c>
      <c r="BA15" s="124"/>
    </row>
    <row r="16" spans="2:76" ht="14.4" customHeight="1" x14ac:dyDescent="0.45">
      <c r="B16" s="96"/>
      <c r="C16" s="97"/>
      <c r="D16" s="97"/>
      <c r="E16" s="144"/>
      <c r="F16" s="145"/>
      <c r="G16" s="145"/>
      <c r="H16" s="145"/>
      <c r="I16" s="145"/>
      <c r="J16" s="145"/>
      <c r="K16" s="145"/>
      <c r="L16" s="145"/>
      <c r="M16" s="145"/>
      <c r="N16" s="145"/>
      <c r="O16" s="146"/>
      <c r="P16" s="105"/>
      <c r="Q16" s="105"/>
      <c r="R16" s="105"/>
      <c r="S16" s="105"/>
      <c r="T16" s="105"/>
      <c r="U16" s="105"/>
      <c r="V16" s="102"/>
      <c r="W16" s="103"/>
      <c r="X16" s="128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6" t="s">
        <v>14</v>
      </c>
      <c r="AK16" s="127"/>
      <c r="AL16" s="127"/>
      <c r="AM16" s="127"/>
      <c r="AN16" s="127"/>
      <c r="AO16" s="6" t="s">
        <v>13</v>
      </c>
      <c r="AP16" s="126"/>
      <c r="AQ16" s="126"/>
      <c r="AR16" s="126"/>
      <c r="AS16" s="75"/>
      <c r="AT16" s="76" t="s">
        <v>12</v>
      </c>
      <c r="AU16" s="125">
        <f t="shared" si="1"/>
        <v>0</v>
      </c>
      <c r="AV16" s="125"/>
      <c r="AW16" s="125"/>
      <c r="AX16" s="125"/>
      <c r="AY16" s="125"/>
      <c r="AZ16" s="123" t="s">
        <v>10</v>
      </c>
      <c r="BA16" s="124"/>
    </row>
    <row r="17" spans="2:98" ht="14.4" customHeight="1" x14ac:dyDescent="0.45">
      <c r="B17" s="96"/>
      <c r="C17" s="97"/>
      <c r="D17" s="97"/>
      <c r="E17" s="147"/>
      <c r="F17" s="148"/>
      <c r="G17" s="148"/>
      <c r="H17" s="148"/>
      <c r="I17" s="148"/>
      <c r="J17" s="148"/>
      <c r="K17" s="148"/>
      <c r="L17" s="148"/>
      <c r="M17" s="148"/>
      <c r="N17" s="148"/>
      <c r="O17" s="149"/>
      <c r="P17" s="15"/>
      <c r="Q17" s="15"/>
      <c r="R17" s="15"/>
      <c r="S17" s="15"/>
      <c r="T17" s="15"/>
      <c r="U17" s="15"/>
      <c r="V17" s="15"/>
      <c r="W17" s="16"/>
      <c r="X17" s="131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77" t="s">
        <v>14</v>
      </c>
      <c r="AK17" s="168"/>
      <c r="AL17" s="168"/>
      <c r="AM17" s="168"/>
      <c r="AN17" s="168"/>
      <c r="AO17" s="77" t="s">
        <v>13</v>
      </c>
      <c r="AP17" s="167"/>
      <c r="AQ17" s="167"/>
      <c r="AR17" s="167"/>
      <c r="AS17" s="75"/>
      <c r="AT17" s="79" t="s">
        <v>12</v>
      </c>
      <c r="AU17" s="163">
        <f t="shared" si="1"/>
        <v>0</v>
      </c>
      <c r="AV17" s="163"/>
      <c r="AW17" s="163"/>
      <c r="AX17" s="163"/>
      <c r="AY17" s="163"/>
      <c r="AZ17" s="164" t="s">
        <v>10</v>
      </c>
      <c r="BA17" s="165"/>
      <c r="BD17" s="216" t="s">
        <v>44</v>
      </c>
      <c r="BE17" s="216"/>
      <c r="BF17" s="216"/>
      <c r="BG17" s="216"/>
      <c r="BH17" s="216"/>
      <c r="BI17" s="216"/>
    </row>
    <row r="18" spans="2:98" ht="14.4" customHeight="1" thickBot="1" x14ac:dyDescent="0.5">
      <c r="B18" s="96"/>
      <c r="C18" s="97"/>
      <c r="D18" s="97"/>
      <c r="E18" s="114" t="s">
        <v>53</v>
      </c>
      <c r="F18" s="142"/>
      <c r="G18" s="142"/>
      <c r="H18" s="142"/>
      <c r="I18" s="142"/>
      <c r="J18" s="142"/>
      <c r="K18" s="142"/>
      <c r="L18" s="142"/>
      <c r="M18" s="142"/>
      <c r="N18" s="142"/>
      <c r="O18" s="143"/>
      <c r="P18" s="13"/>
      <c r="Q18" s="13"/>
      <c r="R18" s="13"/>
      <c r="S18" s="13"/>
      <c r="T18" s="13"/>
      <c r="U18" s="13"/>
      <c r="V18" s="13"/>
      <c r="W18" s="13"/>
      <c r="X18" s="194" t="s">
        <v>18</v>
      </c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6"/>
      <c r="BD18" s="217"/>
      <c r="BE18" s="217"/>
      <c r="BF18" s="217"/>
      <c r="BG18" s="217"/>
      <c r="BH18" s="217"/>
      <c r="BI18" s="217"/>
    </row>
    <row r="19" spans="2:98" ht="14.4" customHeight="1" x14ac:dyDescent="0.45">
      <c r="B19" s="96"/>
      <c r="C19" s="97"/>
      <c r="D19" s="97"/>
      <c r="E19" s="144"/>
      <c r="F19" s="145"/>
      <c r="G19" s="145"/>
      <c r="H19" s="145"/>
      <c r="I19" s="145"/>
      <c r="J19" s="145"/>
      <c r="K19" s="145"/>
      <c r="L19" s="145"/>
      <c r="M19" s="145"/>
      <c r="N19" s="145"/>
      <c r="O19" s="146"/>
      <c r="P19" s="17"/>
      <c r="Q19" s="17"/>
      <c r="R19" s="17"/>
      <c r="S19" s="17"/>
      <c r="T19" s="17"/>
      <c r="U19" s="17"/>
      <c r="V19" s="17"/>
      <c r="W19" s="17"/>
      <c r="X19" s="197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9"/>
      <c r="BD19" s="33"/>
      <c r="BE19" s="214" t="s">
        <v>52</v>
      </c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4"/>
      <c r="CC19" s="214"/>
      <c r="CD19" s="214"/>
      <c r="CE19" s="214"/>
      <c r="CF19" s="214"/>
      <c r="CG19" s="214"/>
      <c r="CH19" s="214"/>
      <c r="CI19" s="214"/>
      <c r="CJ19" s="214"/>
      <c r="CK19" s="214"/>
      <c r="CL19" s="214"/>
      <c r="CM19" s="214"/>
      <c r="CN19" s="214"/>
      <c r="CO19" s="214"/>
      <c r="CP19" s="34"/>
      <c r="CQ19" s="35"/>
    </row>
    <row r="20" spans="2:98" ht="14.4" customHeight="1" x14ac:dyDescent="0.45">
      <c r="B20" s="96"/>
      <c r="C20" s="97"/>
      <c r="D20" s="97"/>
      <c r="E20" s="144"/>
      <c r="F20" s="145"/>
      <c r="G20" s="145"/>
      <c r="H20" s="145"/>
      <c r="I20" s="145"/>
      <c r="J20" s="145"/>
      <c r="K20" s="145"/>
      <c r="L20" s="145"/>
      <c r="M20" s="145"/>
      <c r="N20" s="145"/>
      <c r="O20" s="146"/>
      <c r="P20" s="17"/>
      <c r="Q20" s="17"/>
      <c r="R20" s="17"/>
      <c r="S20" s="17"/>
      <c r="T20" s="17"/>
      <c r="U20" s="17"/>
      <c r="V20" s="17"/>
      <c r="W20" s="17"/>
      <c r="X20" s="197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9"/>
      <c r="BD20" s="36"/>
      <c r="BE20" s="215"/>
      <c r="BF20" s="215"/>
      <c r="BG20" s="215"/>
      <c r="BH20" s="215"/>
      <c r="BI20" s="215"/>
      <c r="BJ20" s="215"/>
      <c r="BK20" s="215"/>
      <c r="BL20" s="215"/>
      <c r="BM20" s="215"/>
      <c r="BN20" s="215"/>
      <c r="BO20" s="215"/>
      <c r="BP20" s="215"/>
      <c r="BQ20" s="215"/>
      <c r="BR20" s="215"/>
      <c r="BS20" s="215"/>
      <c r="BT20" s="215"/>
      <c r="BU20" s="215"/>
      <c r="BV20" s="215"/>
      <c r="BW20" s="215"/>
      <c r="BX20" s="215"/>
      <c r="BY20" s="215"/>
      <c r="BZ20" s="215"/>
      <c r="CA20" s="215"/>
      <c r="CB20" s="215"/>
      <c r="CC20" s="215"/>
      <c r="CD20" s="215"/>
      <c r="CE20" s="215"/>
      <c r="CF20" s="215"/>
      <c r="CG20" s="215"/>
      <c r="CH20" s="215"/>
      <c r="CI20" s="215"/>
      <c r="CJ20" s="215"/>
      <c r="CK20" s="215"/>
      <c r="CL20" s="215"/>
      <c r="CM20" s="215"/>
      <c r="CN20" s="215"/>
      <c r="CO20" s="215"/>
      <c r="CP20" s="32"/>
      <c r="CQ20" s="37"/>
    </row>
    <row r="21" spans="2:98" ht="14.4" customHeight="1" x14ac:dyDescent="0.15">
      <c r="B21" s="96"/>
      <c r="C21" s="97"/>
      <c r="D21" s="97"/>
      <c r="E21" s="144"/>
      <c r="F21" s="145"/>
      <c r="G21" s="145"/>
      <c r="H21" s="145"/>
      <c r="I21" s="145"/>
      <c r="J21" s="145"/>
      <c r="K21" s="145"/>
      <c r="L21" s="145"/>
      <c r="M21" s="145"/>
      <c r="N21" s="145"/>
      <c r="O21" s="146"/>
      <c r="P21" s="17"/>
      <c r="Q21" s="17"/>
      <c r="R21" s="17"/>
      <c r="S21" s="17"/>
      <c r="T21" s="17"/>
      <c r="U21" s="17"/>
      <c r="V21" s="17"/>
      <c r="W21" s="17"/>
      <c r="X21" s="200" t="s">
        <v>19</v>
      </c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21"/>
      <c r="AK21" s="169" t="s">
        <v>15</v>
      </c>
      <c r="AL21" s="169"/>
      <c r="AM21" s="169"/>
      <c r="AN21" s="169"/>
      <c r="AO21" s="22"/>
      <c r="AP21" s="169" t="s">
        <v>16</v>
      </c>
      <c r="AQ21" s="169"/>
      <c r="AR21" s="169"/>
      <c r="AS21" s="21" t="s">
        <v>73</v>
      </c>
      <c r="AT21" s="17"/>
      <c r="AU21" s="17"/>
      <c r="AV21" s="17"/>
      <c r="AW21" s="17"/>
      <c r="AX21" s="17"/>
      <c r="AY21" s="17"/>
      <c r="AZ21" s="17"/>
      <c r="BA21" s="18"/>
      <c r="BD21" s="36"/>
      <c r="BE21" s="118" t="s">
        <v>46</v>
      </c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7"/>
    </row>
    <row r="22" spans="2:98" ht="14.4" customHeight="1" x14ac:dyDescent="0.45">
      <c r="B22" s="96"/>
      <c r="C22" s="97"/>
      <c r="D22" s="97"/>
      <c r="E22" s="144"/>
      <c r="F22" s="145"/>
      <c r="G22" s="145"/>
      <c r="H22" s="145"/>
      <c r="I22" s="145"/>
      <c r="J22" s="145"/>
      <c r="K22" s="145"/>
      <c r="L22" s="145"/>
      <c r="M22" s="145"/>
      <c r="N22" s="145"/>
      <c r="O22" s="146"/>
      <c r="P22" s="17"/>
      <c r="Q22" s="17"/>
      <c r="R22" s="17"/>
      <c r="S22" s="17"/>
      <c r="T22" s="17"/>
      <c r="U22" s="17"/>
      <c r="V22" s="17"/>
      <c r="W22" s="17"/>
      <c r="X22" s="128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6" t="s">
        <v>14</v>
      </c>
      <c r="AK22" s="127"/>
      <c r="AL22" s="127"/>
      <c r="AM22" s="127"/>
      <c r="AN22" s="127"/>
      <c r="AO22" s="6" t="s">
        <v>13</v>
      </c>
      <c r="AP22" s="126"/>
      <c r="AQ22" s="126"/>
      <c r="AR22" s="126"/>
      <c r="AS22" s="75"/>
      <c r="AT22" s="76" t="s">
        <v>12</v>
      </c>
      <c r="AU22" s="125">
        <f>AK22*AP22</f>
        <v>0</v>
      </c>
      <c r="AV22" s="125"/>
      <c r="AW22" s="125"/>
      <c r="AX22" s="125"/>
      <c r="AY22" s="125"/>
      <c r="AZ22" s="123" t="s">
        <v>10</v>
      </c>
      <c r="BA22" s="124"/>
      <c r="BD22" s="36"/>
      <c r="BE22" s="230" t="s">
        <v>49</v>
      </c>
      <c r="BF22" s="231"/>
      <c r="BG22" s="231"/>
      <c r="BH22" s="231"/>
      <c r="BI22" s="231"/>
      <c r="BJ22" s="231"/>
      <c r="BK22" s="231"/>
      <c r="BL22" s="231"/>
      <c r="BM22" s="231"/>
      <c r="BN22" s="231"/>
      <c r="BO22" s="231"/>
      <c r="BP22" s="23" t="s">
        <v>14</v>
      </c>
      <c r="BQ22" s="232">
        <v>5000</v>
      </c>
      <c r="BR22" s="232"/>
      <c r="BS22" s="232"/>
      <c r="BT22" s="232"/>
      <c r="BU22" s="23" t="s">
        <v>13</v>
      </c>
      <c r="BV22" s="202">
        <v>3</v>
      </c>
      <c r="BW22" s="202"/>
      <c r="BX22" s="202"/>
      <c r="BY22" s="24" t="s">
        <v>42</v>
      </c>
      <c r="BZ22" s="26" t="s">
        <v>12</v>
      </c>
      <c r="CA22" s="203">
        <f>BQ22*BV22</f>
        <v>15000</v>
      </c>
      <c r="CB22" s="203"/>
      <c r="CC22" s="203"/>
      <c r="CD22" s="203"/>
      <c r="CE22" s="203"/>
      <c r="CF22" s="204" t="s">
        <v>10</v>
      </c>
      <c r="CG22" s="205"/>
      <c r="CH22" s="32"/>
      <c r="CI22" s="32"/>
      <c r="CJ22" s="32"/>
      <c r="CK22" s="32"/>
      <c r="CL22" s="32"/>
      <c r="CM22" s="32"/>
      <c r="CN22" s="32"/>
      <c r="CO22" s="32"/>
      <c r="CP22" s="32"/>
      <c r="CQ22" s="37"/>
    </row>
    <row r="23" spans="2:98" ht="14.4" customHeight="1" x14ac:dyDescent="0.45">
      <c r="B23" s="96"/>
      <c r="C23" s="97"/>
      <c r="D23" s="97"/>
      <c r="E23" s="144"/>
      <c r="F23" s="145"/>
      <c r="G23" s="145"/>
      <c r="H23" s="145"/>
      <c r="I23" s="145"/>
      <c r="J23" s="145"/>
      <c r="K23" s="145"/>
      <c r="L23" s="145"/>
      <c r="M23" s="145"/>
      <c r="N23" s="145"/>
      <c r="O23" s="146"/>
      <c r="P23" s="17"/>
      <c r="Q23" s="17"/>
      <c r="R23" s="17"/>
      <c r="S23" s="17"/>
      <c r="T23" s="17"/>
      <c r="U23" s="17"/>
      <c r="V23" s="17"/>
      <c r="W23" s="17"/>
      <c r="X23" s="128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6" t="s">
        <v>14</v>
      </c>
      <c r="AK23" s="127"/>
      <c r="AL23" s="127"/>
      <c r="AM23" s="127"/>
      <c r="AN23" s="127"/>
      <c r="AO23" s="6" t="s">
        <v>13</v>
      </c>
      <c r="AP23" s="126"/>
      <c r="AQ23" s="126"/>
      <c r="AR23" s="126"/>
      <c r="AS23" s="75"/>
      <c r="AT23" s="76" t="s">
        <v>12</v>
      </c>
      <c r="AU23" s="125">
        <f t="shared" ref="AU23:AU37" si="2">AK23*AP23</f>
        <v>0</v>
      </c>
      <c r="AV23" s="125"/>
      <c r="AW23" s="125"/>
      <c r="AX23" s="125"/>
      <c r="AY23" s="125"/>
      <c r="AZ23" s="123" t="s">
        <v>10</v>
      </c>
      <c r="BA23" s="124"/>
      <c r="BD23" s="36"/>
      <c r="BE23" s="206"/>
      <c r="BF23" s="207"/>
      <c r="BG23" s="207"/>
      <c r="BH23" s="207"/>
      <c r="BI23" s="207"/>
      <c r="BJ23" s="207"/>
      <c r="BK23" s="207"/>
      <c r="BL23" s="207"/>
      <c r="BM23" s="207"/>
      <c r="BN23" s="207"/>
      <c r="BO23" s="207"/>
      <c r="BP23" s="27" t="s">
        <v>14</v>
      </c>
      <c r="BQ23" s="208">
        <v>15000</v>
      </c>
      <c r="BR23" s="208"/>
      <c r="BS23" s="208"/>
      <c r="BT23" s="208"/>
      <c r="BU23" s="27" t="s">
        <v>13</v>
      </c>
      <c r="BV23" s="209">
        <v>2</v>
      </c>
      <c r="BW23" s="209"/>
      <c r="BX23" s="209"/>
      <c r="BY23" s="28" t="s">
        <v>43</v>
      </c>
      <c r="BZ23" s="30" t="s">
        <v>12</v>
      </c>
      <c r="CA23" s="210">
        <f t="shared" ref="CA23" si="3">BQ23*BV23</f>
        <v>30000</v>
      </c>
      <c r="CB23" s="210"/>
      <c r="CC23" s="210"/>
      <c r="CD23" s="210"/>
      <c r="CE23" s="210"/>
      <c r="CF23" s="211" t="s">
        <v>10</v>
      </c>
      <c r="CG23" s="212"/>
      <c r="CH23" s="32"/>
      <c r="CI23" s="213" t="s">
        <v>45</v>
      </c>
      <c r="CJ23" s="213"/>
      <c r="CK23" s="213"/>
      <c r="CL23" s="213"/>
      <c r="CM23" s="213"/>
      <c r="CN23" s="213"/>
      <c r="CO23" s="213"/>
      <c r="CP23" s="213"/>
      <c r="CQ23" s="38"/>
      <c r="CR23" s="31"/>
      <c r="CS23" s="31"/>
      <c r="CT23" s="31"/>
    </row>
    <row r="24" spans="2:98" ht="14.4" customHeight="1" x14ac:dyDescent="0.45">
      <c r="B24" s="96"/>
      <c r="C24" s="97"/>
      <c r="D24" s="97"/>
      <c r="E24" s="144"/>
      <c r="F24" s="145"/>
      <c r="G24" s="145"/>
      <c r="H24" s="145"/>
      <c r="I24" s="145"/>
      <c r="J24" s="145"/>
      <c r="K24" s="145"/>
      <c r="L24" s="145"/>
      <c r="M24" s="145"/>
      <c r="N24" s="145"/>
      <c r="O24" s="146"/>
      <c r="P24" s="201"/>
      <c r="Q24" s="104"/>
      <c r="R24" s="104"/>
      <c r="S24" s="104"/>
      <c r="T24" s="104"/>
      <c r="U24" s="104"/>
      <c r="V24" s="102" t="s">
        <v>10</v>
      </c>
      <c r="W24" s="103"/>
      <c r="X24" s="128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6" t="s">
        <v>14</v>
      </c>
      <c r="AK24" s="127"/>
      <c r="AL24" s="127"/>
      <c r="AM24" s="127"/>
      <c r="AN24" s="127"/>
      <c r="AO24" s="6" t="s">
        <v>13</v>
      </c>
      <c r="AP24" s="126"/>
      <c r="AQ24" s="126"/>
      <c r="AR24" s="126"/>
      <c r="AS24" s="75"/>
      <c r="AT24" s="76" t="s">
        <v>12</v>
      </c>
      <c r="AU24" s="125">
        <f t="shared" si="2"/>
        <v>0</v>
      </c>
      <c r="AV24" s="125"/>
      <c r="AW24" s="125"/>
      <c r="AX24" s="125"/>
      <c r="AY24" s="125"/>
      <c r="AZ24" s="123" t="s">
        <v>10</v>
      </c>
      <c r="BA24" s="124"/>
      <c r="BD24" s="36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213"/>
      <c r="CJ24" s="213"/>
      <c r="CK24" s="213"/>
      <c r="CL24" s="213"/>
      <c r="CM24" s="213"/>
      <c r="CN24" s="213"/>
      <c r="CO24" s="213"/>
      <c r="CP24" s="213"/>
      <c r="CQ24" s="38"/>
      <c r="CR24" s="31"/>
      <c r="CS24" s="31"/>
      <c r="CT24" s="31"/>
    </row>
    <row r="25" spans="2:98" ht="14.4" customHeight="1" x14ac:dyDescent="0.45">
      <c r="B25" s="96"/>
      <c r="C25" s="97"/>
      <c r="D25" s="97"/>
      <c r="E25" s="144"/>
      <c r="F25" s="145"/>
      <c r="G25" s="145"/>
      <c r="H25" s="145"/>
      <c r="I25" s="145"/>
      <c r="J25" s="145"/>
      <c r="K25" s="145"/>
      <c r="L25" s="145"/>
      <c r="M25" s="145"/>
      <c r="N25" s="145"/>
      <c r="O25" s="146"/>
      <c r="P25" s="201"/>
      <c r="Q25" s="104"/>
      <c r="R25" s="104"/>
      <c r="S25" s="104"/>
      <c r="T25" s="104"/>
      <c r="U25" s="104"/>
      <c r="V25" s="102"/>
      <c r="W25" s="103"/>
      <c r="X25" s="128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6" t="s">
        <v>14</v>
      </c>
      <c r="AK25" s="127"/>
      <c r="AL25" s="127"/>
      <c r="AM25" s="127"/>
      <c r="AN25" s="127"/>
      <c r="AO25" s="6" t="s">
        <v>13</v>
      </c>
      <c r="AP25" s="126"/>
      <c r="AQ25" s="126"/>
      <c r="AR25" s="126"/>
      <c r="AS25" s="75"/>
      <c r="AT25" s="76" t="s">
        <v>12</v>
      </c>
      <c r="AU25" s="125">
        <f t="shared" si="2"/>
        <v>0</v>
      </c>
      <c r="AV25" s="125"/>
      <c r="AW25" s="125"/>
      <c r="AX25" s="125"/>
      <c r="AY25" s="125"/>
      <c r="AZ25" s="123" t="s">
        <v>10</v>
      </c>
      <c r="BA25" s="124"/>
      <c r="BD25" s="36"/>
      <c r="BE25" s="118" t="s">
        <v>47</v>
      </c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213"/>
      <c r="CJ25" s="213"/>
      <c r="CK25" s="213"/>
      <c r="CL25" s="213"/>
      <c r="CM25" s="213"/>
      <c r="CN25" s="213"/>
      <c r="CO25" s="213"/>
      <c r="CP25" s="213"/>
      <c r="CQ25" s="38"/>
      <c r="CR25" s="31"/>
      <c r="CS25" s="31"/>
      <c r="CT25" s="31"/>
    </row>
    <row r="26" spans="2:98" ht="14.4" customHeight="1" x14ac:dyDescent="0.45">
      <c r="B26" s="96"/>
      <c r="C26" s="97"/>
      <c r="D26" s="97"/>
      <c r="E26" s="144"/>
      <c r="F26" s="145"/>
      <c r="G26" s="145"/>
      <c r="H26" s="145"/>
      <c r="I26" s="145"/>
      <c r="J26" s="145"/>
      <c r="K26" s="145"/>
      <c r="L26" s="145"/>
      <c r="M26" s="145"/>
      <c r="N26" s="145"/>
      <c r="O26" s="146"/>
      <c r="P26" s="201"/>
      <c r="Q26" s="104"/>
      <c r="R26" s="104"/>
      <c r="S26" s="104"/>
      <c r="T26" s="104"/>
      <c r="U26" s="104"/>
      <c r="V26" s="102"/>
      <c r="W26" s="103"/>
      <c r="X26" s="128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6" t="s">
        <v>14</v>
      </c>
      <c r="AK26" s="127"/>
      <c r="AL26" s="127"/>
      <c r="AM26" s="127"/>
      <c r="AN26" s="127"/>
      <c r="AO26" s="6" t="s">
        <v>13</v>
      </c>
      <c r="AP26" s="126"/>
      <c r="AQ26" s="126"/>
      <c r="AR26" s="126"/>
      <c r="AS26" s="75"/>
      <c r="AT26" s="76" t="s">
        <v>12</v>
      </c>
      <c r="AU26" s="125">
        <f t="shared" si="2"/>
        <v>0</v>
      </c>
      <c r="AV26" s="125"/>
      <c r="AW26" s="125"/>
      <c r="AX26" s="125"/>
      <c r="AY26" s="125"/>
      <c r="AZ26" s="123" t="s">
        <v>10</v>
      </c>
      <c r="BA26" s="124"/>
      <c r="BD26" s="36"/>
      <c r="BE26" s="230" t="s">
        <v>50</v>
      </c>
      <c r="BF26" s="231"/>
      <c r="BG26" s="231"/>
      <c r="BH26" s="231"/>
      <c r="BI26" s="231"/>
      <c r="BJ26" s="231"/>
      <c r="BK26" s="231"/>
      <c r="BL26" s="231"/>
      <c r="BM26" s="231"/>
      <c r="BN26" s="231"/>
      <c r="BO26" s="231"/>
      <c r="BP26" s="23" t="s">
        <v>14</v>
      </c>
      <c r="BQ26" s="232">
        <v>15000</v>
      </c>
      <c r="BR26" s="232"/>
      <c r="BS26" s="232"/>
      <c r="BT26" s="232"/>
      <c r="BU26" s="23" t="s">
        <v>13</v>
      </c>
      <c r="BV26" s="202">
        <v>2</v>
      </c>
      <c r="BW26" s="202"/>
      <c r="BX26" s="202"/>
      <c r="BY26" s="24" t="s">
        <v>43</v>
      </c>
      <c r="BZ26" s="26" t="s">
        <v>12</v>
      </c>
      <c r="CA26" s="203">
        <f>BQ26*BV26</f>
        <v>30000</v>
      </c>
      <c r="CB26" s="203"/>
      <c r="CC26" s="203"/>
      <c r="CD26" s="203"/>
      <c r="CE26" s="203"/>
      <c r="CF26" s="204" t="s">
        <v>10</v>
      </c>
      <c r="CG26" s="205"/>
      <c r="CH26" s="32"/>
      <c r="CI26" s="32"/>
      <c r="CJ26" s="32"/>
      <c r="CK26" s="32"/>
      <c r="CL26" s="32"/>
      <c r="CM26" s="32"/>
      <c r="CN26" s="32"/>
      <c r="CO26" s="32"/>
      <c r="CP26" s="32"/>
      <c r="CQ26" s="37"/>
    </row>
    <row r="27" spans="2:98" ht="14.4" customHeight="1" x14ac:dyDescent="0.45">
      <c r="B27" s="96"/>
      <c r="C27" s="97"/>
      <c r="D27" s="97"/>
      <c r="E27" s="144"/>
      <c r="F27" s="145"/>
      <c r="G27" s="145"/>
      <c r="H27" s="145"/>
      <c r="I27" s="145"/>
      <c r="J27" s="145"/>
      <c r="K27" s="145"/>
      <c r="L27" s="145"/>
      <c r="M27" s="145"/>
      <c r="N27" s="145"/>
      <c r="O27" s="146"/>
      <c r="P27" s="201"/>
      <c r="Q27" s="104"/>
      <c r="R27" s="104"/>
      <c r="S27" s="104"/>
      <c r="T27" s="104"/>
      <c r="U27" s="104"/>
      <c r="V27" s="102"/>
      <c r="W27" s="103"/>
      <c r="X27" s="128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6" t="s">
        <v>14</v>
      </c>
      <c r="AK27" s="127"/>
      <c r="AL27" s="127"/>
      <c r="AM27" s="127"/>
      <c r="AN27" s="127"/>
      <c r="AO27" s="6" t="s">
        <v>13</v>
      </c>
      <c r="AP27" s="126"/>
      <c r="AQ27" s="126"/>
      <c r="AR27" s="126"/>
      <c r="AS27" s="75"/>
      <c r="AT27" s="76" t="s">
        <v>12</v>
      </c>
      <c r="AU27" s="125">
        <f t="shared" si="2"/>
        <v>0</v>
      </c>
      <c r="AV27" s="125"/>
      <c r="AW27" s="125"/>
      <c r="AX27" s="125"/>
      <c r="AY27" s="125"/>
      <c r="AZ27" s="123" t="s">
        <v>10</v>
      </c>
      <c r="BA27" s="124"/>
      <c r="BD27" s="36"/>
      <c r="BE27" s="231"/>
      <c r="BF27" s="231"/>
      <c r="BG27" s="231"/>
      <c r="BH27" s="231"/>
      <c r="BI27" s="231"/>
      <c r="BJ27" s="231"/>
      <c r="BK27" s="231"/>
      <c r="BL27" s="231"/>
      <c r="BM27" s="231"/>
      <c r="BN27" s="231"/>
      <c r="BO27" s="231"/>
      <c r="BP27" s="23"/>
      <c r="BQ27" s="232"/>
      <c r="BR27" s="232"/>
      <c r="BS27" s="232"/>
      <c r="BT27" s="232"/>
      <c r="BU27" s="23"/>
      <c r="BV27" s="202"/>
      <c r="BW27" s="202"/>
      <c r="BX27" s="202"/>
      <c r="BY27" s="24"/>
      <c r="BZ27" s="26"/>
      <c r="CA27" s="203"/>
      <c r="CB27" s="203"/>
      <c r="CC27" s="203"/>
      <c r="CD27" s="203"/>
      <c r="CE27" s="203"/>
      <c r="CF27" s="204"/>
      <c r="CG27" s="204"/>
      <c r="CH27" s="32"/>
      <c r="CI27" s="32"/>
      <c r="CJ27" s="32"/>
      <c r="CK27" s="32"/>
      <c r="CL27" s="32"/>
      <c r="CM27" s="32"/>
      <c r="CN27" s="32"/>
      <c r="CO27" s="32"/>
      <c r="CP27" s="32"/>
      <c r="CQ27" s="37"/>
    </row>
    <row r="28" spans="2:98" ht="14.4" customHeight="1" x14ac:dyDescent="0.45">
      <c r="B28" s="96"/>
      <c r="C28" s="97"/>
      <c r="D28" s="97"/>
      <c r="E28" s="144"/>
      <c r="F28" s="145"/>
      <c r="G28" s="145"/>
      <c r="H28" s="145"/>
      <c r="I28" s="145"/>
      <c r="J28" s="145"/>
      <c r="K28" s="145"/>
      <c r="L28" s="145"/>
      <c r="M28" s="145"/>
      <c r="N28" s="145"/>
      <c r="O28" s="146"/>
      <c r="P28" s="201"/>
      <c r="Q28" s="104"/>
      <c r="R28" s="104"/>
      <c r="S28" s="104"/>
      <c r="T28" s="104"/>
      <c r="U28" s="104"/>
      <c r="V28" s="102"/>
      <c r="W28" s="103"/>
      <c r="X28" s="128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6" t="s">
        <v>14</v>
      </c>
      <c r="AK28" s="127"/>
      <c r="AL28" s="127"/>
      <c r="AM28" s="127"/>
      <c r="AN28" s="127"/>
      <c r="AO28" s="6" t="s">
        <v>13</v>
      </c>
      <c r="AP28" s="126"/>
      <c r="AQ28" s="126"/>
      <c r="AR28" s="126"/>
      <c r="AS28" s="75"/>
      <c r="AT28" s="76" t="s">
        <v>12</v>
      </c>
      <c r="AU28" s="125">
        <f t="shared" si="2"/>
        <v>0</v>
      </c>
      <c r="AV28" s="125"/>
      <c r="AW28" s="125"/>
      <c r="AX28" s="125"/>
      <c r="AY28" s="125"/>
      <c r="AZ28" s="123" t="s">
        <v>10</v>
      </c>
      <c r="BA28" s="124"/>
      <c r="BD28" s="36"/>
      <c r="BE28" s="118" t="s">
        <v>48</v>
      </c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225" t="s">
        <v>51</v>
      </c>
      <c r="CJ28" s="226"/>
      <c r="CK28" s="226"/>
      <c r="CL28" s="226"/>
      <c r="CM28" s="226"/>
      <c r="CN28" s="226"/>
      <c r="CO28" s="226"/>
      <c r="CP28" s="226"/>
      <c r="CQ28" s="227"/>
    </row>
    <row r="29" spans="2:98" ht="14.4" customHeight="1" x14ac:dyDescent="0.45">
      <c r="B29" s="96"/>
      <c r="C29" s="97"/>
      <c r="D29" s="97"/>
      <c r="E29" s="144"/>
      <c r="F29" s="145"/>
      <c r="G29" s="145"/>
      <c r="H29" s="145"/>
      <c r="I29" s="145"/>
      <c r="J29" s="145"/>
      <c r="K29" s="145"/>
      <c r="L29" s="145"/>
      <c r="M29" s="145"/>
      <c r="N29" s="145"/>
      <c r="O29" s="146"/>
      <c r="P29" s="201"/>
      <c r="Q29" s="104"/>
      <c r="R29" s="104"/>
      <c r="S29" s="104"/>
      <c r="T29" s="104"/>
      <c r="U29" s="104"/>
      <c r="V29" s="102"/>
      <c r="W29" s="103"/>
      <c r="X29" s="128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6" t="s">
        <v>14</v>
      </c>
      <c r="AK29" s="127"/>
      <c r="AL29" s="127"/>
      <c r="AM29" s="127"/>
      <c r="AN29" s="127"/>
      <c r="AO29" s="6" t="s">
        <v>13</v>
      </c>
      <c r="AP29" s="126"/>
      <c r="AQ29" s="126"/>
      <c r="AR29" s="126"/>
      <c r="AS29" s="75"/>
      <c r="AT29" s="76" t="s">
        <v>12</v>
      </c>
      <c r="AU29" s="125">
        <f t="shared" si="2"/>
        <v>0</v>
      </c>
      <c r="AV29" s="125"/>
      <c r="AW29" s="125"/>
      <c r="AX29" s="125"/>
      <c r="AY29" s="125"/>
      <c r="AZ29" s="123" t="s">
        <v>10</v>
      </c>
      <c r="BA29" s="124"/>
      <c r="BD29" s="40"/>
      <c r="BE29" s="218" t="s">
        <v>49</v>
      </c>
      <c r="BF29" s="219"/>
      <c r="BG29" s="219"/>
      <c r="BH29" s="219"/>
      <c r="BI29" s="219"/>
      <c r="BJ29" s="219"/>
      <c r="BK29" s="219"/>
      <c r="BL29" s="219"/>
      <c r="BM29" s="219"/>
      <c r="BN29" s="219"/>
      <c r="BO29" s="219"/>
      <c r="BP29" s="43" t="s">
        <v>14</v>
      </c>
      <c r="BQ29" s="220">
        <v>15000</v>
      </c>
      <c r="BR29" s="220"/>
      <c r="BS29" s="220"/>
      <c r="BT29" s="220"/>
      <c r="BU29" s="43" t="s">
        <v>13</v>
      </c>
      <c r="BV29" s="221">
        <v>2</v>
      </c>
      <c r="BW29" s="221"/>
      <c r="BX29" s="221"/>
      <c r="BY29" s="44" t="s">
        <v>43</v>
      </c>
      <c r="BZ29" s="46" t="s">
        <v>12</v>
      </c>
      <c r="CA29" s="222">
        <f>BQ29*BV29</f>
        <v>30000</v>
      </c>
      <c r="CB29" s="222"/>
      <c r="CC29" s="222"/>
      <c r="CD29" s="222"/>
      <c r="CE29" s="222"/>
      <c r="CF29" s="223" t="s">
        <v>10</v>
      </c>
      <c r="CG29" s="224"/>
      <c r="CH29" s="32"/>
      <c r="CI29" s="226"/>
      <c r="CJ29" s="226"/>
      <c r="CK29" s="226"/>
      <c r="CL29" s="226"/>
      <c r="CM29" s="226"/>
      <c r="CN29" s="226"/>
      <c r="CO29" s="226"/>
      <c r="CP29" s="226"/>
      <c r="CQ29" s="227"/>
    </row>
    <row r="30" spans="2:98" ht="14.4" customHeight="1" thickBot="1" x14ac:dyDescent="0.5">
      <c r="B30" s="96"/>
      <c r="C30" s="97"/>
      <c r="D30" s="97"/>
      <c r="E30" s="144"/>
      <c r="F30" s="145"/>
      <c r="G30" s="145"/>
      <c r="H30" s="145"/>
      <c r="I30" s="145"/>
      <c r="J30" s="145"/>
      <c r="K30" s="145"/>
      <c r="L30" s="145"/>
      <c r="M30" s="145"/>
      <c r="N30" s="145"/>
      <c r="O30" s="146"/>
      <c r="P30" s="201"/>
      <c r="Q30" s="104"/>
      <c r="R30" s="104"/>
      <c r="S30" s="104"/>
      <c r="T30" s="104"/>
      <c r="U30" s="104"/>
      <c r="V30" s="102"/>
      <c r="W30" s="103"/>
      <c r="X30" s="128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6" t="s">
        <v>14</v>
      </c>
      <c r="AK30" s="127"/>
      <c r="AL30" s="127"/>
      <c r="AM30" s="127"/>
      <c r="AN30" s="127"/>
      <c r="AO30" s="6" t="s">
        <v>13</v>
      </c>
      <c r="AP30" s="126"/>
      <c r="AQ30" s="126"/>
      <c r="AR30" s="126"/>
      <c r="AS30" s="75"/>
      <c r="AT30" s="76" t="s">
        <v>12</v>
      </c>
      <c r="AU30" s="125">
        <f t="shared" si="2"/>
        <v>0</v>
      </c>
      <c r="AV30" s="125"/>
      <c r="AW30" s="125"/>
      <c r="AX30" s="125"/>
      <c r="AY30" s="125"/>
      <c r="AZ30" s="123" t="s">
        <v>10</v>
      </c>
      <c r="BA30" s="124"/>
      <c r="BD30" s="41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228"/>
      <c r="CJ30" s="228"/>
      <c r="CK30" s="228"/>
      <c r="CL30" s="228"/>
      <c r="CM30" s="228"/>
      <c r="CN30" s="228"/>
      <c r="CO30" s="228"/>
      <c r="CP30" s="228"/>
      <c r="CQ30" s="229"/>
    </row>
    <row r="31" spans="2:98" ht="14.4" customHeight="1" x14ac:dyDescent="0.45">
      <c r="B31" s="96"/>
      <c r="C31" s="97"/>
      <c r="D31" s="97"/>
      <c r="E31" s="144"/>
      <c r="F31" s="145"/>
      <c r="G31" s="145"/>
      <c r="H31" s="145"/>
      <c r="I31" s="145"/>
      <c r="J31" s="145"/>
      <c r="K31" s="145"/>
      <c r="L31" s="145"/>
      <c r="M31" s="145"/>
      <c r="N31" s="145"/>
      <c r="O31" s="146"/>
      <c r="P31" s="201"/>
      <c r="Q31" s="104"/>
      <c r="R31" s="104"/>
      <c r="S31" s="104"/>
      <c r="T31" s="104"/>
      <c r="U31" s="104"/>
      <c r="V31" s="102"/>
      <c r="W31" s="103"/>
      <c r="X31" s="128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6" t="s">
        <v>14</v>
      </c>
      <c r="AK31" s="127"/>
      <c r="AL31" s="127"/>
      <c r="AM31" s="127"/>
      <c r="AN31" s="127"/>
      <c r="AO31" s="6" t="s">
        <v>13</v>
      </c>
      <c r="AP31" s="126"/>
      <c r="AQ31" s="126"/>
      <c r="AR31" s="126"/>
      <c r="AS31" s="75"/>
      <c r="AT31" s="76" t="s">
        <v>12</v>
      </c>
      <c r="AU31" s="125">
        <f t="shared" si="2"/>
        <v>0</v>
      </c>
      <c r="AV31" s="125"/>
      <c r="AW31" s="125"/>
      <c r="AX31" s="125"/>
      <c r="AY31" s="125"/>
      <c r="AZ31" s="123" t="s">
        <v>10</v>
      </c>
      <c r="BA31" s="124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</row>
    <row r="32" spans="2:98" ht="14.4" customHeight="1" x14ac:dyDescent="0.45">
      <c r="B32" s="96"/>
      <c r="C32" s="97"/>
      <c r="D32" s="97"/>
      <c r="E32" s="144"/>
      <c r="F32" s="145"/>
      <c r="G32" s="145"/>
      <c r="H32" s="145"/>
      <c r="I32" s="145"/>
      <c r="J32" s="145"/>
      <c r="K32" s="145"/>
      <c r="L32" s="145"/>
      <c r="M32" s="145"/>
      <c r="N32" s="145"/>
      <c r="O32" s="146"/>
      <c r="P32" s="201"/>
      <c r="Q32" s="104"/>
      <c r="R32" s="104"/>
      <c r="S32" s="104"/>
      <c r="T32" s="104"/>
      <c r="U32" s="104"/>
      <c r="V32" s="102"/>
      <c r="W32" s="103"/>
      <c r="X32" s="128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6" t="s">
        <v>14</v>
      </c>
      <c r="AK32" s="127"/>
      <c r="AL32" s="127"/>
      <c r="AM32" s="127"/>
      <c r="AN32" s="127"/>
      <c r="AO32" s="6" t="s">
        <v>13</v>
      </c>
      <c r="AP32" s="126"/>
      <c r="AQ32" s="126"/>
      <c r="AR32" s="126"/>
      <c r="AS32" s="75"/>
      <c r="AT32" s="76" t="s">
        <v>12</v>
      </c>
      <c r="AU32" s="125">
        <f t="shared" si="2"/>
        <v>0</v>
      </c>
      <c r="AV32" s="125"/>
      <c r="AW32" s="125"/>
      <c r="AX32" s="125"/>
      <c r="AY32" s="125"/>
      <c r="AZ32" s="123" t="s">
        <v>10</v>
      </c>
      <c r="BA32" s="124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</row>
    <row r="33" spans="2:70" ht="14.4" customHeight="1" x14ac:dyDescent="0.45">
      <c r="B33" s="96"/>
      <c r="C33" s="97"/>
      <c r="D33" s="97"/>
      <c r="E33" s="144"/>
      <c r="F33" s="145"/>
      <c r="G33" s="145"/>
      <c r="H33" s="145"/>
      <c r="I33" s="145"/>
      <c r="J33" s="145"/>
      <c r="K33" s="145"/>
      <c r="L33" s="145"/>
      <c r="M33" s="145"/>
      <c r="N33" s="145"/>
      <c r="O33" s="146"/>
      <c r="P33" s="17"/>
      <c r="Q33" s="17"/>
      <c r="R33" s="17"/>
      <c r="S33" s="17"/>
      <c r="T33" s="17"/>
      <c r="U33" s="17"/>
      <c r="V33" s="17"/>
      <c r="W33" s="17"/>
      <c r="X33" s="128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6" t="s">
        <v>14</v>
      </c>
      <c r="AK33" s="127"/>
      <c r="AL33" s="127"/>
      <c r="AM33" s="127"/>
      <c r="AN33" s="127"/>
      <c r="AO33" s="6" t="s">
        <v>13</v>
      </c>
      <c r="AP33" s="126"/>
      <c r="AQ33" s="126"/>
      <c r="AR33" s="126"/>
      <c r="AS33" s="75"/>
      <c r="AT33" s="76" t="s">
        <v>12</v>
      </c>
      <c r="AU33" s="125">
        <f t="shared" si="2"/>
        <v>0</v>
      </c>
      <c r="AV33" s="125"/>
      <c r="AW33" s="125"/>
      <c r="AX33" s="125"/>
      <c r="AY33" s="125"/>
      <c r="AZ33" s="123" t="s">
        <v>10</v>
      </c>
      <c r="BA33" s="124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</row>
    <row r="34" spans="2:70" ht="14.4" customHeight="1" x14ac:dyDescent="0.45">
      <c r="B34" s="96"/>
      <c r="C34" s="97"/>
      <c r="D34" s="97"/>
      <c r="E34" s="144"/>
      <c r="F34" s="145"/>
      <c r="G34" s="145"/>
      <c r="H34" s="145"/>
      <c r="I34" s="145"/>
      <c r="J34" s="145"/>
      <c r="K34" s="145"/>
      <c r="L34" s="145"/>
      <c r="M34" s="145"/>
      <c r="N34" s="145"/>
      <c r="O34" s="146"/>
      <c r="P34" s="17"/>
      <c r="Q34" s="17"/>
      <c r="R34" s="17"/>
      <c r="S34" s="17"/>
      <c r="T34" s="17"/>
      <c r="U34" s="17"/>
      <c r="V34" s="17"/>
      <c r="W34" s="17"/>
      <c r="X34" s="128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6" t="s">
        <v>14</v>
      </c>
      <c r="AK34" s="127"/>
      <c r="AL34" s="127"/>
      <c r="AM34" s="127"/>
      <c r="AN34" s="127"/>
      <c r="AO34" s="6" t="s">
        <v>13</v>
      </c>
      <c r="AP34" s="126"/>
      <c r="AQ34" s="126"/>
      <c r="AR34" s="126"/>
      <c r="AS34" s="75"/>
      <c r="AT34" s="76" t="s">
        <v>12</v>
      </c>
      <c r="AU34" s="125">
        <f t="shared" si="2"/>
        <v>0</v>
      </c>
      <c r="AV34" s="125"/>
      <c r="AW34" s="125"/>
      <c r="AX34" s="125"/>
      <c r="AY34" s="125"/>
      <c r="AZ34" s="123" t="s">
        <v>10</v>
      </c>
      <c r="BA34" s="124"/>
    </row>
    <row r="35" spans="2:70" ht="14.4" customHeight="1" x14ac:dyDescent="0.45">
      <c r="B35" s="96"/>
      <c r="C35" s="97"/>
      <c r="D35" s="97"/>
      <c r="E35" s="144"/>
      <c r="F35" s="145"/>
      <c r="G35" s="145"/>
      <c r="H35" s="145"/>
      <c r="I35" s="145"/>
      <c r="J35" s="145"/>
      <c r="K35" s="145"/>
      <c r="L35" s="145"/>
      <c r="M35" s="145"/>
      <c r="N35" s="145"/>
      <c r="O35" s="146"/>
      <c r="P35" s="17"/>
      <c r="Q35" s="17"/>
      <c r="R35" s="17"/>
      <c r="S35" s="17"/>
      <c r="T35" s="17"/>
      <c r="U35" s="17"/>
      <c r="V35" s="17"/>
      <c r="W35" s="17"/>
      <c r="X35" s="128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6" t="s">
        <v>14</v>
      </c>
      <c r="AK35" s="127"/>
      <c r="AL35" s="127"/>
      <c r="AM35" s="127"/>
      <c r="AN35" s="127"/>
      <c r="AO35" s="6" t="s">
        <v>13</v>
      </c>
      <c r="AP35" s="126"/>
      <c r="AQ35" s="126"/>
      <c r="AR35" s="126"/>
      <c r="AS35" s="75"/>
      <c r="AT35" s="76" t="s">
        <v>12</v>
      </c>
      <c r="AU35" s="125">
        <f t="shared" si="2"/>
        <v>0</v>
      </c>
      <c r="AV35" s="125"/>
      <c r="AW35" s="125"/>
      <c r="AX35" s="125"/>
      <c r="AY35" s="125"/>
      <c r="AZ35" s="123" t="s">
        <v>10</v>
      </c>
      <c r="BA35" s="124"/>
    </row>
    <row r="36" spans="2:70" ht="14.4" customHeight="1" x14ac:dyDescent="0.45">
      <c r="B36" s="96"/>
      <c r="C36" s="97"/>
      <c r="D36" s="97"/>
      <c r="E36" s="144"/>
      <c r="F36" s="145"/>
      <c r="G36" s="145"/>
      <c r="H36" s="145"/>
      <c r="I36" s="145"/>
      <c r="J36" s="145"/>
      <c r="K36" s="145"/>
      <c r="L36" s="145"/>
      <c r="M36" s="145"/>
      <c r="N36" s="145"/>
      <c r="O36" s="146"/>
      <c r="P36" s="17"/>
      <c r="Q36" s="17"/>
      <c r="R36" s="17"/>
      <c r="S36" s="17"/>
      <c r="T36" s="17"/>
      <c r="U36" s="17"/>
      <c r="V36" s="17"/>
      <c r="W36" s="17"/>
      <c r="X36" s="128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6" t="s">
        <v>14</v>
      </c>
      <c r="AK36" s="127"/>
      <c r="AL36" s="127"/>
      <c r="AM36" s="127"/>
      <c r="AN36" s="127"/>
      <c r="AO36" s="6" t="s">
        <v>13</v>
      </c>
      <c r="AP36" s="126"/>
      <c r="AQ36" s="126"/>
      <c r="AR36" s="126"/>
      <c r="AS36" s="75"/>
      <c r="AT36" s="76" t="s">
        <v>12</v>
      </c>
      <c r="AU36" s="125">
        <f t="shared" si="2"/>
        <v>0</v>
      </c>
      <c r="AV36" s="125"/>
      <c r="AW36" s="125"/>
      <c r="AX36" s="125"/>
      <c r="AY36" s="125"/>
      <c r="AZ36" s="123" t="s">
        <v>10</v>
      </c>
      <c r="BA36" s="124"/>
    </row>
    <row r="37" spans="2:70" ht="14.4" customHeight="1" x14ac:dyDescent="0.45">
      <c r="B37" s="96"/>
      <c r="C37" s="97"/>
      <c r="D37" s="97"/>
      <c r="E37" s="147"/>
      <c r="F37" s="148"/>
      <c r="G37" s="148"/>
      <c r="H37" s="148"/>
      <c r="I37" s="148"/>
      <c r="J37" s="148"/>
      <c r="K37" s="148"/>
      <c r="L37" s="148"/>
      <c r="M37" s="148"/>
      <c r="N37" s="148"/>
      <c r="O37" s="149"/>
      <c r="P37" s="15"/>
      <c r="Q37" s="15"/>
      <c r="R37" s="15"/>
      <c r="S37" s="15"/>
      <c r="T37" s="15"/>
      <c r="U37" s="15"/>
      <c r="V37" s="15"/>
      <c r="W37" s="15"/>
      <c r="X37" s="131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77" t="s">
        <v>14</v>
      </c>
      <c r="AK37" s="168"/>
      <c r="AL37" s="168"/>
      <c r="AM37" s="168"/>
      <c r="AN37" s="168"/>
      <c r="AO37" s="77" t="s">
        <v>13</v>
      </c>
      <c r="AP37" s="167"/>
      <c r="AQ37" s="167"/>
      <c r="AR37" s="167"/>
      <c r="AS37" s="78"/>
      <c r="AT37" s="79" t="s">
        <v>12</v>
      </c>
      <c r="AU37" s="163">
        <f t="shared" si="2"/>
        <v>0</v>
      </c>
      <c r="AV37" s="163"/>
      <c r="AW37" s="163"/>
      <c r="AX37" s="163"/>
      <c r="AY37" s="163"/>
      <c r="AZ37" s="164" t="s">
        <v>10</v>
      </c>
      <c r="BA37" s="165"/>
    </row>
    <row r="38" spans="2:70" ht="14.4" customHeight="1" x14ac:dyDescent="0.15">
      <c r="B38" s="96"/>
      <c r="C38" s="97"/>
      <c r="D38" s="97"/>
      <c r="E38" s="114" t="s">
        <v>54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3"/>
      <c r="P38" s="13"/>
      <c r="Q38" s="13"/>
      <c r="R38" s="13"/>
      <c r="S38" s="13"/>
      <c r="T38" s="13"/>
      <c r="U38" s="13"/>
      <c r="V38" s="13"/>
      <c r="W38" s="14"/>
      <c r="X38" s="166" t="s">
        <v>19</v>
      </c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9"/>
      <c r="AK38" s="130" t="s">
        <v>15</v>
      </c>
      <c r="AL38" s="130"/>
      <c r="AM38" s="130"/>
      <c r="AN38" s="130"/>
      <c r="AO38" s="20"/>
      <c r="AP38" s="130" t="s">
        <v>16</v>
      </c>
      <c r="AQ38" s="130"/>
      <c r="AR38" s="130"/>
      <c r="AS38" s="19" t="s">
        <v>73</v>
      </c>
      <c r="AT38" s="13"/>
      <c r="AU38" s="13"/>
      <c r="AV38" s="13"/>
      <c r="AW38" s="13"/>
      <c r="AX38" s="13"/>
      <c r="AY38" s="13"/>
      <c r="AZ38" s="13"/>
      <c r="BA38" s="14"/>
    </row>
    <row r="39" spans="2:70" ht="14.4" customHeight="1" x14ac:dyDescent="0.45">
      <c r="B39" s="96"/>
      <c r="C39" s="97"/>
      <c r="D39" s="97"/>
      <c r="E39" s="144"/>
      <c r="F39" s="145"/>
      <c r="G39" s="145"/>
      <c r="H39" s="145"/>
      <c r="I39" s="145"/>
      <c r="J39" s="145"/>
      <c r="K39" s="145"/>
      <c r="L39" s="145"/>
      <c r="M39" s="145"/>
      <c r="N39" s="145"/>
      <c r="O39" s="146"/>
      <c r="P39" s="17"/>
      <c r="Q39" s="17"/>
      <c r="R39" s="17"/>
      <c r="S39" s="17"/>
      <c r="T39" s="17"/>
      <c r="U39" s="17"/>
      <c r="V39" s="17"/>
      <c r="W39" s="18"/>
      <c r="X39" s="128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6" t="s">
        <v>14</v>
      </c>
      <c r="AK39" s="127"/>
      <c r="AL39" s="127"/>
      <c r="AM39" s="127"/>
      <c r="AN39" s="127"/>
      <c r="AO39" s="6" t="s">
        <v>13</v>
      </c>
      <c r="AP39" s="126"/>
      <c r="AQ39" s="126"/>
      <c r="AR39" s="126"/>
      <c r="AS39" s="75"/>
      <c r="AT39" s="76" t="s">
        <v>12</v>
      </c>
      <c r="AU39" s="125">
        <f>AK39*AP39</f>
        <v>0</v>
      </c>
      <c r="AV39" s="125"/>
      <c r="AW39" s="125"/>
      <c r="AX39" s="125"/>
      <c r="AY39" s="125"/>
      <c r="AZ39" s="123" t="s">
        <v>10</v>
      </c>
      <c r="BA39" s="124"/>
    </row>
    <row r="40" spans="2:70" ht="14.4" customHeight="1" x14ac:dyDescent="0.45">
      <c r="B40" s="96"/>
      <c r="C40" s="97"/>
      <c r="D40" s="97"/>
      <c r="E40" s="144"/>
      <c r="F40" s="145"/>
      <c r="G40" s="145"/>
      <c r="H40" s="145"/>
      <c r="I40" s="145"/>
      <c r="J40" s="145"/>
      <c r="K40" s="145"/>
      <c r="L40" s="145"/>
      <c r="M40" s="145"/>
      <c r="N40" s="145"/>
      <c r="O40" s="146"/>
      <c r="P40" s="17"/>
      <c r="Q40" s="17"/>
      <c r="R40" s="17"/>
      <c r="S40" s="17"/>
      <c r="T40" s="17"/>
      <c r="U40" s="17"/>
      <c r="V40" s="17"/>
      <c r="W40" s="18"/>
      <c r="X40" s="128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6" t="s">
        <v>14</v>
      </c>
      <c r="AK40" s="127"/>
      <c r="AL40" s="127"/>
      <c r="AM40" s="127"/>
      <c r="AN40" s="127"/>
      <c r="AO40" s="6" t="s">
        <v>13</v>
      </c>
      <c r="AP40" s="126"/>
      <c r="AQ40" s="126"/>
      <c r="AR40" s="126"/>
      <c r="AS40" s="75"/>
      <c r="AT40" s="76" t="s">
        <v>12</v>
      </c>
      <c r="AU40" s="125">
        <f t="shared" ref="AU40:AU48" si="4">AK40*AP40</f>
        <v>0</v>
      </c>
      <c r="AV40" s="125"/>
      <c r="AW40" s="125"/>
      <c r="AX40" s="125"/>
      <c r="AY40" s="125"/>
      <c r="AZ40" s="123" t="s">
        <v>10</v>
      </c>
      <c r="BA40" s="124"/>
    </row>
    <row r="41" spans="2:70" ht="14.4" customHeight="1" x14ac:dyDescent="0.45">
      <c r="B41" s="96"/>
      <c r="C41" s="97"/>
      <c r="D41" s="97"/>
      <c r="E41" s="144"/>
      <c r="F41" s="145"/>
      <c r="G41" s="145"/>
      <c r="H41" s="145"/>
      <c r="I41" s="145"/>
      <c r="J41" s="145"/>
      <c r="K41" s="145"/>
      <c r="L41" s="145"/>
      <c r="M41" s="145"/>
      <c r="N41" s="145"/>
      <c r="O41" s="146"/>
      <c r="P41" s="17"/>
      <c r="Q41" s="17"/>
      <c r="R41" s="17"/>
      <c r="S41" s="17"/>
      <c r="T41" s="17"/>
      <c r="U41" s="17"/>
      <c r="V41" s="17"/>
      <c r="W41" s="18"/>
      <c r="X41" s="128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6" t="s">
        <v>14</v>
      </c>
      <c r="AK41" s="127"/>
      <c r="AL41" s="127"/>
      <c r="AM41" s="127"/>
      <c r="AN41" s="127"/>
      <c r="AO41" s="6" t="s">
        <v>13</v>
      </c>
      <c r="AP41" s="126"/>
      <c r="AQ41" s="126"/>
      <c r="AR41" s="126"/>
      <c r="AS41" s="75"/>
      <c r="AT41" s="76" t="s">
        <v>12</v>
      </c>
      <c r="AU41" s="125">
        <f t="shared" si="4"/>
        <v>0</v>
      </c>
      <c r="AV41" s="125"/>
      <c r="AW41" s="125"/>
      <c r="AX41" s="125"/>
      <c r="AY41" s="125"/>
      <c r="AZ41" s="123" t="s">
        <v>10</v>
      </c>
      <c r="BA41" s="124"/>
    </row>
    <row r="42" spans="2:70" ht="14.4" customHeight="1" x14ac:dyDescent="0.45">
      <c r="B42" s="96"/>
      <c r="C42" s="97"/>
      <c r="D42" s="97"/>
      <c r="E42" s="144"/>
      <c r="F42" s="145"/>
      <c r="G42" s="145"/>
      <c r="H42" s="145"/>
      <c r="I42" s="145"/>
      <c r="J42" s="145"/>
      <c r="K42" s="145"/>
      <c r="L42" s="145"/>
      <c r="M42" s="145"/>
      <c r="N42" s="145"/>
      <c r="O42" s="146"/>
      <c r="P42" s="104"/>
      <c r="Q42" s="105"/>
      <c r="R42" s="105"/>
      <c r="S42" s="105"/>
      <c r="T42" s="105"/>
      <c r="U42" s="105"/>
      <c r="V42" s="102" t="s">
        <v>10</v>
      </c>
      <c r="W42" s="103"/>
      <c r="X42" s="128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6" t="s">
        <v>14</v>
      </c>
      <c r="AK42" s="127"/>
      <c r="AL42" s="127"/>
      <c r="AM42" s="127"/>
      <c r="AN42" s="127"/>
      <c r="AO42" s="6" t="s">
        <v>13</v>
      </c>
      <c r="AP42" s="126"/>
      <c r="AQ42" s="126"/>
      <c r="AR42" s="126"/>
      <c r="AS42" s="75"/>
      <c r="AT42" s="76" t="s">
        <v>12</v>
      </c>
      <c r="AU42" s="125">
        <f t="shared" si="4"/>
        <v>0</v>
      </c>
      <c r="AV42" s="125"/>
      <c r="AW42" s="125"/>
      <c r="AX42" s="125"/>
      <c r="AY42" s="125"/>
      <c r="AZ42" s="123" t="s">
        <v>10</v>
      </c>
      <c r="BA42" s="124"/>
    </row>
    <row r="43" spans="2:70" ht="14.4" customHeight="1" x14ac:dyDescent="0.45">
      <c r="B43" s="96"/>
      <c r="C43" s="97"/>
      <c r="D43" s="97"/>
      <c r="E43" s="144"/>
      <c r="F43" s="145"/>
      <c r="G43" s="145"/>
      <c r="H43" s="145"/>
      <c r="I43" s="145"/>
      <c r="J43" s="145"/>
      <c r="K43" s="145"/>
      <c r="L43" s="145"/>
      <c r="M43" s="145"/>
      <c r="N43" s="145"/>
      <c r="O43" s="146"/>
      <c r="P43" s="104"/>
      <c r="Q43" s="105"/>
      <c r="R43" s="105"/>
      <c r="S43" s="105"/>
      <c r="T43" s="105"/>
      <c r="U43" s="105"/>
      <c r="V43" s="102"/>
      <c r="W43" s="103"/>
      <c r="X43" s="128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6" t="s">
        <v>14</v>
      </c>
      <c r="AK43" s="127"/>
      <c r="AL43" s="127"/>
      <c r="AM43" s="127"/>
      <c r="AN43" s="127"/>
      <c r="AO43" s="6" t="s">
        <v>13</v>
      </c>
      <c r="AP43" s="126"/>
      <c r="AQ43" s="126"/>
      <c r="AR43" s="126"/>
      <c r="AS43" s="75"/>
      <c r="AT43" s="76" t="s">
        <v>12</v>
      </c>
      <c r="AU43" s="125">
        <f t="shared" si="4"/>
        <v>0</v>
      </c>
      <c r="AV43" s="125"/>
      <c r="AW43" s="125"/>
      <c r="AX43" s="125"/>
      <c r="AY43" s="125"/>
      <c r="AZ43" s="123" t="s">
        <v>10</v>
      </c>
      <c r="BA43" s="124"/>
    </row>
    <row r="44" spans="2:70" ht="14.4" customHeight="1" x14ac:dyDescent="0.45">
      <c r="B44" s="96"/>
      <c r="C44" s="97"/>
      <c r="D44" s="97"/>
      <c r="E44" s="144"/>
      <c r="F44" s="145"/>
      <c r="G44" s="145"/>
      <c r="H44" s="145"/>
      <c r="I44" s="145"/>
      <c r="J44" s="145"/>
      <c r="K44" s="145"/>
      <c r="L44" s="145"/>
      <c r="M44" s="145"/>
      <c r="N44" s="145"/>
      <c r="O44" s="146"/>
      <c r="P44" s="104"/>
      <c r="Q44" s="105"/>
      <c r="R44" s="105"/>
      <c r="S44" s="105"/>
      <c r="T44" s="105"/>
      <c r="U44" s="105"/>
      <c r="V44" s="102"/>
      <c r="W44" s="103"/>
      <c r="X44" s="128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6" t="s">
        <v>14</v>
      </c>
      <c r="AK44" s="127"/>
      <c r="AL44" s="127"/>
      <c r="AM44" s="127"/>
      <c r="AN44" s="127"/>
      <c r="AO44" s="6" t="s">
        <v>13</v>
      </c>
      <c r="AP44" s="126"/>
      <c r="AQ44" s="126"/>
      <c r="AR44" s="126"/>
      <c r="AS44" s="75"/>
      <c r="AT44" s="76" t="s">
        <v>12</v>
      </c>
      <c r="AU44" s="125">
        <f t="shared" si="4"/>
        <v>0</v>
      </c>
      <c r="AV44" s="125"/>
      <c r="AW44" s="125"/>
      <c r="AX44" s="125"/>
      <c r="AY44" s="125"/>
      <c r="AZ44" s="123" t="s">
        <v>10</v>
      </c>
      <c r="BA44" s="124"/>
    </row>
    <row r="45" spans="2:70" ht="14.4" customHeight="1" x14ac:dyDescent="0.45">
      <c r="B45" s="96"/>
      <c r="C45" s="97"/>
      <c r="D45" s="97"/>
      <c r="E45" s="144"/>
      <c r="F45" s="145"/>
      <c r="G45" s="145"/>
      <c r="H45" s="145"/>
      <c r="I45" s="145"/>
      <c r="J45" s="145"/>
      <c r="K45" s="145"/>
      <c r="L45" s="145"/>
      <c r="M45" s="145"/>
      <c r="N45" s="145"/>
      <c r="O45" s="146"/>
      <c r="P45" s="105"/>
      <c r="Q45" s="105"/>
      <c r="R45" s="105"/>
      <c r="S45" s="105"/>
      <c r="T45" s="105"/>
      <c r="U45" s="105"/>
      <c r="V45" s="102"/>
      <c r="W45" s="103"/>
      <c r="X45" s="128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6" t="s">
        <v>14</v>
      </c>
      <c r="AK45" s="127"/>
      <c r="AL45" s="127"/>
      <c r="AM45" s="127"/>
      <c r="AN45" s="127"/>
      <c r="AO45" s="6" t="s">
        <v>13</v>
      </c>
      <c r="AP45" s="126"/>
      <c r="AQ45" s="126"/>
      <c r="AR45" s="126"/>
      <c r="AS45" s="75"/>
      <c r="AT45" s="76" t="s">
        <v>12</v>
      </c>
      <c r="AU45" s="125">
        <f t="shared" si="4"/>
        <v>0</v>
      </c>
      <c r="AV45" s="125"/>
      <c r="AW45" s="125"/>
      <c r="AX45" s="125"/>
      <c r="AY45" s="125"/>
      <c r="AZ45" s="123" t="s">
        <v>10</v>
      </c>
      <c r="BA45" s="124"/>
    </row>
    <row r="46" spans="2:70" ht="14.4" customHeight="1" x14ac:dyDescent="0.45">
      <c r="B46" s="96"/>
      <c r="C46" s="97"/>
      <c r="D46" s="97"/>
      <c r="E46" s="144"/>
      <c r="F46" s="145"/>
      <c r="G46" s="145"/>
      <c r="H46" s="145"/>
      <c r="I46" s="145"/>
      <c r="J46" s="145"/>
      <c r="K46" s="145"/>
      <c r="L46" s="145"/>
      <c r="M46" s="145"/>
      <c r="N46" s="145"/>
      <c r="O46" s="146"/>
      <c r="P46" s="17"/>
      <c r="Q46" s="17"/>
      <c r="R46" s="17"/>
      <c r="S46" s="17"/>
      <c r="T46" s="17"/>
      <c r="U46" s="17"/>
      <c r="V46" s="17"/>
      <c r="W46" s="18"/>
      <c r="X46" s="128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6" t="s">
        <v>14</v>
      </c>
      <c r="AK46" s="127"/>
      <c r="AL46" s="127"/>
      <c r="AM46" s="127"/>
      <c r="AN46" s="127"/>
      <c r="AO46" s="6" t="s">
        <v>13</v>
      </c>
      <c r="AP46" s="126"/>
      <c r="AQ46" s="126"/>
      <c r="AR46" s="126"/>
      <c r="AS46" s="75"/>
      <c r="AT46" s="76" t="s">
        <v>12</v>
      </c>
      <c r="AU46" s="125">
        <f t="shared" si="4"/>
        <v>0</v>
      </c>
      <c r="AV46" s="125"/>
      <c r="AW46" s="125"/>
      <c r="AX46" s="125"/>
      <c r="AY46" s="125"/>
      <c r="AZ46" s="123" t="s">
        <v>10</v>
      </c>
      <c r="BA46" s="124"/>
    </row>
    <row r="47" spans="2:70" ht="14.4" customHeight="1" x14ac:dyDescent="0.45">
      <c r="B47" s="96"/>
      <c r="C47" s="97"/>
      <c r="D47" s="97"/>
      <c r="E47" s="144"/>
      <c r="F47" s="145"/>
      <c r="G47" s="145"/>
      <c r="H47" s="145"/>
      <c r="I47" s="145"/>
      <c r="J47" s="145"/>
      <c r="K47" s="145"/>
      <c r="L47" s="145"/>
      <c r="M47" s="145"/>
      <c r="N47" s="145"/>
      <c r="O47" s="146"/>
      <c r="P47" s="17"/>
      <c r="Q47" s="17"/>
      <c r="R47" s="17"/>
      <c r="S47" s="17"/>
      <c r="T47" s="17"/>
      <c r="U47" s="17"/>
      <c r="V47" s="17"/>
      <c r="W47" s="18"/>
      <c r="X47" s="128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6" t="s">
        <v>14</v>
      </c>
      <c r="AK47" s="127"/>
      <c r="AL47" s="127"/>
      <c r="AM47" s="127"/>
      <c r="AN47" s="127"/>
      <c r="AO47" s="6" t="s">
        <v>13</v>
      </c>
      <c r="AP47" s="126"/>
      <c r="AQ47" s="126"/>
      <c r="AR47" s="126"/>
      <c r="AS47" s="75"/>
      <c r="AT47" s="76" t="s">
        <v>12</v>
      </c>
      <c r="AU47" s="125">
        <f t="shared" si="4"/>
        <v>0</v>
      </c>
      <c r="AV47" s="125"/>
      <c r="AW47" s="125"/>
      <c r="AX47" s="125"/>
      <c r="AY47" s="125"/>
      <c r="AZ47" s="123" t="s">
        <v>10</v>
      </c>
      <c r="BA47" s="124"/>
    </row>
    <row r="48" spans="2:70" ht="14.4" customHeight="1" x14ac:dyDescent="0.45">
      <c r="B48" s="96"/>
      <c r="C48" s="97"/>
      <c r="D48" s="97"/>
      <c r="E48" s="147"/>
      <c r="F48" s="148"/>
      <c r="G48" s="148"/>
      <c r="H48" s="148"/>
      <c r="I48" s="148"/>
      <c r="J48" s="148"/>
      <c r="K48" s="148"/>
      <c r="L48" s="148"/>
      <c r="M48" s="148"/>
      <c r="N48" s="148"/>
      <c r="O48" s="149"/>
      <c r="P48" s="15"/>
      <c r="Q48" s="15"/>
      <c r="R48" s="15"/>
      <c r="S48" s="15"/>
      <c r="T48" s="15"/>
      <c r="U48" s="15"/>
      <c r="V48" s="15"/>
      <c r="W48" s="16"/>
      <c r="X48" s="131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77" t="s">
        <v>14</v>
      </c>
      <c r="AK48" s="168"/>
      <c r="AL48" s="168"/>
      <c r="AM48" s="168"/>
      <c r="AN48" s="168"/>
      <c r="AO48" s="77" t="s">
        <v>13</v>
      </c>
      <c r="AP48" s="167"/>
      <c r="AQ48" s="167"/>
      <c r="AR48" s="167"/>
      <c r="AS48" s="78"/>
      <c r="AT48" s="79" t="s">
        <v>12</v>
      </c>
      <c r="AU48" s="163">
        <f t="shared" si="4"/>
        <v>0</v>
      </c>
      <c r="AV48" s="163"/>
      <c r="AW48" s="163"/>
      <c r="AX48" s="163"/>
      <c r="AY48" s="163"/>
      <c r="AZ48" s="164" t="s">
        <v>10</v>
      </c>
      <c r="BA48" s="165"/>
    </row>
    <row r="49" spans="2:76" ht="14.4" customHeight="1" x14ac:dyDescent="0.45">
      <c r="B49" s="96"/>
      <c r="C49" s="97"/>
      <c r="D49" s="97"/>
      <c r="E49" s="133" t="s">
        <v>5</v>
      </c>
      <c r="F49" s="134"/>
      <c r="G49" s="134"/>
      <c r="H49" s="134"/>
      <c r="I49" s="134"/>
      <c r="J49" s="134"/>
      <c r="K49" s="134"/>
      <c r="L49" s="134"/>
      <c r="M49" s="134"/>
      <c r="N49" s="134"/>
      <c r="O49" s="135"/>
      <c r="P49" s="150">
        <f>P9+P14+P24+P42</f>
        <v>0</v>
      </c>
      <c r="Q49" s="151"/>
      <c r="R49" s="151"/>
      <c r="S49" s="151"/>
      <c r="T49" s="151"/>
      <c r="U49" s="151"/>
      <c r="V49" s="134" t="s">
        <v>10</v>
      </c>
      <c r="W49" s="135"/>
      <c r="X49" s="176" t="s">
        <v>21</v>
      </c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8"/>
    </row>
    <row r="50" spans="2:76" ht="14.4" customHeight="1" x14ac:dyDescent="0.45">
      <c r="B50" s="98"/>
      <c r="C50" s="99"/>
      <c r="D50" s="99"/>
      <c r="E50" s="136"/>
      <c r="F50" s="137"/>
      <c r="G50" s="137"/>
      <c r="H50" s="137"/>
      <c r="I50" s="137"/>
      <c r="J50" s="137"/>
      <c r="K50" s="137"/>
      <c r="L50" s="137"/>
      <c r="M50" s="137"/>
      <c r="N50" s="137"/>
      <c r="O50" s="138"/>
      <c r="P50" s="152"/>
      <c r="Q50" s="152"/>
      <c r="R50" s="152"/>
      <c r="S50" s="152"/>
      <c r="T50" s="152"/>
      <c r="U50" s="152"/>
      <c r="V50" s="137"/>
      <c r="W50" s="138"/>
      <c r="X50" s="179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1"/>
    </row>
    <row r="51" spans="2:76" ht="14.4" customHeight="1" x14ac:dyDescent="0.45">
      <c r="B51" s="94" t="s">
        <v>9</v>
      </c>
      <c r="C51" s="95"/>
      <c r="D51" s="100"/>
      <c r="E51" s="139"/>
      <c r="F51" s="140"/>
      <c r="G51" s="140"/>
      <c r="H51" s="140"/>
      <c r="I51" s="140"/>
      <c r="J51" s="140"/>
      <c r="K51" s="140"/>
      <c r="L51" s="140"/>
      <c r="M51" s="140"/>
      <c r="N51" s="140"/>
      <c r="O51" s="141"/>
      <c r="P51" s="160"/>
      <c r="Q51" s="160"/>
      <c r="R51" s="160"/>
      <c r="S51" s="160"/>
      <c r="T51" s="160"/>
      <c r="U51" s="160"/>
      <c r="V51" s="161" t="s">
        <v>10</v>
      </c>
      <c r="W51" s="162"/>
      <c r="X51" s="188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90"/>
    </row>
    <row r="52" spans="2:76" ht="14.4" customHeight="1" x14ac:dyDescent="0.45">
      <c r="B52" s="96"/>
      <c r="C52" s="97"/>
      <c r="D52" s="101"/>
      <c r="E52" s="106"/>
      <c r="F52" s="107"/>
      <c r="G52" s="107"/>
      <c r="H52" s="107"/>
      <c r="I52" s="107"/>
      <c r="J52" s="107"/>
      <c r="K52" s="107"/>
      <c r="L52" s="107"/>
      <c r="M52" s="107"/>
      <c r="N52" s="107"/>
      <c r="O52" s="108"/>
      <c r="P52" s="153"/>
      <c r="Q52" s="153"/>
      <c r="R52" s="153"/>
      <c r="S52" s="153"/>
      <c r="T52" s="153"/>
      <c r="U52" s="153"/>
      <c r="V52" s="154"/>
      <c r="W52" s="155"/>
      <c r="X52" s="170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2"/>
    </row>
    <row r="53" spans="2:76" ht="14.4" customHeight="1" x14ac:dyDescent="0.45">
      <c r="B53" s="96"/>
      <c r="C53" s="97"/>
      <c r="D53" s="101"/>
      <c r="E53" s="106"/>
      <c r="F53" s="107"/>
      <c r="G53" s="107"/>
      <c r="H53" s="107"/>
      <c r="I53" s="107"/>
      <c r="J53" s="107"/>
      <c r="K53" s="107"/>
      <c r="L53" s="107"/>
      <c r="M53" s="107"/>
      <c r="N53" s="107"/>
      <c r="O53" s="108"/>
      <c r="P53" s="153"/>
      <c r="Q53" s="153"/>
      <c r="R53" s="153"/>
      <c r="S53" s="153"/>
      <c r="T53" s="153"/>
      <c r="U53" s="153"/>
      <c r="V53" s="154" t="s">
        <v>10</v>
      </c>
      <c r="W53" s="155"/>
      <c r="X53" s="170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2"/>
    </row>
    <row r="54" spans="2:76" ht="14.4" customHeight="1" x14ac:dyDescent="0.45">
      <c r="B54" s="96"/>
      <c r="C54" s="97"/>
      <c r="D54" s="101"/>
      <c r="E54" s="106"/>
      <c r="F54" s="107"/>
      <c r="G54" s="107"/>
      <c r="H54" s="107"/>
      <c r="I54" s="107"/>
      <c r="J54" s="107"/>
      <c r="K54" s="107"/>
      <c r="L54" s="107"/>
      <c r="M54" s="107"/>
      <c r="N54" s="107"/>
      <c r="O54" s="108"/>
      <c r="P54" s="153"/>
      <c r="Q54" s="153"/>
      <c r="R54" s="153"/>
      <c r="S54" s="153"/>
      <c r="T54" s="153"/>
      <c r="U54" s="153"/>
      <c r="V54" s="154"/>
      <c r="W54" s="155"/>
      <c r="X54" s="170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2"/>
    </row>
    <row r="55" spans="2:76" ht="14.4" customHeight="1" x14ac:dyDescent="0.45">
      <c r="B55" s="96"/>
      <c r="C55" s="97"/>
      <c r="D55" s="101"/>
      <c r="E55" s="106"/>
      <c r="F55" s="107"/>
      <c r="G55" s="107"/>
      <c r="H55" s="107"/>
      <c r="I55" s="107"/>
      <c r="J55" s="107"/>
      <c r="K55" s="107"/>
      <c r="L55" s="107"/>
      <c r="M55" s="107"/>
      <c r="N55" s="107"/>
      <c r="O55" s="108"/>
      <c r="P55" s="153"/>
      <c r="Q55" s="153"/>
      <c r="R55" s="153"/>
      <c r="S55" s="153"/>
      <c r="T55" s="153"/>
      <c r="U55" s="153"/>
      <c r="V55" s="154" t="s">
        <v>10</v>
      </c>
      <c r="W55" s="155"/>
      <c r="X55" s="170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2"/>
    </row>
    <row r="56" spans="2:76" ht="14.4" customHeight="1" x14ac:dyDescent="0.45">
      <c r="B56" s="96"/>
      <c r="C56" s="97"/>
      <c r="D56" s="101"/>
      <c r="E56" s="106"/>
      <c r="F56" s="107"/>
      <c r="G56" s="107"/>
      <c r="H56" s="107"/>
      <c r="I56" s="107"/>
      <c r="J56" s="107"/>
      <c r="K56" s="107"/>
      <c r="L56" s="107"/>
      <c r="M56" s="107"/>
      <c r="N56" s="107"/>
      <c r="O56" s="108"/>
      <c r="P56" s="153"/>
      <c r="Q56" s="153"/>
      <c r="R56" s="153"/>
      <c r="S56" s="153"/>
      <c r="T56" s="153"/>
      <c r="U56" s="153"/>
      <c r="V56" s="154"/>
      <c r="W56" s="155"/>
      <c r="X56" s="170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1"/>
      <c r="AV56" s="171"/>
      <c r="AW56" s="171"/>
      <c r="AX56" s="171"/>
      <c r="AY56" s="171"/>
      <c r="AZ56" s="171"/>
      <c r="BA56" s="172"/>
    </row>
    <row r="57" spans="2:76" ht="14.4" customHeight="1" x14ac:dyDescent="0.45">
      <c r="B57" s="96"/>
      <c r="C57" s="97"/>
      <c r="D57" s="101"/>
      <c r="E57" s="106"/>
      <c r="F57" s="107"/>
      <c r="G57" s="107"/>
      <c r="H57" s="107"/>
      <c r="I57" s="107"/>
      <c r="J57" s="107"/>
      <c r="K57" s="107"/>
      <c r="L57" s="107"/>
      <c r="M57" s="107"/>
      <c r="N57" s="107"/>
      <c r="O57" s="108"/>
      <c r="P57" s="153"/>
      <c r="Q57" s="153"/>
      <c r="R57" s="153"/>
      <c r="S57" s="153"/>
      <c r="T57" s="153"/>
      <c r="U57" s="153"/>
      <c r="V57" s="154" t="s">
        <v>10</v>
      </c>
      <c r="W57" s="155"/>
      <c r="X57" s="170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2"/>
    </row>
    <row r="58" spans="2:76" ht="14.4" customHeight="1" x14ac:dyDescent="0.45">
      <c r="B58" s="96"/>
      <c r="C58" s="97"/>
      <c r="D58" s="101"/>
      <c r="E58" s="109"/>
      <c r="F58" s="110"/>
      <c r="G58" s="110"/>
      <c r="H58" s="110"/>
      <c r="I58" s="110"/>
      <c r="J58" s="110"/>
      <c r="K58" s="110"/>
      <c r="L58" s="110"/>
      <c r="M58" s="110"/>
      <c r="N58" s="110"/>
      <c r="O58" s="111"/>
      <c r="P58" s="156"/>
      <c r="Q58" s="156"/>
      <c r="R58" s="156"/>
      <c r="S58" s="156"/>
      <c r="T58" s="156"/>
      <c r="U58" s="156"/>
      <c r="V58" s="157"/>
      <c r="W58" s="158"/>
      <c r="X58" s="173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5"/>
    </row>
    <row r="59" spans="2:76" ht="14.4" customHeight="1" x14ac:dyDescent="0.45">
      <c r="B59" s="96"/>
      <c r="C59" s="97"/>
      <c r="D59" s="101"/>
      <c r="E59" s="112" t="s">
        <v>6</v>
      </c>
      <c r="F59" s="112"/>
      <c r="G59" s="112"/>
      <c r="H59" s="112"/>
      <c r="I59" s="112"/>
      <c r="J59" s="112"/>
      <c r="K59" s="112"/>
      <c r="L59" s="112"/>
      <c r="M59" s="112"/>
      <c r="N59" s="112"/>
      <c r="O59" s="113"/>
      <c r="P59" s="159">
        <f>SUM(P51:U58)</f>
        <v>0</v>
      </c>
      <c r="Q59" s="159"/>
      <c r="R59" s="159"/>
      <c r="S59" s="159"/>
      <c r="T59" s="159"/>
      <c r="U59" s="159"/>
      <c r="V59" s="112" t="s">
        <v>10</v>
      </c>
      <c r="W59" s="113"/>
      <c r="X59" s="176" t="s">
        <v>20</v>
      </c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8"/>
      <c r="BC59" s="81" t="s">
        <v>55</v>
      </c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</row>
    <row r="60" spans="2:76" ht="14.4" customHeight="1" x14ac:dyDescent="0.45">
      <c r="B60" s="96"/>
      <c r="C60" s="97"/>
      <c r="D60" s="101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3"/>
      <c r="P60" s="159"/>
      <c r="Q60" s="159"/>
      <c r="R60" s="159"/>
      <c r="S60" s="159"/>
      <c r="T60" s="159"/>
      <c r="U60" s="159"/>
      <c r="V60" s="112"/>
      <c r="W60" s="113"/>
      <c r="X60" s="179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</row>
    <row r="61" spans="2:76" ht="14.4" customHeight="1" x14ac:dyDescent="0.45">
      <c r="B61" s="133" t="s">
        <v>7</v>
      </c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5"/>
      <c r="P61" s="150">
        <f>P49+P59</f>
        <v>0</v>
      </c>
      <c r="Q61" s="151"/>
      <c r="R61" s="151"/>
      <c r="S61" s="151"/>
      <c r="T61" s="151"/>
      <c r="U61" s="151"/>
      <c r="V61" s="134" t="s">
        <v>10</v>
      </c>
      <c r="W61" s="135"/>
      <c r="X61" s="176" t="s">
        <v>57</v>
      </c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8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</row>
    <row r="62" spans="2:76" ht="14.4" customHeight="1" x14ac:dyDescent="0.45">
      <c r="B62" s="136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8"/>
      <c r="P62" s="152"/>
      <c r="Q62" s="152"/>
      <c r="R62" s="152"/>
      <c r="S62" s="152"/>
      <c r="T62" s="152"/>
      <c r="U62" s="152"/>
      <c r="V62" s="137"/>
      <c r="W62" s="138"/>
      <c r="X62" s="179"/>
      <c r="Y62" s="180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  <c r="AS62" s="180"/>
      <c r="AT62" s="180"/>
      <c r="AU62" s="180"/>
      <c r="AV62" s="180"/>
      <c r="AW62" s="180"/>
      <c r="AX62" s="180"/>
      <c r="AY62" s="180"/>
      <c r="AZ62" s="180"/>
      <c r="BA62" s="181"/>
    </row>
  </sheetData>
  <mergeCells count="266">
    <mergeCell ref="B1:O1"/>
    <mergeCell ref="B2:BA3"/>
    <mergeCell ref="BC3:BX5"/>
    <mergeCell ref="B4:H5"/>
    <mergeCell ref="B6:D7"/>
    <mergeCell ref="E6:O7"/>
    <mergeCell ref="P6:W7"/>
    <mergeCell ref="X6:BA7"/>
    <mergeCell ref="AU9:AY9"/>
    <mergeCell ref="AZ9:BA9"/>
    <mergeCell ref="X10:AI10"/>
    <mergeCell ref="AK10:AN10"/>
    <mergeCell ref="AP10:AR10"/>
    <mergeCell ref="AU10:AY10"/>
    <mergeCell ref="AZ10:BA10"/>
    <mergeCell ref="B8:D50"/>
    <mergeCell ref="E8:O12"/>
    <mergeCell ref="X8:AI8"/>
    <mergeCell ref="AK8:AN8"/>
    <mergeCell ref="AP8:AR8"/>
    <mergeCell ref="P9:U11"/>
    <mergeCell ref="V9:W11"/>
    <mergeCell ref="X9:AI9"/>
    <mergeCell ref="AK9:AN9"/>
    <mergeCell ref="AP9:AR9"/>
    <mergeCell ref="X11:AI11"/>
    <mergeCell ref="AK11:AN11"/>
    <mergeCell ref="AP11:AR11"/>
    <mergeCell ref="AU11:AY11"/>
    <mergeCell ref="AZ11:BA11"/>
    <mergeCell ref="X12:AI12"/>
    <mergeCell ref="AK12:AN12"/>
    <mergeCell ref="AP12:AR12"/>
    <mergeCell ref="AU12:AY12"/>
    <mergeCell ref="AZ12:BA12"/>
    <mergeCell ref="AU14:AY14"/>
    <mergeCell ref="AZ14:BA14"/>
    <mergeCell ref="X15:AI15"/>
    <mergeCell ref="AK15:AN15"/>
    <mergeCell ref="AP15:AR15"/>
    <mergeCell ref="AU15:AY15"/>
    <mergeCell ref="AZ15:BA15"/>
    <mergeCell ref="E13:O17"/>
    <mergeCell ref="X13:AI13"/>
    <mergeCell ref="AK13:AN13"/>
    <mergeCell ref="AP13:AR13"/>
    <mergeCell ref="P14:U16"/>
    <mergeCell ref="V14:W16"/>
    <mergeCell ref="X14:AI14"/>
    <mergeCell ref="AK14:AN14"/>
    <mergeCell ref="AP14:AR14"/>
    <mergeCell ref="X16:AI16"/>
    <mergeCell ref="AK16:AN16"/>
    <mergeCell ref="AP16:AR16"/>
    <mergeCell ref="AU16:AY16"/>
    <mergeCell ref="AZ16:BA16"/>
    <mergeCell ref="X17:AI17"/>
    <mergeCell ref="AK17:AN17"/>
    <mergeCell ref="E18:O37"/>
    <mergeCell ref="X18:BA20"/>
    <mergeCell ref="BE19:CO20"/>
    <mergeCell ref="X21:AI21"/>
    <mergeCell ref="AK21:AN21"/>
    <mergeCell ref="AP21:AR21"/>
    <mergeCell ref="BE21:BX21"/>
    <mergeCell ref="X22:AI22"/>
    <mergeCell ref="AK22:AN22"/>
    <mergeCell ref="P24:U32"/>
    <mergeCell ref="V24:W32"/>
    <mergeCell ref="X24:AI24"/>
    <mergeCell ref="AK24:AN24"/>
    <mergeCell ref="AP24:AR24"/>
    <mergeCell ref="AU24:AY24"/>
    <mergeCell ref="AZ24:BA24"/>
    <mergeCell ref="CA22:CE22"/>
    <mergeCell ref="CF22:CG22"/>
    <mergeCell ref="X23:AI23"/>
    <mergeCell ref="AK23:AN23"/>
    <mergeCell ref="AP22:AR22"/>
    <mergeCell ref="AU22:AY22"/>
    <mergeCell ref="AZ22:BA22"/>
    <mergeCell ref="BE22:BO22"/>
    <mergeCell ref="BQ22:BT22"/>
    <mergeCell ref="BV22:BX22"/>
    <mergeCell ref="AP17:AR17"/>
    <mergeCell ref="AU17:AY17"/>
    <mergeCell ref="AZ17:BA17"/>
    <mergeCell ref="BD17:BI18"/>
    <mergeCell ref="X25:AI25"/>
    <mergeCell ref="AK25:AN25"/>
    <mergeCell ref="AP25:AR25"/>
    <mergeCell ref="AU25:AY25"/>
    <mergeCell ref="AZ25:BA25"/>
    <mergeCell ref="BE25:BX25"/>
    <mergeCell ref="CA23:CE23"/>
    <mergeCell ref="CF23:CG23"/>
    <mergeCell ref="CI23:CP25"/>
    <mergeCell ref="AP23:AR23"/>
    <mergeCell ref="AU23:AY23"/>
    <mergeCell ref="AZ23:BA23"/>
    <mergeCell ref="BE23:BO23"/>
    <mergeCell ref="BQ23:BT23"/>
    <mergeCell ref="BV23:BX23"/>
    <mergeCell ref="BQ26:BT26"/>
    <mergeCell ref="BV26:BX26"/>
    <mergeCell ref="CA26:CE26"/>
    <mergeCell ref="CF26:CG26"/>
    <mergeCell ref="X27:AI27"/>
    <mergeCell ref="AK27:AN27"/>
    <mergeCell ref="AP27:AR27"/>
    <mergeCell ref="AU27:AY27"/>
    <mergeCell ref="AZ27:BA27"/>
    <mergeCell ref="BE27:BO27"/>
    <mergeCell ref="X26:AI26"/>
    <mergeCell ref="AK26:AN26"/>
    <mergeCell ref="AP26:AR26"/>
    <mergeCell ref="AU26:AY26"/>
    <mergeCell ref="AZ26:BA26"/>
    <mergeCell ref="BE26:BO26"/>
    <mergeCell ref="BQ27:BT27"/>
    <mergeCell ref="BV27:BX27"/>
    <mergeCell ref="CA27:CE27"/>
    <mergeCell ref="CF27:CG27"/>
    <mergeCell ref="CI28:CQ30"/>
    <mergeCell ref="X29:AI29"/>
    <mergeCell ref="AK29:AN29"/>
    <mergeCell ref="AP29:AR29"/>
    <mergeCell ref="AU29:AY29"/>
    <mergeCell ref="AZ29:BA29"/>
    <mergeCell ref="BE29:BO29"/>
    <mergeCell ref="BQ29:BT29"/>
    <mergeCell ref="BV29:BX29"/>
    <mergeCell ref="CA29:CE29"/>
    <mergeCell ref="X28:AI28"/>
    <mergeCell ref="AK28:AN28"/>
    <mergeCell ref="AP28:AR28"/>
    <mergeCell ref="AU28:AY28"/>
    <mergeCell ref="AZ28:BA28"/>
    <mergeCell ref="BE28:BX28"/>
    <mergeCell ref="CF29:CG29"/>
    <mergeCell ref="X30:AI30"/>
    <mergeCell ref="AK30:AN30"/>
    <mergeCell ref="AP30:AR30"/>
    <mergeCell ref="AU30:AY30"/>
    <mergeCell ref="AZ30:BA30"/>
    <mergeCell ref="X33:AI33"/>
    <mergeCell ref="AK33:AN33"/>
    <mergeCell ref="AP33:AR33"/>
    <mergeCell ref="AU33:AY33"/>
    <mergeCell ref="AZ33:BA33"/>
    <mergeCell ref="X31:AI31"/>
    <mergeCell ref="AK31:AN31"/>
    <mergeCell ref="AP31:AR31"/>
    <mergeCell ref="AU31:AY31"/>
    <mergeCell ref="AZ31:BA31"/>
    <mergeCell ref="X32:AI32"/>
    <mergeCell ref="AK32:AN32"/>
    <mergeCell ref="AP32:AR32"/>
    <mergeCell ref="AU32:AY32"/>
    <mergeCell ref="AZ32:BA32"/>
    <mergeCell ref="X34:AI34"/>
    <mergeCell ref="AK34:AN34"/>
    <mergeCell ref="AP34:AR34"/>
    <mergeCell ref="AU34:AY34"/>
    <mergeCell ref="AZ34:BA34"/>
    <mergeCell ref="X35:AI35"/>
    <mergeCell ref="AK35:AN35"/>
    <mergeCell ref="AP35:AR35"/>
    <mergeCell ref="AU35:AY35"/>
    <mergeCell ref="AZ35:BA35"/>
    <mergeCell ref="X36:AI36"/>
    <mergeCell ref="AK36:AN36"/>
    <mergeCell ref="AP36:AR36"/>
    <mergeCell ref="AU36:AY36"/>
    <mergeCell ref="AZ36:BA36"/>
    <mergeCell ref="X37:AI37"/>
    <mergeCell ref="AK37:AN37"/>
    <mergeCell ref="AP37:AR37"/>
    <mergeCell ref="AU37:AY37"/>
    <mergeCell ref="AZ37:BA37"/>
    <mergeCell ref="AU39:AY39"/>
    <mergeCell ref="AZ39:BA39"/>
    <mergeCell ref="X40:AI40"/>
    <mergeCell ref="AK40:AN40"/>
    <mergeCell ref="AP40:AR40"/>
    <mergeCell ref="AU40:AY40"/>
    <mergeCell ref="AZ40:BA40"/>
    <mergeCell ref="E38:O48"/>
    <mergeCell ref="X38:AI38"/>
    <mergeCell ref="AK38:AN38"/>
    <mergeCell ref="AP38:AR38"/>
    <mergeCell ref="X39:AI39"/>
    <mergeCell ref="AK39:AN39"/>
    <mergeCell ref="AP39:AR39"/>
    <mergeCell ref="X41:AI41"/>
    <mergeCell ref="AK41:AN41"/>
    <mergeCell ref="AP41:AR41"/>
    <mergeCell ref="AU41:AY41"/>
    <mergeCell ref="AZ41:BA41"/>
    <mergeCell ref="P42:U45"/>
    <mergeCell ref="V42:W45"/>
    <mergeCell ref="X42:AI42"/>
    <mergeCell ref="AK42:AN42"/>
    <mergeCell ref="AP42:AR42"/>
    <mergeCell ref="AU42:AY42"/>
    <mergeCell ref="AZ42:BA42"/>
    <mergeCell ref="X43:AI43"/>
    <mergeCell ref="AK43:AN43"/>
    <mergeCell ref="AP43:AR43"/>
    <mergeCell ref="AU43:AY43"/>
    <mergeCell ref="AZ43:BA43"/>
    <mergeCell ref="X44:AI44"/>
    <mergeCell ref="AK44:AN44"/>
    <mergeCell ref="AP44:AR44"/>
    <mergeCell ref="AU44:AY44"/>
    <mergeCell ref="AZ44:BA44"/>
    <mergeCell ref="X45:AI45"/>
    <mergeCell ref="AK45:AN45"/>
    <mergeCell ref="AP45:AR45"/>
    <mergeCell ref="AU45:AY45"/>
    <mergeCell ref="AZ45:BA45"/>
    <mergeCell ref="X46:AI46"/>
    <mergeCell ref="AK46:AN46"/>
    <mergeCell ref="AP46:AR46"/>
    <mergeCell ref="AU46:AY46"/>
    <mergeCell ref="AZ46:BA46"/>
    <mergeCell ref="X47:AI47"/>
    <mergeCell ref="AK47:AN47"/>
    <mergeCell ref="AP47:AR47"/>
    <mergeCell ref="AU47:AY47"/>
    <mergeCell ref="AZ47:BA47"/>
    <mergeCell ref="X48:AI48"/>
    <mergeCell ref="AK48:AN48"/>
    <mergeCell ref="AP48:AR48"/>
    <mergeCell ref="AU48:AY48"/>
    <mergeCell ref="AZ48:BA48"/>
    <mergeCell ref="E49:O50"/>
    <mergeCell ref="P49:U50"/>
    <mergeCell ref="V49:W50"/>
    <mergeCell ref="X49:BA50"/>
    <mergeCell ref="E51:O52"/>
    <mergeCell ref="P51:U52"/>
    <mergeCell ref="V51:W52"/>
    <mergeCell ref="X51:BA52"/>
    <mergeCell ref="E53:O54"/>
    <mergeCell ref="BC59:BX61"/>
    <mergeCell ref="B61:O62"/>
    <mergeCell ref="P61:U62"/>
    <mergeCell ref="V61:W62"/>
    <mergeCell ref="X61:BA62"/>
    <mergeCell ref="E57:O58"/>
    <mergeCell ref="P57:U58"/>
    <mergeCell ref="V57:W58"/>
    <mergeCell ref="X57:BA58"/>
    <mergeCell ref="E59:O60"/>
    <mergeCell ref="P59:U60"/>
    <mergeCell ref="V59:W60"/>
    <mergeCell ref="X59:BA60"/>
    <mergeCell ref="B51:D60"/>
    <mergeCell ref="P53:U54"/>
    <mergeCell ref="V53:W54"/>
    <mergeCell ref="X53:BA54"/>
    <mergeCell ref="E55:O56"/>
    <mergeCell ref="P55:U56"/>
    <mergeCell ref="V55:W56"/>
    <mergeCell ref="X55:BA56"/>
  </mergeCells>
  <phoneticPr fontId="2"/>
  <dataValidations count="2">
    <dataValidation type="list" allowBlank="1" showInputMessage="1" showErrorMessage="1" sqref="BY29 BY22:BY23 BY26:BY27" xr:uid="{BA1E7EA5-3B20-446F-A338-975A4FED6353}">
      <formula1>"　,人,日,回,台,個,枚,部,冊,件"</formula1>
    </dataValidation>
    <dataValidation type="list" allowBlank="1" showInputMessage="1" showErrorMessage="1" sqref="AS9:AS12 AS14:AS17 AS22:AS37 AS39:AS48" xr:uid="{4390FC40-DF90-4656-A8E1-88509F1B85F9}">
      <formula1>"　,時間,人,日,回,台,個,枚,部,冊,件"</formula1>
    </dataValidation>
  </dataValidations>
  <pageMargins left="0.7" right="0.7" top="0.75" bottom="0.75" header="0.3" footer="0.3"/>
  <pageSetup paperSize="9" scale="8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1E56B-736A-43E9-B1C5-6BED662285C0}">
  <sheetPr>
    <tabColor theme="0" tint="-0.249977111117893"/>
    <pageSetUpPr fitToPage="1"/>
  </sheetPr>
  <dimension ref="B1:CT62"/>
  <sheetViews>
    <sheetView showZeros="0" view="pageBreakPreview" zoomScaleNormal="100" zoomScaleSheetLayoutView="100" workbookViewId="0">
      <selection activeCell="P9" sqref="P9:V11"/>
    </sheetView>
  </sheetViews>
  <sheetFormatPr defaultColWidth="1.8984375" defaultRowHeight="14.4" customHeight="1" x14ac:dyDescent="0.45"/>
  <cols>
    <col min="1" max="1" width="1" style="1" customWidth="1"/>
    <col min="2" max="3" width="1.8984375" style="1"/>
    <col min="4" max="4" width="1.09765625" style="1" customWidth="1"/>
    <col min="5" max="44" width="1.8984375" style="1"/>
    <col min="45" max="45" width="2.796875" style="1" customWidth="1"/>
    <col min="46" max="16384" width="1.8984375" style="1"/>
  </cols>
  <sheetData>
    <row r="1" spans="2:85" ht="14.4" customHeight="1" x14ac:dyDescent="0.45">
      <c r="B1" s="80" t="s">
        <v>69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2:85" ht="14.4" customHeight="1" x14ac:dyDescent="0.45">
      <c r="B2" s="191" t="s">
        <v>22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</row>
    <row r="3" spans="2:85" ht="14.4" customHeight="1" x14ac:dyDescent="0.45"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49"/>
      <c r="CC3" s="49"/>
      <c r="CD3" s="49"/>
      <c r="CE3" s="49"/>
      <c r="CF3" s="49"/>
      <c r="CG3" s="49"/>
    </row>
    <row r="4" spans="2:85" ht="14.4" customHeight="1" x14ac:dyDescent="0.45">
      <c r="B4" s="192" t="s">
        <v>0</v>
      </c>
      <c r="C4" s="192"/>
      <c r="D4" s="192"/>
      <c r="E4" s="192"/>
      <c r="F4" s="192"/>
      <c r="G4" s="192"/>
      <c r="H4" s="19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49"/>
      <c r="CC4" s="49"/>
      <c r="CD4" s="49"/>
      <c r="CE4" s="49"/>
      <c r="CF4" s="49"/>
      <c r="CG4" s="49"/>
    </row>
    <row r="5" spans="2:85" ht="14.4" customHeight="1" x14ac:dyDescent="0.45">
      <c r="B5" s="193"/>
      <c r="C5" s="193"/>
      <c r="D5" s="193"/>
      <c r="E5" s="193"/>
      <c r="F5" s="193"/>
      <c r="G5" s="193"/>
      <c r="H5" s="193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49"/>
      <c r="CC5" s="49"/>
      <c r="CD5" s="49"/>
      <c r="CE5" s="49"/>
      <c r="CF5" s="49"/>
      <c r="CG5" s="49"/>
    </row>
    <row r="6" spans="2:85" ht="14.4" customHeight="1" x14ac:dyDescent="0.45">
      <c r="B6" s="362" t="s">
        <v>1</v>
      </c>
      <c r="C6" s="95"/>
      <c r="D6" s="95"/>
      <c r="E6" s="362" t="s">
        <v>2</v>
      </c>
      <c r="F6" s="95"/>
      <c r="G6" s="95"/>
      <c r="H6" s="95"/>
      <c r="I6" s="95"/>
      <c r="J6" s="95"/>
      <c r="K6" s="95"/>
      <c r="L6" s="95"/>
      <c r="M6" s="95"/>
      <c r="N6" s="95"/>
      <c r="O6" s="100"/>
      <c r="P6" s="267" t="s">
        <v>3</v>
      </c>
      <c r="Q6" s="267"/>
      <c r="R6" s="267"/>
      <c r="S6" s="267"/>
      <c r="T6" s="267"/>
      <c r="U6" s="267"/>
      <c r="V6" s="267"/>
      <c r="W6" s="267"/>
      <c r="X6" s="277"/>
      <c r="Y6" s="94" t="s">
        <v>56</v>
      </c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100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49"/>
      <c r="CC6" s="49"/>
      <c r="CD6" s="49"/>
      <c r="CE6" s="49"/>
      <c r="CF6" s="49"/>
      <c r="CG6" s="49"/>
    </row>
    <row r="7" spans="2:85" ht="14.4" customHeight="1" x14ac:dyDescent="0.45">
      <c r="B7" s="96"/>
      <c r="C7" s="97"/>
      <c r="D7" s="97"/>
      <c r="E7" s="96"/>
      <c r="F7" s="97"/>
      <c r="G7" s="97"/>
      <c r="H7" s="97"/>
      <c r="I7" s="97"/>
      <c r="J7" s="97"/>
      <c r="K7" s="97"/>
      <c r="L7" s="97"/>
      <c r="M7" s="97"/>
      <c r="N7" s="97"/>
      <c r="O7" s="101"/>
      <c r="P7" s="102"/>
      <c r="Q7" s="102"/>
      <c r="R7" s="102"/>
      <c r="S7" s="102"/>
      <c r="T7" s="102"/>
      <c r="U7" s="102"/>
      <c r="V7" s="102"/>
      <c r="W7" s="102"/>
      <c r="X7" s="103"/>
      <c r="Y7" s="96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101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49"/>
      <c r="CC7" s="49"/>
      <c r="CD7" s="49"/>
      <c r="CE7" s="49"/>
      <c r="CF7" s="49"/>
      <c r="CG7" s="49"/>
    </row>
    <row r="8" spans="2:85" ht="14.4" customHeight="1" x14ac:dyDescent="0.45">
      <c r="B8" s="94" t="s">
        <v>8</v>
      </c>
      <c r="C8" s="95"/>
      <c r="D8" s="95"/>
      <c r="E8" s="114" t="s">
        <v>23</v>
      </c>
      <c r="F8" s="115"/>
      <c r="G8" s="115"/>
      <c r="H8" s="115"/>
      <c r="I8" s="115"/>
      <c r="J8" s="115"/>
      <c r="K8" s="115"/>
      <c r="L8" s="115"/>
      <c r="M8" s="115"/>
      <c r="N8" s="115"/>
      <c r="O8" s="116"/>
      <c r="P8" s="13"/>
      <c r="Q8" s="13"/>
      <c r="R8" s="13"/>
      <c r="S8" s="13"/>
      <c r="T8" s="13"/>
      <c r="U8" s="13"/>
      <c r="V8" s="13"/>
      <c r="W8" s="13"/>
      <c r="X8" s="14"/>
      <c r="Y8" s="367"/>
      <c r="Z8" s="368"/>
      <c r="AA8" s="368"/>
      <c r="AB8" s="368"/>
      <c r="AC8" s="368"/>
      <c r="AD8" s="368"/>
      <c r="AE8" s="368"/>
      <c r="AF8" s="368"/>
      <c r="AG8" s="368"/>
      <c r="AH8" s="368"/>
      <c r="AI8" s="368"/>
      <c r="AJ8" s="368"/>
      <c r="AK8" s="368"/>
      <c r="AL8" s="368"/>
      <c r="AM8" s="368"/>
      <c r="AN8" s="368"/>
      <c r="AO8" s="368"/>
      <c r="AP8" s="368"/>
      <c r="AQ8" s="368"/>
      <c r="AR8" s="368"/>
      <c r="AS8" s="368"/>
      <c r="AT8" s="368"/>
      <c r="AU8" s="368"/>
      <c r="AV8" s="368"/>
      <c r="AW8" s="368"/>
      <c r="AX8" s="368"/>
      <c r="AY8" s="368"/>
      <c r="AZ8" s="368"/>
      <c r="BA8" s="369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49"/>
      <c r="CC8" s="49"/>
      <c r="CD8" s="49"/>
      <c r="CE8" s="49"/>
      <c r="CF8" s="49"/>
      <c r="CG8" s="49"/>
    </row>
    <row r="9" spans="2:85" ht="14.4" customHeight="1" x14ac:dyDescent="0.45">
      <c r="B9" s="96"/>
      <c r="C9" s="97"/>
      <c r="D9" s="97"/>
      <c r="E9" s="117"/>
      <c r="F9" s="118"/>
      <c r="G9" s="118"/>
      <c r="H9" s="118"/>
      <c r="I9" s="118"/>
      <c r="J9" s="118"/>
      <c r="K9" s="118"/>
      <c r="L9" s="118"/>
      <c r="M9" s="118"/>
      <c r="N9" s="118"/>
      <c r="O9" s="119"/>
      <c r="P9" s="104"/>
      <c r="Q9" s="105"/>
      <c r="R9" s="105"/>
      <c r="S9" s="105"/>
      <c r="T9" s="105"/>
      <c r="U9" s="105"/>
      <c r="V9" s="105"/>
      <c r="W9" s="102" t="s">
        <v>10</v>
      </c>
      <c r="X9" s="103"/>
      <c r="Y9" s="370"/>
      <c r="Z9" s="371"/>
      <c r="AA9" s="371"/>
      <c r="AB9" s="371"/>
      <c r="AC9" s="371"/>
      <c r="AD9" s="371"/>
      <c r="AE9" s="371"/>
      <c r="AF9" s="371"/>
      <c r="AG9" s="371"/>
      <c r="AH9" s="371"/>
      <c r="AI9" s="371"/>
      <c r="AJ9" s="371"/>
      <c r="AK9" s="371"/>
      <c r="AL9" s="371"/>
      <c r="AM9" s="371"/>
      <c r="AN9" s="371"/>
      <c r="AO9" s="371"/>
      <c r="AP9" s="371"/>
      <c r="AQ9" s="371"/>
      <c r="AR9" s="371"/>
      <c r="AS9" s="371"/>
      <c r="AT9" s="371"/>
      <c r="AU9" s="371"/>
      <c r="AV9" s="371"/>
      <c r="AW9" s="371"/>
      <c r="AX9" s="371"/>
      <c r="AY9" s="371"/>
      <c r="AZ9" s="371"/>
      <c r="BA9" s="372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</row>
    <row r="10" spans="2:85" ht="14.4" customHeight="1" x14ac:dyDescent="0.45">
      <c r="B10" s="96"/>
      <c r="C10" s="97"/>
      <c r="D10" s="97"/>
      <c r="E10" s="117"/>
      <c r="F10" s="118"/>
      <c r="G10" s="118"/>
      <c r="H10" s="118"/>
      <c r="I10" s="118"/>
      <c r="J10" s="118"/>
      <c r="K10" s="118"/>
      <c r="L10" s="118"/>
      <c r="M10" s="118"/>
      <c r="N10" s="118"/>
      <c r="O10" s="119"/>
      <c r="P10" s="105"/>
      <c r="Q10" s="105"/>
      <c r="R10" s="105"/>
      <c r="S10" s="105"/>
      <c r="T10" s="105"/>
      <c r="U10" s="105"/>
      <c r="V10" s="105"/>
      <c r="W10" s="102"/>
      <c r="X10" s="103"/>
      <c r="Y10" s="370"/>
      <c r="Z10" s="371"/>
      <c r="AA10" s="371"/>
      <c r="AB10" s="371"/>
      <c r="AC10" s="371"/>
      <c r="AD10" s="371"/>
      <c r="AE10" s="371"/>
      <c r="AF10" s="371"/>
      <c r="AG10" s="371"/>
      <c r="AH10" s="371"/>
      <c r="AI10" s="371"/>
      <c r="AJ10" s="371"/>
      <c r="AK10" s="371"/>
      <c r="AL10" s="371"/>
      <c r="AM10" s="371"/>
      <c r="AN10" s="371"/>
      <c r="AO10" s="371"/>
      <c r="AP10" s="371"/>
      <c r="AQ10" s="371"/>
      <c r="AR10" s="371"/>
      <c r="AS10" s="371"/>
      <c r="AT10" s="371"/>
      <c r="AU10" s="371"/>
      <c r="AV10" s="371"/>
      <c r="AW10" s="371"/>
      <c r="AX10" s="371"/>
      <c r="AY10" s="371"/>
      <c r="AZ10" s="371"/>
      <c r="BA10" s="372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</row>
    <row r="11" spans="2:85" ht="14.4" customHeight="1" x14ac:dyDescent="0.45">
      <c r="B11" s="96"/>
      <c r="C11" s="97"/>
      <c r="D11" s="97"/>
      <c r="E11" s="117"/>
      <c r="F11" s="118"/>
      <c r="G11" s="118"/>
      <c r="H11" s="118"/>
      <c r="I11" s="118"/>
      <c r="J11" s="118"/>
      <c r="K11" s="118"/>
      <c r="L11" s="118"/>
      <c r="M11" s="118"/>
      <c r="N11" s="118"/>
      <c r="O11" s="119"/>
      <c r="P11" s="105"/>
      <c r="Q11" s="105"/>
      <c r="R11" s="105"/>
      <c r="S11" s="105"/>
      <c r="T11" s="105"/>
      <c r="U11" s="105"/>
      <c r="V11" s="105"/>
      <c r="W11" s="102"/>
      <c r="X11" s="103"/>
      <c r="Y11" s="370"/>
      <c r="Z11" s="371"/>
      <c r="AA11" s="371"/>
      <c r="AB11" s="371"/>
      <c r="AC11" s="371"/>
      <c r="AD11" s="371"/>
      <c r="AE11" s="371"/>
      <c r="AF11" s="371"/>
      <c r="AG11" s="371"/>
      <c r="AH11" s="371"/>
      <c r="AI11" s="371"/>
      <c r="AJ11" s="371"/>
      <c r="AK11" s="371"/>
      <c r="AL11" s="371"/>
      <c r="AM11" s="371"/>
      <c r="AN11" s="371"/>
      <c r="AO11" s="371"/>
      <c r="AP11" s="371"/>
      <c r="AQ11" s="371"/>
      <c r="AR11" s="371"/>
      <c r="AS11" s="371"/>
      <c r="AT11" s="371"/>
      <c r="AU11" s="371"/>
      <c r="AV11" s="371"/>
      <c r="AW11" s="371"/>
      <c r="AX11" s="371"/>
      <c r="AY11" s="371"/>
      <c r="AZ11" s="371"/>
      <c r="BA11" s="372"/>
    </row>
    <row r="12" spans="2:85" ht="14.4" customHeight="1" x14ac:dyDescent="0.45">
      <c r="B12" s="96"/>
      <c r="C12" s="97"/>
      <c r="D12" s="97"/>
      <c r="E12" s="120"/>
      <c r="F12" s="121"/>
      <c r="G12" s="121"/>
      <c r="H12" s="121"/>
      <c r="I12" s="121"/>
      <c r="J12" s="121"/>
      <c r="K12" s="121"/>
      <c r="L12" s="121"/>
      <c r="M12" s="121"/>
      <c r="N12" s="121"/>
      <c r="O12" s="122"/>
      <c r="P12" s="15"/>
      <c r="Q12" s="15"/>
      <c r="R12" s="15"/>
      <c r="S12" s="15"/>
      <c r="T12" s="15"/>
      <c r="U12" s="15"/>
      <c r="V12" s="15"/>
      <c r="W12" s="15"/>
      <c r="X12" s="16"/>
      <c r="Y12" s="373"/>
      <c r="Z12" s="374"/>
      <c r="AA12" s="374"/>
      <c r="AB12" s="374"/>
      <c r="AC12" s="374"/>
      <c r="AD12" s="374"/>
      <c r="AE12" s="374"/>
      <c r="AF12" s="374"/>
      <c r="AG12" s="374"/>
      <c r="AH12" s="374"/>
      <c r="AI12" s="374"/>
      <c r="AJ12" s="374"/>
      <c r="AK12" s="374"/>
      <c r="AL12" s="374"/>
      <c r="AM12" s="374"/>
      <c r="AN12" s="374"/>
      <c r="AO12" s="374"/>
      <c r="AP12" s="374"/>
      <c r="AQ12" s="374"/>
      <c r="AR12" s="374"/>
      <c r="AS12" s="374"/>
      <c r="AT12" s="374"/>
      <c r="AU12" s="374"/>
      <c r="AV12" s="374"/>
      <c r="AW12" s="374"/>
      <c r="AX12" s="374"/>
      <c r="AY12" s="374"/>
      <c r="AZ12" s="374"/>
      <c r="BA12" s="375"/>
    </row>
    <row r="13" spans="2:85" ht="14.4" customHeight="1" x14ac:dyDescent="0.45">
      <c r="B13" s="96"/>
      <c r="C13" s="97"/>
      <c r="D13" s="97"/>
      <c r="E13" s="114" t="s">
        <v>24</v>
      </c>
      <c r="F13" s="142"/>
      <c r="G13" s="142"/>
      <c r="H13" s="142"/>
      <c r="I13" s="142"/>
      <c r="J13" s="142"/>
      <c r="K13" s="142"/>
      <c r="L13" s="142"/>
      <c r="M13" s="142"/>
      <c r="N13" s="142"/>
      <c r="O13" s="143"/>
      <c r="P13" s="13"/>
      <c r="Q13" s="13"/>
      <c r="R13" s="13"/>
      <c r="S13" s="13"/>
      <c r="T13" s="13"/>
      <c r="U13" s="13"/>
      <c r="V13" s="13"/>
      <c r="W13" s="13"/>
      <c r="X13" s="14"/>
      <c r="Y13" s="367"/>
      <c r="Z13" s="368"/>
      <c r="AA13" s="368"/>
      <c r="AB13" s="368"/>
      <c r="AC13" s="368"/>
      <c r="AD13" s="368"/>
      <c r="AE13" s="368"/>
      <c r="AF13" s="368"/>
      <c r="AG13" s="368"/>
      <c r="AH13" s="368"/>
      <c r="AI13" s="368"/>
      <c r="AJ13" s="368"/>
      <c r="AK13" s="368"/>
      <c r="AL13" s="368"/>
      <c r="AM13" s="368"/>
      <c r="AN13" s="368"/>
      <c r="AO13" s="368"/>
      <c r="AP13" s="368"/>
      <c r="AQ13" s="368"/>
      <c r="AR13" s="368"/>
      <c r="AS13" s="368"/>
      <c r="AT13" s="368"/>
      <c r="AU13" s="368"/>
      <c r="AV13" s="368"/>
      <c r="AW13" s="368"/>
      <c r="AX13" s="368"/>
      <c r="AY13" s="368"/>
      <c r="AZ13" s="368"/>
      <c r="BA13" s="369"/>
    </row>
    <row r="14" spans="2:85" ht="14.4" customHeight="1" x14ac:dyDescent="0.45">
      <c r="B14" s="96"/>
      <c r="C14" s="97"/>
      <c r="D14" s="97"/>
      <c r="E14" s="144"/>
      <c r="F14" s="145"/>
      <c r="G14" s="145"/>
      <c r="H14" s="145"/>
      <c r="I14" s="145"/>
      <c r="J14" s="145"/>
      <c r="K14" s="145"/>
      <c r="L14" s="145"/>
      <c r="M14" s="145"/>
      <c r="N14" s="145"/>
      <c r="O14" s="146"/>
      <c r="P14" s="104"/>
      <c r="Q14" s="105"/>
      <c r="R14" s="105"/>
      <c r="S14" s="105"/>
      <c r="T14" s="105"/>
      <c r="U14" s="105"/>
      <c r="V14" s="105"/>
      <c r="W14" s="102" t="s">
        <v>10</v>
      </c>
      <c r="X14" s="103"/>
      <c r="Y14" s="370"/>
      <c r="Z14" s="371"/>
      <c r="AA14" s="371"/>
      <c r="AB14" s="371"/>
      <c r="AC14" s="371"/>
      <c r="AD14" s="371"/>
      <c r="AE14" s="371"/>
      <c r="AF14" s="371"/>
      <c r="AG14" s="371"/>
      <c r="AH14" s="371"/>
      <c r="AI14" s="371"/>
      <c r="AJ14" s="371"/>
      <c r="AK14" s="371"/>
      <c r="AL14" s="371"/>
      <c r="AM14" s="371"/>
      <c r="AN14" s="371"/>
      <c r="AO14" s="371"/>
      <c r="AP14" s="371"/>
      <c r="AQ14" s="371"/>
      <c r="AR14" s="371"/>
      <c r="AS14" s="371"/>
      <c r="AT14" s="371"/>
      <c r="AU14" s="371"/>
      <c r="AV14" s="371"/>
      <c r="AW14" s="371"/>
      <c r="AX14" s="371"/>
      <c r="AY14" s="371"/>
      <c r="AZ14" s="371"/>
      <c r="BA14" s="372"/>
    </row>
    <row r="15" spans="2:85" ht="14.4" customHeight="1" x14ac:dyDescent="0.45">
      <c r="B15" s="96"/>
      <c r="C15" s="97"/>
      <c r="D15" s="97"/>
      <c r="E15" s="144"/>
      <c r="F15" s="145"/>
      <c r="G15" s="145"/>
      <c r="H15" s="145"/>
      <c r="I15" s="145"/>
      <c r="J15" s="145"/>
      <c r="K15" s="145"/>
      <c r="L15" s="145"/>
      <c r="M15" s="145"/>
      <c r="N15" s="145"/>
      <c r="O15" s="146"/>
      <c r="P15" s="105"/>
      <c r="Q15" s="105"/>
      <c r="R15" s="105"/>
      <c r="S15" s="105"/>
      <c r="T15" s="105"/>
      <c r="U15" s="105"/>
      <c r="V15" s="105"/>
      <c r="W15" s="102"/>
      <c r="X15" s="103"/>
      <c r="Y15" s="370"/>
      <c r="Z15" s="371"/>
      <c r="AA15" s="371"/>
      <c r="AB15" s="371"/>
      <c r="AC15" s="371"/>
      <c r="AD15" s="371"/>
      <c r="AE15" s="371"/>
      <c r="AF15" s="371"/>
      <c r="AG15" s="371"/>
      <c r="AH15" s="371"/>
      <c r="AI15" s="371"/>
      <c r="AJ15" s="371"/>
      <c r="AK15" s="371"/>
      <c r="AL15" s="371"/>
      <c r="AM15" s="371"/>
      <c r="AN15" s="371"/>
      <c r="AO15" s="371"/>
      <c r="AP15" s="371"/>
      <c r="AQ15" s="371"/>
      <c r="AR15" s="371"/>
      <c r="AS15" s="371"/>
      <c r="AT15" s="371"/>
      <c r="AU15" s="371"/>
      <c r="AV15" s="371"/>
      <c r="AW15" s="371"/>
      <c r="AX15" s="371"/>
      <c r="AY15" s="371"/>
      <c r="AZ15" s="371"/>
      <c r="BA15" s="372"/>
    </row>
    <row r="16" spans="2:85" ht="14.4" customHeight="1" x14ac:dyDescent="0.45">
      <c r="B16" s="96"/>
      <c r="C16" s="97"/>
      <c r="D16" s="97"/>
      <c r="E16" s="144"/>
      <c r="F16" s="145"/>
      <c r="G16" s="145"/>
      <c r="H16" s="145"/>
      <c r="I16" s="145"/>
      <c r="J16" s="145"/>
      <c r="K16" s="145"/>
      <c r="L16" s="145"/>
      <c r="M16" s="145"/>
      <c r="N16" s="145"/>
      <c r="O16" s="146"/>
      <c r="P16" s="105"/>
      <c r="Q16" s="105"/>
      <c r="R16" s="105"/>
      <c r="S16" s="105"/>
      <c r="T16" s="105"/>
      <c r="U16" s="105"/>
      <c r="V16" s="105"/>
      <c r="W16" s="102"/>
      <c r="X16" s="103"/>
      <c r="Y16" s="370"/>
      <c r="Z16" s="371"/>
      <c r="AA16" s="371"/>
      <c r="AB16" s="371"/>
      <c r="AC16" s="371"/>
      <c r="AD16" s="371"/>
      <c r="AE16" s="371"/>
      <c r="AF16" s="371"/>
      <c r="AG16" s="371"/>
      <c r="AH16" s="371"/>
      <c r="AI16" s="371"/>
      <c r="AJ16" s="371"/>
      <c r="AK16" s="371"/>
      <c r="AL16" s="371"/>
      <c r="AM16" s="371"/>
      <c r="AN16" s="371"/>
      <c r="AO16" s="371"/>
      <c r="AP16" s="371"/>
      <c r="AQ16" s="371"/>
      <c r="AR16" s="371"/>
      <c r="AS16" s="371"/>
      <c r="AT16" s="371"/>
      <c r="AU16" s="371"/>
      <c r="AV16" s="371"/>
      <c r="AW16" s="371"/>
      <c r="AX16" s="371"/>
      <c r="AY16" s="371"/>
      <c r="AZ16" s="371"/>
      <c r="BA16" s="372"/>
    </row>
    <row r="17" spans="2:98" ht="14.4" customHeight="1" x14ac:dyDescent="0.45">
      <c r="B17" s="96"/>
      <c r="C17" s="97"/>
      <c r="D17" s="97"/>
      <c r="E17" s="147"/>
      <c r="F17" s="148"/>
      <c r="G17" s="148"/>
      <c r="H17" s="148"/>
      <c r="I17" s="148"/>
      <c r="J17" s="148"/>
      <c r="K17" s="148"/>
      <c r="L17" s="148"/>
      <c r="M17" s="148"/>
      <c r="N17" s="148"/>
      <c r="O17" s="149"/>
      <c r="P17" s="15"/>
      <c r="Q17" s="15"/>
      <c r="R17" s="15"/>
      <c r="S17" s="15"/>
      <c r="T17" s="15"/>
      <c r="U17" s="15"/>
      <c r="V17" s="15"/>
      <c r="W17" s="15"/>
      <c r="X17" s="16"/>
      <c r="Y17" s="373"/>
      <c r="Z17" s="374"/>
      <c r="AA17" s="374"/>
      <c r="AB17" s="374"/>
      <c r="AC17" s="374"/>
      <c r="AD17" s="374"/>
      <c r="AE17" s="374"/>
      <c r="AF17" s="374"/>
      <c r="AG17" s="374"/>
      <c r="AH17" s="374"/>
      <c r="AI17" s="374"/>
      <c r="AJ17" s="374"/>
      <c r="AK17" s="374"/>
      <c r="AL17" s="374"/>
      <c r="AM17" s="374"/>
      <c r="AN17" s="374"/>
      <c r="AO17" s="374"/>
      <c r="AP17" s="374"/>
      <c r="AQ17" s="374"/>
      <c r="AR17" s="374"/>
      <c r="AS17" s="374"/>
      <c r="AT17" s="374"/>
      <c r="AU17" s="374"/>
      <c r="AV17" s="374"/>
      <c r="AW17" s="374"/>
      <c r="AX17" s="374"/>
      <c r="AY17" s="374"/>
      <c r="AZ17" s="374"/>
      <c r="BA17" s="375"/>
      <c r="BD17" s="216" t="s">
        <v>44</v>
      </c>
      <c r="BE17" s="216"/>
      <c r="BF17" s="216"/>
      <c r="BG17" s="216"/>
      <c r="BH17" s="216"/>
      <c r="BI17" s="216"/>
    </row>
    <row r="18" spans="2:98" ht="14.4" customHeight="1" thickBot="1" x14ac:dyDescent="0.5">
      <c r="B18" s="96"/>
      <c r="C18" s="97"/>
      <c r="D18" s="97"/>
      <c r="E18" s="114" t="s">
        <v>53</v>
      </c>
      <c r="F18" s="142"/>
      <c r="G18" s="142"/>
      <c r="H18" s="142"/>
      <c r="I18" s="142"/>
      <c r="J18" s="142"/>
      <c r="K18" s="142"/>
      <c r="L18" s="142"/>
      <c r="M18" s="142"/>
      <c r="N18" s="142"/>
      <c r="O18" s="143"/>
      <c r="P18" s="13"/>
      <c r="Q18" s="13"/>
      <c r="R18" s="13"/>
      <c r="S18" s="13"/>
      <c r="T18" s="13"/>
      <c r="U18" s="13"/>
      <c r="V18" s="13"/>
      <c r="W18" s="13"/>
      <c r="X18" s="13"/>
      <c r="Y18" s="194" t="s">
        <v>18</v>
      </c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6"/>
      <c r="BD18" s="217"/>
      <c r="BE18" s="217"/>
      <c r="BF18" s="217"/>
      <c r="BG18" s="217"/>
      <c r="BH18" s="217"/>
      <c r="BI18" s="217"/>
    </row>
    <row r="19" spans="2:98" ht="14.4" customHeight="1" x14ac:dyDescent="0.45">
      <c r="B19" s="96"/>
      <c r="C19" s="97"/>
      <c r="D19" s="97"/>
      <c r="E19" s="144"/>
      <c r="F19" s="145"/>
      <c r="G19" s="145"/>
      <c r="H19" s="145"/>
      <c r="I19" s="145"/>
      <c r="J19" s="145"/>
      <c r="K19" s="145"/>
      <c r="L19" s="145"/>
      <c r="M19" s="145"/>
      <c r="N19" s="145"/>
      <c r="O19" s="146"/>
      <c r="P19" s="17"/>
      <c r="Q19" s="17"/>
      <c r="R19" s="17"/>
      <c r="S19" s="17"/>
      <c r="T19" s="17"/>
      <c r="U19" s="17"/>
      <c r="V19" s="17"/>
      <c r="W19" s="17"/>
      <c r="X19" s="17"/>
      <c r="Y19" s="197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9"/>
      <c r="BD19" s="33"/>
      <c r="BE19" s="214" t="s">
        <v>52</v>
      </c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4"/>
      <c r="CC19" s="214"/>
      <c r="CD19" s="214"/>
      <c r="CE19" s="214"/>
      <c r="CF19" s="214"/>
      <c r="CG19" s="214"/>
      <c r="CH19" s="214"/>
      <c r="CI19" s="214"/>
      <c r="CJ19" s="214"/>
      <c r="CK19" s="214"/>
      <c r="CL19" s="214"/>
      <c r="CM19" s="214"/>
      <c r="CN19" s="214"/>
      <c r="CO19" s="214"/>
      <c r="CP19" s="34"/>
      <c r="CQ19" s="35"/>
    </row>
    <row r="20" spans="2:98" ht="14.4" customHeight="1" x14ac:dyDescent="0.45">
      <c r="B20" s="96"/>
      <c r="C20" s="97"/>
      <c r="D20" s="97"/>
      <c r="E20" s="144"/>
      <c r="F20" s="145"/>
      <c r="G20" s="145"/>
      <c r="H20" s="145"/>
      <c r="I20" s="145"/>
      <c r="J20" s="145"/>
      <c r="K20" s="145"/>
      <c r="L20" s="145"/>
      <c r="M20" s="145"/>
      <c r="N20" s="145"/>
      <c r="O20" s="146"/>
      <c r="P20" s="17"/>
      <c r="Q20" s="17"/>
      <c r="R20" s="17"/>
      <c r="S20" s="17"/>
      <c r="T20" s="17"/>
      <c r="U20" s="17"/>
      <c r="V20" s="17"/>
      <c r="W20" s="17"/>
      <c r="X20" s="17"/>
      <c r="Y20" s="376"/>
      <c r="Z20" s="377"/>
      <c r="AA20" s="377"/>
      <c r="AB20" s="377"/>
      <c r="AC20" s="377"/>
      <c r="AD20" s="377"/>
      <c r="AE20" s="377"/>
      <c r="AF20" s="377"/>
      <c r="AG20" s="377"/>
      <c r="AH20" s="377"/>
      <c r="AI20" s="377"/>
      <c r="AJ20" s="377"/>
      <c r="AK20" s="377"/>
      <c r="AL20" s="377"/>
      <c r="AM20" s="377"/>
      <c r="AN20" s="377"/>
      <c r="AO20" s="377"/>
      <c r="AP20" s="377"/>
      <c r="AQ20" s="377"/>
      <c r="AR20" s="377"/>
      <c r="AS20" s="377"/>
      <c r="AT20" s="377"/>
      <c r="AU20" s="377"/>
      <c r="AV20" s="377"/>
      <c r="AW20" s="377"/>
      <c r="AX20" s="377"/>
      <c r="AY20" s="377"/>
      <c r="AZ20" s="377"/>
      <c r="BA20" s="378"/>
      <c r="BD20" s="36"/>
      <c r="BE20" s="215"/>
      <c r="BF20" s="215"/>
      <c r="BG20" s="215"/>
      <c r="BH20" s="215"/>
      <c r="BI20" s="215"/>
      <c r="BJ20" s="215"/>
      <c r="BK20" s="215"/>
      <c r="BL20" s="215"/>
      <c r="BM20" s="215"/>
      <c r="BN20" s="215"/>
      <c r="BO20" s="215"/>
      <c r="BP20" s="215"/>
      <c r="BQ20" s="215"/>
      <c r="BR20" s="215"/>
      <c r="BS20" s="215"/>
      <c r="BT20" s="215"/>
      <c r="BU20" s="215"/>
      <c r="BV20" s="215"/>
      <c r="BW20" s="215"/>
      <c r="BX20" s="215"/>
      <c r="BY20" s="215"/>
      <c r="BZ20" s="215"/>
      <c r="CA20" s="215"/>
      <c r="CB20" s="215"/>
      <c r="CC20" s="215"/>
      <c r="CD20" s="215"/>
      <c r="CE20" s="215"/>
      <c r="CF20" s="215"/>
      <c r="CG20" s="215"/>
      <c r="CH20" s="215"/>
      <c r="CI20" s="215"/>
      <c r="CJ20" s="215"/>
      <c r="CK20" s="215"/>
      <c r="CL20" s="215"/>
      <c r="CM20" s="215"/>
      <c r="CN20" s="215"/>
      <c r="CO20" s="215"/>
      <c r="CP20" s="32"/>
      <c r="CQ20" s="37"/>
    </row>
    <row r="21" spans="2:98" ht="14.4" customHeight="1" x14ac:dyDescent="0.45">
      <c r="B21" s="96"/>
      <c r="C21" s="97"/>
      <c r="D21" s="97"/>
      <c r="E21" s="144"/>
      <c r="F21" s="145"/>
      <c r="G21" s="145"/>
      <c r="H21" s="145"/>
      <c r="I21" s="145"/>
      <c r="J21" s="145"/>
      <c r="K21" s="145"/>
      <c r="L21" s="145"/>
      <c r="M21" s="145"/>
      <c r="N21" s="145"/>
      <c r="O21" s="146"/>
      <c r="P21" s="17"/>
      <c r="Q21" s="17"/>
      <c r="R21" s="17"/>
      <c r="S21" s="17"/>
      <c r="T21" s="17"/>
      <c r="U21" s="17"/>
      <c r="V21" s="17"/>
      <c r="W21" s="17"/>
      <c r="X21" s="17"/>
      <c r="Y21" s="370"/>
      <c r="Z21" s="371"/>
      <c r="AA21" s="371"/>
      <c r="AB21" s="371"/>
      <c r="AC21" s="371"/>
      <c r="AD21" s="371"/>
      <c r="AE21" s="371"/>
      <c r="AF21" s="371"/>
      <c r="AG21" s="371"/>
      <c r="AH21" s="371"/>
      <c r="AI21" s="371"/>
      <c r="AJ21" s="371"/>
      <c r="AK21" s="371"/>
      <c r="AL21" s="371"/>
      <c r="AM21" s="371"/>
      <c r="AN21" s="371"/>
      <c r="AO21" s="371"/>
      <c r="AP21" s="371"/>
      <c r="AQ21" s="371"/>
      <c r="AR21" s="371"/>
      <c r="AS21" s="371"/>
      <c r="AT21" s="371"/>
      <c r="AU21" s="371"/>
      <c r="AV21" s="371"/>
      <c r="AW21" s="371"/>
      <c r="AX21" s="371"/>
      <c r="AY21" s="371"/>
      <c r="AZ21" s="371"/>
      <c r="BA21" s="372"/>
      <c r="BD21" s="36"/>
      <c r="BE21" s="118" t="s">
        <v>46</v>
      </c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7"/>
    </row>
    <row r="22" spans="2:98" ht="14.4" customHeight="1" x14ac:dyDescent="0.45">
      <c r="B22" s="96"/>
      <c r="C22" s="97"/>
      <c r="D22" s="97"/>
      <c r="E22" s="144"/>
      <c r="F22" s="145"/>
      <c r="G22" s="145"/>
      <c r="H22" s="145"/>
      <c r="I22" s="145"/>
      <c r="J22" s="145"/>
      <c r="K22" s="145"/>
      <c r="L22" s="145"/>
      <c r="M22" s="145"/>
      <c r="N22" s="145"/>
      <c r="O22" s="146"/>
      <c r="P22" s="17"/>
      <c r="Q22" s="17"/>
      <c r="R22" s="17"/>
      <c r="S22" s="17"/>
      <c r="T22" s="17"/>
      <c r="U22" s="17"/>
      <c r="V22" s="17"/>
      <c r="W22" s="17"/>
      <c r="X22" s="17"/>
      <c r="Y22" s="370"/>
      <c r="Z22" s="371"/>
      <c r="AA22" s="371"/>
      <c r="AB22" s="371"/>
      <c r="AC22" s="371"/>
      <c r="AD22" s="371"/>
      <c r="AE22" s="371"/>
      <c r="AF22" s="371"/>
      <c r="AG22" s="371"/>
      <c r="AH22" s="371"/>
      <c r="AI22" s="371"/>
      <c r="AJ22" s="371"/>
      <c r="AK22" s="371"/>
      <c r="AL22" s="371"/>
      <c r="AM22" s="371"/>
      <c r="AN22" s="371"/>
      <c r="AO22" s="371"/>
      <c r="AP22" s="371"/>
      <c r="AQ22" s="371"/>
      <c r="AR22" s="371"/>
      <c r="AS22" s="371"/>
      <c r="AT22" s="371"/>
      <c r="AU22" s="371"/>
      <c r="AV22" s="371"/>
      <c r="AW22" s="371"/>
      <c r="AX22" s="371"/>
      <c r="AY22" s="371"/>
      <c r="AZ22" s="371"/>
      <c r="BA22" s="372"/>
      <c r="BD22" s="36"/>
      <c r="BE22" s="230" t="s">
        <v>49</v>
      </c>
      <c r="BF22" s="231"/>
      <c r="BG22" s="231"/>
      <c r="BH22" s="231"/>
      <c r="BI22" s="231"/>
      <c r="BJ22" s="231"/>
      <c r="BK22" s="231"/>
      <c r="BL22" s="231"/>
      <c r="BM22" s="231"/>
      <c r="BN22" s="231"/>
      <c r="BO22" s="231"/>
      <c r="BP22" s="23" t="s">
        <v>14</v>
      </c>
      <c r="BQ22" s="232">
        <v>5000</v>
      </c>
      <c r="BR22" s="232"/>
      <c r="BS22" s="232"/>
      <c r="BT22" s="232"/>
      <c r="BU22" s="23" t="s">
        <v>13</v>
      </c>
      <c r="BV22" s="202">
        <v>3</v>
      </c>
      <c r="BW22" s="202"/>
      <c r="BX22" s="202"/>
      <c r="BY22" s="24" t="s">
        <v>42</v>
      </c>
      <c r="BZ22" s="26" t="s">
        <v>12</v>
      </c>
      <c r="CA22" s="203">
        <f>BQ22*BV22</f>
        <v>15000</v>
      </c>
      <c r="CB22" s="203"/>
      <c r="CC22" s="203"/>
      <c r="CD22" s="203"/>
      <c r="CE22" s="203"/>
      <c r="CF22" s="204" t="s">
        <v>10</v>
      </c>
      <c r="CG22" s="205"/>
      <c r="CH22" s="32"/>
      <c r="CI22" s="32"/>
      <c r="CJ22" s="32"/>
      <c r="CK22" s="32"/>
      <c r="CL22" s="32"/>
      <c r="CM22" s="32"/>
      <c r="CN22" s="32"/>
      <c r="CO22" s="32"/>
      <c r="CP22" s="32"/>
      <c r="CQ22" s="37"/>
    </row>
    <row r="23" spans="2:98" ht="14.4" customHeight="1" x14ac:dyDescent="0.45">
      <c r="B23" s="96"/>
      <c r="C23" s="97"/>
      <c r="D23" s="97"/>
      <c r="E23" s="144"/>
      <c r="F23" s="145"/>
      <c r="G23" s="145"/>
      <c r="H23" s="145"/>
      <c r="I23" s="145"/>
      <c r="J23" s="145"/>
      <c r="K23" s="145"/>
      <c r="L23" s="145"/>
      <c r="M23" s="145"/>
      <c r="N23" s="145"/>
      <c r="O23" s="146"/>
      <c r="P23" s="17"/>
      <c r="Q23" s="17"/>
      <c r="R23" s="17"/>
      <c r="S23" s="17"/>
      <c r="T23" s="17"/>
      <c r="U23" s="17"/>
      <c r="V23" s="17"/>
      <c r="W23" s="17"/>
      <c r="X23" s="17"/>
      <c r="Y23" s="370"/>
      <c r="Z23" s="371"/>
      <c r="AA23" s="371"/>
      <c r="AB23" s="371"/>
      <c r="AC23" s="371"/>
      <c r="AD23" s="371"/>
      <c r="AE23" s="371"/>
      <c r="AF23" s="371"/>
      <c r="AG23" s="371"/>
      <c r="AH23" s="371"/>
      <c r="AI23" s="371"/>
      <c r="AJ23" s="371"/>
      <c r="AK23" s="371"/>
      <c r="AL23" s="371"/>
      <c r="AM23" s="371"/>
      <c r="AN23" s="371"/>
      <c r="AO23" s="371"/>
      <c r="AP23" s="371"/>
      <c r="AQ23" s="371"/>
      <c r="AR23" s="371"/>
      <c r="AS23" s="371"/>
      <c r="AT23" s="371"/>
      <c r="AU23" s="371"/>
      <c r="AV23" s="371"/>
      <c r="AW23" s="371"/>
      <c r="AX23" s="371"/>
      <c r="AY23" s="371"/>
      <c r="AZ23" s="371"/>
      <c r="BA23" s="372"/>
      <c r="BD23" s="36"/>
      <c r="BE23" s="206"/>
      <c r="BF23" s="207"/>
      <c r="BG23" s="207"/>
      <c r="BH23" s="207"/>
      <c r="BI23" s="207"/>
      <c r="BJ23" s="207"/>
      <c r="BK23" s="207"/>
      <c r="BL23" s="207"/>
      <c r="BM23" s="207"/>
      <c r="BN23" s="207"/>
      <c r="BO23" s="207"/>
      <c r="BP23" s="27" t="s">
        <v>14</v>
      </c>
      <c r="BQ23" s="208">
        <v>15000</v>
      </c>
      <c r="BR23" s="208"/>
      <c r="BS23" s="208"/>
      <c r="BT23" s="208"/>
      <c r="BU23" s="27" t="s">
        <v>13</v>
      </c>
      <c r="BV23" s="209">
        <v>2</v>
      </c>
      <c r="BW23" s="209"/>
      <c r="BX23" s="209"/>
      <c r="BY23" s="28" t="s">
        <v>43</v>
      </c>
      <c r="BZ23" s="30" t="s">
        <v>12</v>
      </c>
      <c r="CA23" s="210">
        <f t="shared" ref="CA23" si="0">BQ23*BV23</f>
        <v>30000</v>
      </c>
      <c r="CB23" s="210"/>
      <c r="CC23" s="210"/>
      <c r="CD23" s="210"/>
      <c r="CE23" s="210"/>
      <c r="CF23" s="211" t="s">
        <v>10</v>
      </c>
      <c r="CG23" s="212"/>
      <c r="CH23" s="32"/>
      <c r="CI23" s="213" t="s">
        <v>45</v>
      </c>
      <c r="CJ23" s="213"/>
      <c r="CK23" s="213"/>
      <c r="CL23" s="213"/>
      <c r="CM23" s="213"/>
      <c r="CN23" s="213"/>
      <c r="CO23" s="213"/>
      <c r="CP23" s="213"/>
      <c r="CQ23" s="38"/>
      <c r="CR23" s="31"/>
      <c r="CS23" s="31"/>
      <c r="CT23" s="31"/>
    </row>
    <row r="24" spans="2:98" ht="14.4" customHeight="1" x14ac:dyDescent="0.45">
      <c r="B24" s="96"/>
      <c r="C24" s="97"/>
      <c r="D24" s="97"/>
      <c r="E24" s="144"/>
      <c r="F24" s="145"/>
      <c r="G24" s="145"/>
      <c r="H24" s="145"/>
      <c r="I24" s="145"/>
      <c r="J24" s="145"/>
      <c r="K24" s="145"/>
      <c r="L24" s="145"/>
      <c r="M24" s="145"/>
      <c r="N24" s="145"/>
      <c r="O24" s="146"/>
      <c r="P24" s="201"/>
      <c r="Q24" s="104"/>
      <c r="R24" s="104"/>
      <c r="S24" s="104"/>
      <c r="T24" s="104"/>
      <c r="U24" s="104"/>
      <c r="V24" s="104"/>
      <c r="W24" s="102" t="s">
        <v>10</v>
      </c>
      <c r="X24" s="103"/>
      <c r="Y24" s="370"/>
      <c r="Z24" s="371"/>
      <c r="AA24" s="371"/>
      <c r="AB24" s="371"/>
      <c r="AC24" s="371"/>
      <c r="AD24" s="371"/>
      <c r="AE24" s="371"/>
      <c r="AF24" s="371"/>
      <c r="AG24" s="371"/>
      <c r="AH24" s="371"/>
      <c r="AI24" s="371"/>
      <c r="AJ24" s="371"/>
      <c r="AK24" s="371"/>
      <c r="AL24" s="371"/>
      <c r="AM24" s="371"/>
      <c r="AN24" s="371"/>
      <c r="AO24" s="371"/>
      <c r="AP24" s="371"/>
      <c r="AQ24" s="371"/>
      <c r="AR24" s="371"/>
      <c r="AS24" s="371"/>
      <c r="AT24" s="371"/>
      <c r="AU24" s="371"/>
      <c r="AV24" s="371"/>
      <c r="AW24" s="371"/>
      <c r="AX24" s="371"/>
      <c r="AY24" s="371"/>
      <c r="AZ24" s="371"/>
      <c r="BA24" s="372"/>
      <c r="BD24" s="36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213"/>
      <c r="CJ24" s="213"/>
      <c r="CK24" s="213"/>
      <c r="CL24" s="213"/>
      <c r="CM24" s="213"/>
      <c r="CN24" s="213"/>
      <c r="CO24" s="213"/>
      <c r="CP24" s="213"/>
      <c r="CQ24" s="38"/>
      <c r="CR24" s="31"/>
      <c r="CS24" s="31"/>
      <c r="CT24" s="31"/>
    </row>
    <row r="25" spans="2:98" ht="14.4" customHeight="1" x14ac:dyDescent="0.45">
      <c r="B25" s="96"/>
      <c r="C25" s="97"/>
      <c r="D25" s="97"/>
      <c r="E25" s="144"/>
      <c r="F25" s="145"/>
      <c r="G25" s="145"/>
      <c r="H25" s="145"/>
      <c r="I25" s="145"/>
      <c r="J25" s="145"/>
      <c r="K25" s="145"/>
      <c r="L25" s="145"/>
      <c r="M25" s="145"/>
      <c r="N25" s="145"/>
      <c r="O25" s="146"/>
      <c r="P25" s="201"/>
      <c r="Q25" s="104"/>
      <c r="R25" s="104"/>
      <c r="S25" s="104"/>
      <c r="T25" s="104"/>
      <c r="U25" s="104"/>
      <c r="V25" s="104"/>
      <c r="W25" s="102"/>
      <c r="X25" s="103"/>
      <c r="Y25" s="370"/>
      <c r="Z25" s="371"/>
      <c r="AA25" s="371"/>
      <c r="AB25" s="371"/>
      <c r="AC25" s="371"/>
      <c r="AD25" s="371"/>
      <c r="AE25" s="371"/>
      <c r="AF25" s="371"/>
      <c r="AG25" s="371"/>
      <c r="AH25" s="371"/>
      <c r="AI25" s="371"/>
      <c r="AJ25" s="371"/>
      <c r="AK25" s="371"/>
      <c r="AL25" s="371"/>
      <c r="AM25" s="371"/>
      <c r="AN25" s="371"/>
      <c r="AO25" s="371"/>
      <c r="AP25" s="371"/>
      <c r="AQ25" s="371"/>
      <c r="AR25" s="371"/>
      <c r="AS25" s="371"/>
      <c r="AT25" s="371"/>
      <c r="AU25" s="371"/>
      <c r="AV25" s="371"/>
      <c r="AW25" s="371"/>
      <c r="AX25" s="371"/>
      <c r="AY25" s="371"/>
      <c r="AZ25" s="371"/>
      <c r="BA25" s="372"/>
      <c r="BD25" s="36"/>
      <c r="BE25" s="118" t="s">
        <v>47</v>
      </c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213"/>
      <c r="CJ25" s="213"/>
      <c r="CK25" s="213"/>
      <c r="CL25" s="213"/>
      <c r="CM25" s="213"/>
      <c r="CN25" s="213"/>
      <c r="CO25" s="213"/>
      <c r="CP25" s="213"/>
      <c r="CQ25" s="38"/>
      <c r="CR25" s="31"/>
      <c r="CS25" s="31"/>
      <c r="CT25" s="31"/>
    </row>
    <row r="26" spans="2:98" ht="14.4" customHeight="1" x14ac:dyDescent="0.45">
      <c r="B26" s="96"/>
      <c r="C26" s="97"/>
      <c r="D26" s="97"/>
      <c r="E26" s="144"/>
      <c r="F26" s="145"/>
      <c r="G26" s="145"/>
      <c r="H26" s="145"/>
      <c r="I26" s="145"/>
      <c r="J26" s="145"/>
      <c r="K26" s="145"/>
      <c r="L26" s="145"/>
      <c r="M26" s="145"/>
      <c r="N26" s="145"/>
      <c r="O26" s="146"/>
      <c r="P26" s="201"/>
      <c r="Q26" s="104"/>
      <c r="R26" s="104"/>
      <c r="S26" s="104"/>
      <c r="T26" s="104"/>
      <c r="U26" s="104"/>
      <c r="V26" s="104"/>
      <c r="W26" s="102"/>
      <c r="X26" s="103"/>
      <c r="Y26" s="370"/>
      <c r="Z26" s="371"/>
      <c r="AA26" s="371"/>
      <c r="AB26" s="371"/>
      <c r="AC26" s="371"/>
      <c r="AD26" s="371"/>
      <c r="AE26" s="371"/>
      <c r="AF26" s="371"/>
      <c r="AG26" s="371"/>
      <c r="AH26" s="371"/>
      <c r="AI26" s="371"/>
      <c r="AJ26" s="371"/>
      <c r="AK26" s="371"/>
      <c r="AL26" s="371"/>
      <c r="AM26" s="371"/>
      <c r="AN26" s="371"/>
      <c r="AO26" s="371"/>
      <c r="AP26" s="371"/>
      <c r="AQ26" s="371"/>
      <c r="AR26" s="371"/>
      <c r="AS26" s="371"/>
      <c r="AT26" s="371"/>
      <c r="AU26" s="371"/>
      <c r="AV26" s="371"/>
      <c r="AW26" s="371"/>
      <c r="AX26" s="371"/>
      <c r="AY26" s="371"/>
      <c r="AZ26" s="371"/>
      <c r="BA26" s="372"/>
      <c r="BD26" s="36"/>
      <c r="BE26" s="230" t="s">
        <v>50</v>
      </c>
      <c r="BF26" s="231"/>
      <c r="BG26" s="231"/>
      <c r="BH26" s="231"/>
      <c r="BI26" s="231"/>
      <c r="BJ26" s="231"/>
      <c r="BK26" s="231"/>
      <c r="BL26" s="231"/>
      <c r="BM26" s="231"/>
      <c r="BN26" s="231"/>
      <c r="BO26" s="231"/>
      <c r="BP26" s="23" t="s">
        <v>14</v>
      </c>
      <c r="BQ26" s="232">
        <v>15000</v>
      </c>
      <c r="BR26" s="232"/>
      <c r="BS26" s="232"/>
      <c r="BT26" s="232"/>
      <c r="BU26" s="23" t="s">
        <v>13</v>
      </c>
      <c r="BV26" s="202">
        <v>2</v>
      </c>
      <c r="BW26" s="202"/>
      <c r="BX26" s="202"/>
      <c r="BY26" s="24" t="s">
        <v>43</v>
      </c>
      <c r="BZ26" s="26" t="s">
        <v>12</v>
      </c>
      <c r="CA26" s="203">
        <f>BQ26*BV26</f>
        <v>30000</v>
      </c>
      <c r="CB26" s="203"/>
      <c r="CC26" s="203"/>
      <c r="CD26" s="203"/>
      <c r="CE26" s="203"/>
      <c r="CF26" s="204" t="s">
        <v>10</v>
      </c>
      <c r="CG26" s="205"/>
      <c r="CH26" s="32"/>
      <c r="CI26" s="32"/>
      <c r="CJ26" s="32"/>
      <c r="CK26" s="32"/>
      <c r="CL26" s="32"/>
      <c r="CM26" s="32"/>
      <c r="CN26" s="32"/>
      <c r="CO26" s="32"/>
      <c r="CP26" s="32"/>
      <c r="CQ26" s="37"/>
    </row>
    <row r="27" spans="2:98" ht="14.4" customHeight="1" x14ac:dyDescent="0.45">
      <c r="B27" s="96"/>
      <c r="C27" s="97"/>
      <c r="D27" s="97"/>
      <c r="E27" s="144"/>
      <c r="F27" s="145"/>
      <c r="G27" s="145"/>
      <c r="H27" s="145"/>
      <c r="I27" s="145"/>
      <c r="J27" s="145"/>
      <c r="K27" s="145"/>
      <c r="L27" s="145"/>
      <c r="M27" s="145"/>
      <c r="N27" s="145"/>
      <c r="O27" s="146"/>
      <c r="P27" s="201"/>
      <c r="Q27" s="104"/>
      <c r="R27" s="104"/>
      <c r="S27" s="104"/>
      <c r="T27" s="104"/>
      <c r="U27" s="104"/>
      <c r="V27" s="104"/>
      <c r="W27" s="102"/>
      <c r="X27" s="103"/>
      <c r="Y27" s="370"/>
      <c r="Z27" s="371"/>
      <c r="AA27" s="371"/>
      <c r="AB27" s="371"/>
      <c r="AC27" s="371"/>
      <c r="AD27" s="371"/>
      <c r="AE27" s="371"/>
      <c r="AF27" s="371"/>
      <c r="AG27" s="371"/>
      <c r="AH27" s="371"/>
      <c r="AI27" s="371"/>
      <c r="AJ27" s="371"/>
      <c r="AK27" s="371"/>
      <c r="AL27" s="371"/>
      <c r="AM27" s="371"/>
      <c r="AN27" s="371"/>
      <c r="AO27" s="371"/>
      <c r="AP27" s="371"/>
      <c r="AQ27" s="371"/>
      <c r="AR27" s="371"/>
      <c r="AS27" s="371"/>
      <c r="AT27" s="371"/>
      <c r="AU27" s="371"/>
      <c r="AV27" s="371"/>
      <c r="AW27" s="371"/>
      <c r="AX27" s="371"/>
      <c r="AY27" s="371"/>
      <c r="AZ27" s="371"/>
      <c r="BA27" s="372"/>
      <c r="BD27" s="36"/>
      <c r="BE27" s="231"/>
      <c r="BF27" s="231"/>
      <c r="BG27" s="231"/>
      <c r="BH27" s="231"/>
      <c r="BI27" s="231"/>
      <c r="BJ27" s="231"/>
      <c r="BK27" s="231"/>
      <c r="BL27" s="231"/>
      <c r="BM27" s="231"/>
      <c r="BN27" s="231"/>
      <c r="BO27" s="231"/>
      <c r="BP27" s="23"/>
      <c r="BQ27" s="232"/>
      <c r="BR27" s="232"/>
      <c r="BS27" s="232"/>
      <c r="BT27" s="232"/>
      <c r="BU27" s="23"/>
      <c r="BV27" s="202"/>
      <c r="BW27" s="202"/>
      <c r="BX27" s="202"/>
      <c r="BY27" s="24"/>
      <c r="BZ27" s="26"/>
      <c r="CA27" s="203"/>
      <c r="CB27" s="203"/>
      <c r="CC27" s="203"/>
      <c r="CD27" s="203"/>
      <c r="CE27" s="203"/>
      <c r="CF27" s="204"/>
      <c r="CG27" s="204"/>
      <c r="CH27" s="32"/>
      <c r="CI27" s="32"/>
      <c r="CJ27" s="32"/>
      <c r="CK27" s="32"/>
      <c r="CL27" s="32"/>
      <c r="CM27" s="32"/>
      <c r="CN27" s="32"/>
      <c r="CO27" s="32"/>
      <c r="CP27" s="32"/>
      <c r="CQ27" s="37"/>
    </row>
    <row r="28" spans="2:98" ht="14.4" customHeight="1" x14ac:dyDescent="0.45">
      <c r="B28" s="96"/>
      <c r="C28" s="97"/>
      <c r="D28" s="97"/>
      <c r="E28" s="144"/>
      <c r="F28" s="145"/>
      <c r="G28" s="145"/>
      <c r="H28" s="145"/>
      <c r="I28" s="145"/>
      <c r="J28" s="145"/>
      <c r="K28" s="145"/>
      <c r="L28" s="145"/>
      <c r="M28" s="145"/>
      <c r="N28" s="145"/>
      <c r="O28" s="146"/>
      <c r="P28" s="201"/>
      <c r="Q28" s="104"/>
      <c r="R28" s="104"/>
      <c r="S28" s="104"/>
      <c r="T28" s="104"/>
      <c r="U28" s="104"/>
      <c r="V28" s="104"/>
      <c r="W28" s="102"/>
      <c r="X28" s="103"/>
      <c r="Y28" s="370"/>
      <c r="Z28" s="371"/>
      <c r="AA28" s="371"/>
      <c r="AB28" s="371"/>
      <c r="AC28" s="371"/>
      <c r="AD28" s="371"/>
      <c r="AE28" s="371"/>
      <c r="AF28" s="371"/>
      <c r="AG28" s="371"/>
      <c r="AH28" s="371"/>
      <c r="AI28" s="371"/>
      <c r="AJ28" s="371"/>
      <c r="AK28" s="371"/>
      <c r="AL28" s="371"/>
      <c r="AM28" s="371"/>
      <c r="AN28" s="371"/>
      <c r="AO28" s="371"/>
      <c r="AP28" s="371"/>
      <c r="AQ28" s="371"/>
      <c r="AR28" s="371"/>
      <c r="AS28" s="371"/>
      <c r="AT28" s="371"/>
      <c r="AU28" s="371"/>
      <c r="AV28" s="371"/>
      <c r="AW28" s="371"/>
      <c r="AX28" s="371"/>
      <c r="AY28" s="371"/>
      <c r="AZ28" s="371"/>
      <c r="BA28" s="372"/>
      <c r="BD28" s="36"/>
      <c r="BE28" s="118" t="s">
        <v>48</v>
      </c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225" t="s">
        <v>51</v>
      </c>
      <c r="CJ28" s="226"/>
      <c r="CK28" s="226"/>
      <c r="CL28" s="226"/>
      <c r="CM28" s="226"/>
      <c r="CN28" s="226"/>
      <c r="CO28" s="226"/>
      <c r="CP28" s="226"/>
      <c r="CQ28" s="227"/>
    </row>
    <row r="29" spans="2:98" ht="14.4" customHeight="1" x14ac:dyDescent="0.45">
      <c r="B29" s="96"/>
      <c r="C29" s="97"/>
      <c r="D29" s="97"/>
      <c r="E29" s="144"/>
      <c r="F29" s="145"/>
      <c r="G29" s="145"/>
      <c r="H29" s="145"/>
      <c r="I29" s="145"/>
      <c r="J29" s="145"/>
      <c r="K29" s="145"/>
      <c r="L29" s="145"/>
      <c r="M29" s="145"/>
      <c r="N29" s="145"/>
      <c r="O29" s="146"/>
      <c r="P29" s="201"/>
      <c r="Q29" s="104"/>
      <c r="R29" s="104"/>
      <c r="S29" s="104"/>
      <c r="T29" s="104"/>
      <c r="U29" s="104"/>
      <c r="V29" s="104"/>
      <c r="W29" s="102"/>
      <c r="X29" s="103"/>
      <c r="Y29" s="370"/>
      <c r="Z29" s="371"/>
      <c r="AA29" s="371"/>
      <c r="AB29" s="371"/>
      <c r="AC29" s="371"/>
      <c r="AD29" s="371"/>
      <c r="AE29" s="371"/>
      <c r="AF29" s="371"/>
      <c r="AG29" s="371"/>
      <c r="AH29" s="371"/>
      <c r="AI29" s="371"/>
      <c r="AJ29" s="371"/>
      <c r="AK29" s="371"/>
      <c r="AL29" s="371"/>
      <c r="AM29" s="371"/>
      <c r="AN29" s="371"/>
      <c r="AO29" s="371"/>
      <c r="AP29" s="371"/>
      <c r="AQ29" s="371"/>
      <c r="AR29" s="371"/>
      <c r="AS29" s="371"/>
      <c r="AT29" s="371"/>
      <c r="AU29" s="371"/>
      <c r="AV29" s="371"/>
      <c r="AW29" s="371"/>
      <c r="AX29" s="371"/>
      <c r="AY29" s="371"/>
      <c r="AZ29" s="371"/>
      <c r="BA29" s="372"/>
      <c r="BD29" s="40"/>
      <c r="BE29" s="218" t="s">
        <v>49</v>
      </c>
      <c r="BF29" s="219"/>
      <c r="BG29" s="219"/>
      <c r="BH29" s="219"/>
      <c r="BI29" s="219"/>
      <c r="BJ29" s="219"/>
      <c r="BK29" s="219"/>
      <c r="BL29" s="219"/>
      <c r="BM29" s="219"/>
      <c r="BN29" s="219"/>
      <c r="BO29" s="219"/>
      <c r="BP29" s="43" t="s">
        <v>14</v>
      </c>
      <c r="BQ29" s="220">
        <v>15000</v>
      </c>
      <c r="BR29" s="220"/>
      <c r="BS29" s="220"/>
      <c r="BT29" s="220"/>
      <c r="BU29" s="43" t="s">
        <v>13</v>
      </c>
      <c r="BV29" s="221">
        <v>2</v>
      </c>
      <c r="BW29" s="221"/>
      <c r="BX29" s="221"/>
      <c r="BY29" s="44" t="s">
        <v>43</v>
      </c>
      <c r="BZ29" s="46" t="s">
        <v>12</v>
      </c>
      <c r="CA29" s="222">
        <f>BQ29*BV29</f>
        <v>30000</v>
      </c>
      <c r="CB29" s="222"/>
      <c r="CC29" s="222"/>
      <c r="CD29" s="222"/>
      <c r="CE29" s="222"/>
      <c r="CF29" s="223" t="s">
        <v>10</v>
      </c>
      <c r="CG29" s="224"/>
      <c r="CH29" s="32"/>
      <c r="CI29" s="226"/>
      <c r="CJ29" s="226"/>
      <c r="CK29" s="226"/>
      <c r="CL29" s="226"/>
      <c r="CM29" s="226"/>
      <c r="CN29" s="226"/>
      <c r="CO29" s="226"/>
      <c r="CP29" s="226"/>
      <c r="CQ29" s="227"/>
    </row>
    <row r="30" spans="2:98" ht="14.4" customHeight="1" thickBot="1" x14ac:dyDescent="0.5">
      <c r="B30" s="96"/>
      <c r="C30" s="97"/>
      <c r="D30" s="97"/>
      <c r="E30" s="144"/>
      <c r="F30" s="145"/>
      <c r="G30" s="145"/>
      <c r="H30" s="145"/>
      <c r="I30" s="145"/>
      <c r="J30" s="145"/>
      <c r="K30" s="145"/>
      <c r="L30" s="145"/>
      <c r="M30" s="145"/>
      <c r="N30" s="145"/>
      <c r="O30" s="146"/>
      <c r="P30" s="201"/>
      <c r="Q30" s="104"/>
      <c r="R30" s="104"/>
      <c r="S30" s="104"/>
      <c r="T30" s="104"/>
      <c r="U30" s="104"/>
      <c r="V30" s="104"/>
      <c r="W30" s="102"/>
      <c r="X30" s="103"/>
      <c r="Y30" s="370"/>
      <c r="Z30" s="371"/>
      <c r="AA30" s="371"/>
      <c r="AB30" s="371"/>
      <c r="AC30" s="371"/>
      <c r="AD30" s="371"/>
      <c r="AE30" s="371"/>
      <c r="AF30" s="371"/>
      <c r="AG30" s="371"/>
      <c r="AH30" s="371"/>
      <c r="AI30" s="371"/>
      <c r="AJ30" s="371"/>
      <c r="AK30" s="371"/>
      <c r="AL30" s="371"/>
      <c r="AM30" s="371"/>
      <c r="AN30" s="371"/>
      <c r="AO30" s="371"/>
      <c r="AP30" s="371"/>
      <c r="AQ30" s="371"/>
      <c r="AR30" s="371"/>
      <c r="AS30" s="371"/>
      <c r="AT30" s="371"/>
      <c r="AU30" s="371"/>
      <c r="AV30" s="371"/>
      <c r="AW30" s="371"/>
      <c r="AX30" s="371"/>
      <c r="AY30" s="371"/>
      <c r="AZ30" s="371"/>
      <c r="BA30" s="372"/>
      <c r="BD30" s="41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228"/>
      <c r="CJ30" s="228"/>
      <c r="CK30" s="228"/>
      <c r="CL30" s="228"/>
      <c r="CM30" s="228"/>
      <c r="CN30" s="228"/>
      <c r="CO30" s="228"/>
      <c r="CP30" s="228"/>
      <c r="CQ30" s="229"/>
    </row>
    <row r="31" spans="2:98" ht="14.4" customHeight="1" x14ac:dyDescent="0.45">
      <c r="B31" s="96"/>
      <c r="C31" s="97"/>
      <c r="D31" s="97"/>
      <c r="E31" s="144"/>
      <c r="F31" s="145"/>
      <c r="G31" s="145"/>
      <c r="H31" s="145"/>
      <c r="I31" s="145"/>
      <c r="J31" s="145"/>
      <c r="K31" s="145"/>
      <c r="L31" s="145"/>
      <c r="M31" s="145"/>
      <c r="N31" s="145"/>
      <c r="O31" s="146"/>
      <c r="P31" s="201"/>
      <c r="Q31" s="104"/>
      <c r="R31" s="104"/>
      <c r="S31" s="104"/>
      <c r="T31" s="104"/>
      <c r="U31" s="104"/>
      <c r="V31" s="104"/>
      <c r="W31" s="102"/>
      <c r="X31" s="103"/>
      <c r="Y31" s="370"/>
      <c r="Z31" s="371"/>
      <c r="AA31" s="371"/>
      <c r="AB31" s="371"/>
      <c r="AC31" s="371"/>
      <c r="AD31" s="371"/>
      <c r="AE31" s="371"/>
      <c r="AF31" s="371"/>
      <c r="AG31" s="371"/>
      <c r="AH31" s="371"/>
      <c r="AI31" s="371"/>
      <c r="AJ31" s="371"/>
      <c r="AK31" s="371"/>
      <c r="AL31" s="371"/>
      <c r="AM31" s="371"/>
      <c r="AN31" s="371"/>
      <c r="AO31" s="371"/>
      <c r="AP31" s="371"/>
      <c r="AQ31" s="371"/>
      <c r="AR31" s="371"/>
      <c r="AS31" s="371"/>
      <c r="AT31" s="371"/>
      <c r="AU31" s="371"/>
      <c r="AV31" s="371"/>
      <c r="AW31" s="371"/>
      <c r="AX31" s="371"/>
      <c r="AY31" s="371"/>
      <c r="AZ31" s="371"/>
      <c r="BA31" s="37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</row>
    <row r="32" spans="2:98" ht="14.4" customHeight="1" x14ac:dyDescent="0.45">
      <c r="B32" s="96"/>
      <c r="C32" s="97"/>
      <c r="D32" s="97"/>
      <c r="E32" s="144"/>
      <c r="F32" s="145"/>
      <c r="G32" s="145"/>
      <c r="H32" s="145"/>
      <c r="I32" s="145"/>
      <c r="J32" s="145"/>
      <c r="K32" s="145"/>
      <c r="L32" s="145"/>
      <c r="M32" s="145"/>
      <c r="N32" s="145"/>
      <c r="O32" s="146"/>
      <c r="P32" s="201"/>
      <c r="Q32" s="104"/>
      <c r="R32" s="104"/>
      <c r="S32" s="104"/>
      <c r="T32" s="104"/>
      <c r="U32" s="104"/>
      <c r="V32" s="104"/>
      <c r="W32" s="102"/>
      <c r="X32" s="103"/>
      <c r="Y32" s="370"/>
      <c r="Z32" s="371"/>
      <c r="AA32" s="371"/>
      <c r="AB32" s="371"/>
      <c r="AC32" s="371"/>
      <c r="AD32" s="371"/>
      <c r="AE32" s="371"/>
      <c r="AF32" s="371"/>
      <c r="AG32" s="371"/>
      <c r="AH32" s="371"/>
      <c r="AI32" s="371"/>
      <c r="AJ32" s="371"/>
      <c r="AK32" s="371"/>
      <c r="AL32" s="371"/>
      <c r="AM32" s="371"/>
      <c r="AN32" s="371"/>
      <c r="AO32" s="371"/>
      <c r="AP32" s="371"/>
      <c r="AQ32" s="371"/>
      <c r="AR32" s="371"/>
      <c r="AS32" s="371"/>
      <c r="AT32" s="371"/>
      <c r="AU32" s="371"/>
      <c r="AV32" s="371"/>
      <c r="AW32" s="371"/>
      <c r="AX32" s="371"/>
      <c r="AY32" s="371"/>
      <c r="AZ32" s="371"/>
      <c r="BA32" s="37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</row>
    <row r="33" spans="2:70" ht="14.4" customHeight="1" x14ac:dyDescent="0.45">
      <c r="B33" s="96"/>
      <c r="C33" s="97"/>
      <c r="D33" s="97"/>
      <c r="E33" s="144"/>
      <c r="F33" s="145"/>
      <c r="G33" s="145"/>
      <c r="H33" s="145"/>
      <c r="I33" s="145"/>
      <c r="J33" s="145"/>
      <c r="K33" s="145"/>
      <c r="L33" s="145"/>
      <c r="M33" s="145"/>
      <c r="N33" s="145"/>
      <c r="O33" s="146"/>
      <c r="P33" s="17"/>
      <c r="Q33" s="17"/>
      <c r="R33" s="17"/>
      <c r="S33" s="17"/>
      <c r="T33" s="17"/>
      <c r="U33" s="17"/>
      <c r="V33" s="17"/>
      <c r="W33" s="17"/>
      <c r="X33" s="17"/>
      <c r="Y33" s="370"/>
      <c r="Z33" s="371"/>
      <c r="AA33" s="371"/>
      <c r="AB33" s="371"/>
      <c r="AC33" s="371"/>
      <c r="AD33" s="371"/>
      <c r="AE33" s="371"/>
      <c r="AF33" s="371"/>
      <c r="AG33" s="371"/>
      <c r="AH33" s="371"/>
      <c r="AI33" s="371"/>
      <c r="AJ33" s="371"/>
      <c r="AK33" s="371"/>
      <c r="AL33" s="371"/>
      <c r="AM33" s="371"/>
      <c r="AN33" s="371"/>
      <c r="AO33" s="371"/>
      <c r="AP33" s="371"/>
      <c r="AQ33" s="371"/>
      <c r="AR33" s="371"/>
      <c r="AS33" s="371"/>
      <c r="AT33" s="371"/>
      <c r="AU33" s="371"/>
      <c r="AV33" s="371"/>
      <c r="AW33" s="371"/>
      <c r="AX33" s="371"/>
      <c r="AY33" s="371"/>
      <c r="AZ33" s="371"/>
      <c r="BA33" s="37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</row>
    <row r="34" spans="2:70" ht="14.4" customHeight="1" x14ac:dyDescent="0.45">
      <c r="B34" s="96"/>
      <c r="C34" s="97"/>
      <c r="D34" s="97"/>
      <c r="E34" s="144"/>
      <c r="F34" s="145"/>
      <c r="G34" s="145"/>
      <c r="H34" s="145"/>
      <c r="I34" s="145"/>
      <c r="J34" s="145"/>
      <c r="K34" s="145"/>
      <c r="L34" s="145"/>
      <c r="M34" s="145"/>
      <c r="N34" s="145"/>
      <c r="O34" s="146"/>
      <c r="P34" s="17"/>
      <c r="Q34" s="17"/>
      <c r="R34" s="17"/>
      <c r="S34" s="17"/>
      <c r="T34" s="17"/>
      <c r="U34" s="17"/>
      <c r="V34" s="17"/>
      <c r="W34" s="17"/>
      <c r="X34" s="17"/>
      <c r="Y34" s="370"/>
      <c r="Z34" s="371"/>
      <c r="AA34" s="371"/>
      <c r="AB34" s="371"/>
      <c r="AC34" s="371"/>
      <c r="AD34" s="371"/>
      <c r="AE34" s="371"/>
      <c r="AF34" s="371"/>
      <c r="AG34" s="371"/>
      <c r="AH34" s="371"/>
      <c r="AI34" s="371"/>
      <c r="AJ34" s="371"/>
      <c r="AK34" s="371"/>
      <c r="AL34" s="371"/>
      <c r="AM34" s="371"/>
      <c r="AN34" s="371"/>
      <c r="AO34" s="371"/>
      <c r="AP34" s="371"/>
      <c r="AQ34" s="371"/>
      <c r="AR34" s="371"/>
      <c r="AS34" s="371"/>
      <c r="AT34" s="371"/>
      <c r="AU34" s="371"/>
      <c r="AV34" s="371"/>
      <c r="AW34" s="371"/>
      <c r="AX34" s="371"/>
      <c r="AY34" s="371"/>
      <c r="AZ34" s="371"/>
      <c r="BA34" s="372"/>
    </row>
    <row r="35" spans="2:70" ht="14.4" customHeight="1" x14ac:dyDescent="0.45">
      <c r="B35" s="96"/>
      <c r="C35" s="97"/>
      <c r="D35" s="97"/>
      <c r="E35" s="144"/>
      <c r="F35" s="145"/>
      <c r="G35" s="145"/>
      <c r="H35" s="145"/>
      <c r="I35" s="145"/>
      <c r="J35" s="145"/>
      <c r="K35" s="145"/>
      <c r="L35" s="145"/>
      <c r="M35" s="145"/>
      <c r="N35" s="145"/>
      <c r="O35" s="146"/>
      <c r="P35" s="17"/>
      <c r="Q35" s="17"/>
      <c r="R35" s="17"/>
      <c r="S35" s="17"/>
      <c r="T35" s="17"/>
      <c r="U35" s="17"/>
      <c r="V35" s="17"/>
      <c r="W35" s="17"/>
      <c r="X35" s="17"/>
      <c r="Y35" s="370"/>
      <c r="Z35" s="371"/>
      <c r="AA35" s="371"/>
      <c r="AB35" s="371"/>
      <c r="AC35" s="371"/>
      <c r="AD35" s="371"/>
      <c r="AE35" s="371"/>
      <c r="AF35" s="371"/>
      <c r="AG35" s="371"/>
      <c r="AH35" s="371"/>
      <c r="AI35" s="371"/>
      <c r="AJ35" s="371"/>
      <c r="AK35" s="371"/>
      <c r="AL35" s="371"/>
      <c r="AM35" s="371"/>
      <c r="AN35" s="371"/>
      <c r="AO35" s="371"/>
      <c r="AP35" s="371"/>
      <c r="AQ35" s="371"/>
      <c r="AR35" s="371"/>
      <c r="AS35" s="371"/>
      <c r="AT35" s="371"/>
      <c r="AU35" s="371"/>
      <c r="AV35" s="371"/>
      <c r="AW35" s="371"/>
      <c r="AX35" s="371"/>
      <c r="AY35" s="371"/>
      <c r="AZ35" s="371"/>
      <c r="BA35" s="372"/>
    </row>
    <row r="36" spans="2:70" ht="14.4" customHeight="1" x14ac:dyDescent="0.45">
      <c r="B36" s="96"/>
      <c r="C36" s="97"/>
      <c r="D36" s="97"/>
      <c r="E36" s="144"/>
      <c r="F36" s="145"/>
      <c r="G36" s="145"/>
      <c r="H36" s="145"/>
      <c r="I36" s="145"/>
      <c r="J36" s="145"/>
      <c r="K36" s="145"/>
      <c r="L36" s="145"/>
      <c r="M36" s="145"/>
      <c r="N36" s="145"/>
      <c r="O36" s="146"/>
      <c r="P36" s="17"/>
      <c r="Q36" s="17"/>
      <c r="R36" s="17"/>
      <c r="S36" s="17"/>
      <c r="T36" s="17"/>
      <c r="U36" s="17"/>
      <c r="V36" s="17"/>
      <c r="W36" s="17"/>
      <c r="X36" s="17"/>
      <c r="Y36" s="370"/>
      <c r="Z36" s="371"/>
      <c r="AA36" s="371"/>
      <c r="AB36" s="371"/>
      <c r="AC36" s="371"/>
      <c r="AD36" s="371"/>
      <c r="AE36" s="371"/>
      <c r="AF36" s="371"/>
      <c r="AG36" s="371"/>
      <c r="AH36" s="371"/>
      <c r="AI36" s="371"/>
      <c r="AJ36" s="371"/>
      <c r="AK36" s="371"/>
      <c r="AL36" s="371"/>
      <c r="AM36" s="371"/>
      <c r="AN36" s="371"/>
      <c r="AO36" s="371"/>
      <c r="AP36" s="371"/>
      <c r="AQ36" s="371"/>
      <c r="AR36" s="371"/>
      <c r="AS36" s="371"/>
      <c r="AT36" s="371"/>
      <c r="AU36" s="371"/>
      <c r="AV36" s="371"/>
      <c r="AW36" s="371"/>
      <c r="AX36" s="371"/>
      <c r="AY36" s="371"/>
      <c r="AZ36" s="371"/>
      <c r="BA36" s="372"/>
    </row>
    <row r="37" spans="2:70" ht="14.4" customHeight="1" x14ac:dyDescent="0.45">
      <c r="B37" s="96"/>
      <c r="C37" s="97"/>
      <c r="D37" s="97"/>
      <c r="E37" s="147"/>
      <c r="F37" s="148"/>
      <c r="G37" s="148"/>
      <c r="H37" s="148"/>
      <c r="I37" s="148"/>
      <c r="J37" s="148"/>
      <c r="K37" s="148"/>
      <c r="L37" s="148"/>
      <c r="M37" s="148"/>
      <c r="N37" s="148"/>
      <c r="O37" s="149"/>
      <c r="P37" s="15"/>
      <c r="Q37" s="15"/>
      <c r="R37" s="15"/>
      <c r="S37" s="15"/>
      <c r="T37" s="15"/>
      <c r="U37" s="15"/>
      <c r="V37" s="15"/>
      <c r="W37" s="15"/>
      <c r="X37" s="15"/>
      <c r="Y37" s="373"/>
      <c r="Z37" s="374"/>
      <c r="AA37" s="374"/>
      <c r="AB37" s="374"/>
      <c r="AC37" s="374"/>
      <c r="AD37" s="374"/>
      <c r="AE37" s="374"/>
      <c r="AF37" s="374"/>
      <c r="AG37" s="374"/>
      <c r="AH37" s="374"/>
      <c r="AI37" s="374"/>
      <c r="AJ37" s="374"/>
      <c r="AK37" s="374"/>
      <c r="AL37" s="374"/>
      <c r="AM37" s="374"/>
      <c r="AN37" s="374"/>
      <c r="AO37" s="374"/>
      <c r="AP37" s="374"/>
      <c r="AQ37" s="374"/>
      <c r="AR37" s="374"/>
      <c r="AS37" s="374"/>
      <c r="AT37" s="374"/>
      <c r="AU37" s="374"/>
      <c r="AV37" s="374"/>
      <c r="AW37" s="374"/>
      <c r="AX37" s="374"/>
      <c r="AY37" s="374"/>
      <c r="AZ37" s="374"/>
      <c r="BA37" s="375"/>
    </row>
    <row r="38" spans="2:70" ht="14.4" customHeight="1" x14ac:dyDescent="0.45">
      <c r="B38" s="96"/>
      <c r="C38" s="97"/>
      <c r="D38" s="97"/>
      <c r="E38" s="114" t="s">
        <v>54</v>
      </c>
      <c r="F38" s="142"/>
      <c r="G38" s="142"/>
      <c r="H38" s="142"/>
      <c r="I38" s="142"/>
      <c r="J38" s="142"/>
      <c r="K38" s="142"/>
      <c r="L38" s="142"/>
      <c r="M38" s="142"/>
      <c r="N38" s="142"/>
      <c r="O38" s="143"/>
      <c r="P38" s="13"/>
      <c r="Q38" s="13"/>
      <c r="R38" s="13"/>
      <c r="S38" s="13"/>
      <c r="T38" s="13"/>
      <c r="U38" s="13"/>
      <c r="V38" s="13"/>
      <c r="W38" s="13"/>
      <c r="X38" s="14"/>
      <c r="Y38" s="367"/>
      <c r="Z38" s="368"/>
      <c r="AA38" s="368"/>
      <c r="AB38" s="368"/>
      <c r="AC38" s="368"/>
      <c r="AD38" s="368"/>
      <c r="AE38" s="368"/>
      <c r="AF38" s="368"/>
      <c r="AG38" s="368"/>
      <c r="AH38" s="368"/>
      <c r="AI38" s="368"/>
      <c r="AJ38" s="368"/>
      <c r="AK38" s="368"/>
      <c r="AL38" s="368"/>
      <c r="AM38" s="368"/>
      <c r="AN38" s="368"/>
      <c r="AO38" s="368"/>
      <c r="AP38" s="368"/>
      <c r="AQ38" s="368"/>
      <c r="AR38" s="368"/>
      <c r="AS38" s="368"/>
      <c r="AT38" s="368"/>
      <c r="AU38" s="368"/>
      <c r="AV38" s="368"/>
      <c r="AW38" s="368"/>
      <c r="AX38" s="368"/>
      <c r="AY38" s="368"/>
      <c r="AZ38" s="368"/>
      <c r="BA38" s="369"/>
    </row>
    <row r="39" spans="2:70" ht="14.4" customHeight="1" x14ac:dyDescent="0.45">
      <c r="B39" s="96"/>
      <c r="C39" s="97"/>
      <c r="D39" s="97"/>
      <c r="E39" s="144"/>
      <c r="F39" s="145"/>
      <c r="G39" s="145"/>
      <c r="H39" s="145"/>
      <c r="I39" s="145"/>
      <c r="J39" s="145"/>
      <c r="K39" s="145"/>
      <c r="L39" s="145"/>
      <c r="M39" s="145"/>
      <c r="N39" s="145"/>
      <c r="O39" s="146"/>
      <c r="P39" s="17"/>
      <c r="Q39" s="17"/>
      <c r="R39" s="17"/>
      <c r="S39" s="17"/>
      <c r="T39" s="17"/>
      <c r="U39" s="17"/>
      <c r="V39" s="17"/>
      <c r="W39" s="17"/>
      <c r="X39" s="18"/>
      <c r="Y39" s="370"/>
      <c r="Z39" s="371"/>
      <c r="AA39" s="371"/>
      <c r="AB39" s="371"/>
      <c r="AC39" s="371"/>
      <c r="AD39" s="371"/>
      <c r="AE39" s="371"/>
      <c r="AF39" s="371"/>
      <c r="AG39" s="371"/>
      <c r="AH39" s="371"/>
      <c r="AI39" s="371"/>
      <c r="AJ39" s="371"/>
      <c r="AK39" s="371"/>
      <c r="AL39" s="371"/>
      <c r="AM39" s="371"/>
      <c r="AN39" s="371"/>
      <c r="AO39" s="371"/>
      <c r="AP39" s="371"/>
      <c r="AQ39" s="371"/>
      <c r="AR39" s="371"/>
      <c r="AS39" s="371"/>
      <c r="AT39" s="371"/>
      <c r="AU39" s="371"/>
      <c r="AV39" s="371"/>
      <c r="AW39" s="371"/>
      <c r="AX39" s="371"/>
      <c r="AY39" s="371"/>
      <c r="AZ39" s="371"/>
      <c r="BA39" s="372"/>
    </row>
    <row r="40" spans="2:70" ht="14.4" customHeight="1" x14ac:dyDescent="0.45">
      <c r="B40" s="96"/>
      <c r="C40" s="97"/>
      <c r="D40" s="97"/>
      <c r="E40" s="144"/>
      <c r="F40" s="145"/>
      <c r="G40" s="145"/>
      <c r="H40" s="145"/>
      <c r="I40" s="145"/>
      <c r="J40" s="145"/>
      <c r="K40" s="145"/>
      <c r="L40" s="145"/>
      <c r="M40" s="145"/>
      <c r="N40" s="145"/>
      <c r="O40" s="146"/>
      <c r="P40" s="17"/>
      <c r="Q40" s="17"/>
      <c r="R40" s="17"/>
      <c r="S40" s="17"/>
      <c r="T40" s="17"/>
      <c r="U40" s="17"/>
      <c r="V40" s="17"/>
      <c r="W40" s="17"/>
      <c r="X40" s="18"/>
      <c r="Y40" s="370"/>
      <c r="Z40" s="371"/>
      <c r="AA40" s="371"/>
      <c r="AB40" s="371"/>
      <c r="AC40" s="371"/>
      <c r="AD40" s="371"/>
      <c r="AE40" s="371"/>
      <c r="AF40" s="371"/>
      <c r="AG40" s="371"/>
      <c r="AH40" s="371"/>
      <c r="AI40" s="371"/>
      <c r="AJ40" s="371"/>
      <c r="AK40" s="371"/>
      <c r="AL40" s="371"/>
      <c r="AM40" s="371"/>
      <c r="AN40" s="371"/>
      <c r="AO40" s="371"/>
      <c r="AP40" s="371"/>
      <c r="AQ40" s="371"/>
      <c r="AR40" s="371"/>
      <c r="AS40" s="371"/>
      <c r="AT40" s="371"/>
      <c r="AU40" s="371"/>
      <c r="AV40" s="371"/>
      <c r="AW40" s="371"/>
      <c r="AX40" s="371"/>
      <c r="AY40" s="371"/>
      <c r="AZ40" s="371"/>
      <c r="BA40" s="372"/>
    </row>
    <row r="41" spans="2:70" ht="14.4" customHeight="1" x14ac:dyDescent="0.45">
      <c r="B41" s="96"/>
      <c r="C41" s="97"/>
      <c r="D41" s="97"/>
      <c r="E41" s="144"/>
      <c r="F41" s="145"/>
      <c r="G41" s="145"/>
      <c r="H41" s="145"/>
      <c r="I41" s="145"/>
      <c r="J41" s="145"/>
      <c r="K41" s="145"/>
      <c r="L41" s="145"/>
      <c r="M41" s="145"/>
      <c r="N41" s="145"/>
      <c r="O41" s="146"/>
      <c r="P41" s="17"/>
      <c r="Q41" s="17"/>
      <c r="R41" s="17"/>
      <c r="S41" s="17"/>
      <c r="T41" s="17"/>
      <c r="U41" s="17"/>
      <c r="V41" s="17"/>
      <c r="W41" s="17"/>
      <c r="X41" s="18"/>
      <c r="Y41" s="370"/>
      <c r="Z41" s="371"/>
      <c r="AA41" s="371"/>
      <c r="AB41" s="371"/>
      <c r="AC41" s="371"/>
      <c r="AD41" s="371"/>
      <c r="AE41" s="371"/>
      <c r="AF41" s="371"/>
      <c r="AG41" s="371"/>
      <c r="AH41" s="371"/>
      <c r="AI41" s="371"/>
      <c r="AJ41" s="371"/>
      <c r="AK41" s="371"/>
      <c r="AL41" s="371"/>
      <c r="AM41" s="371"/>
      <c r="AN41" s="371"/>
      <c r="AO41" s="371"/>
      <c r="AP41" s="371"/>
      <c r="AQ41" s="371"/>
      <c r="AR41" s="371"/>
      <c r="AS41" s="371"/>
      <c r="AT41" s="371"/>
      <c r="AU41" s="371"/>
      <c r="AV41" s="371"/>
      <c r="AW41" s="371"/>
      <c r="AX41" s="371"/>
      <c r="AY41" s="371"/>
      <c r="AZ41" s="371"/>
      <c r="BA41" s="372"/>
    </row>
    <row r="42" spans="2:70" ht="14.4" customHeight="1" x14ac:dyDescent="0.45">
      <c r="B42" s="96"/>
      <c r="C42" s="97"/>
      <c r="D42" s="97"/>
      <c r="E42" s="144"/>
      <c r="F42" s="145"/>
      <c r="G42" s="145"/>
      <c r="H42" s="145"/>
      <c r="I42" s="145"/>
      <c r="J42" s="145"/>
      <c r="K42" s="145"/>
      <c r="L42" s="145"/>
      <c r="M42" s="145"/>
      <c r="N42" s="145"/>
      <c r="O42" s="146"/>
      <c r="P42" s="104"/>
      <c r="Q42" s="105"/>
      <c r="R42" s="105"/>
      <c r="S42" s="105"/>
      <c r="T42" s="105"/>
      <c r="U42" s="105"/>
      <c r="V42" s="105"/>
      <c r="W42" s="102" t="s">
        <v>10</v>
      </c>
      <c r="X42" s="103"/>
      <c r="Y42" s="370"/>
      <c r="Z42" s="371"/>
      <c r="AA42" s="371"/>
      <c r="AB42" s="371"/>
      <c r="AC42" s="371"/>
      <c r="AD42" s="371"/>
      <c r="AE42" s="371"/>
      <c r="AF42" s="371"/>
      <c r="AG42" s="371"/>
      <c r="AH42" s="371"/>
      <c r="AI42" s="371"/>
      <c r="AJ42" s="371"/>
      <c r="AK42" s="371"/>
      <c r="AL42" s="371"/>
      <c r="AM42" s="371"/>
      <c r="AN42" s="371"/>
      <c r="AO42" s="371"/>
      <c r="AP42" s="371"/>
      <c r="AQ42" s="371"/>
      <c r="AR42" s="371"/>
      <c r="AS42" s="371"/>
      <c r="AT42" s="371"/>
      <c r="AU42" s="371"/>
      <c r="AV42" s="371"/>
      <c r="AW42" s="371"/>
      <c r="AX42" s="371"/>
      <c r="AY42" s="371"/>
      <c r="AZ42" s="371"/>
      <c r="BA42" s="372"/>
    </row>
    <row r="43" spans="2:70" ht="14.4" customHeight="1" x14ac:dyDescent="0.45">
      <c r="B43" s="96"/>
      <c r="C43" s="97"/>
      <c r="D43" s="97"/>
      <c r="E43" s="144"/>
      <c r="F43" s="145"/>
      <c r="G43" s="145"/>
      <c r="H43" s="145"/>
      <c r="I43" s="145"/>
      <c r="J43" s="145"/>
      <c r="K43" s="145"/>
      <c r="L43" s="145"/>
      <c r="M43" s="145"/>
      <c r="N43" s="145"/>
      <c r="O43" s="146"/>
      <c r="P43" s="104"/>
      <c r="Q43" s="105"/>
      <c r="R43" s="105"/>
      <c r="S43" s="105"/>
      <c r="T43" s="105"/>
      <c r="U43" s="105"/>
      <c r="V43" s="105"/>
      <c r="W43" s="102"/>
      <c r="X43" s="103"/>
      <c r="Y43" s="370"/>
      <c r="Z43" s="371"/>
      <c r="AA43" s="371"/>
      <c r="AB43" s="371"/>
      <c r="AC43" s="371"/>
      <c r="AD43" s="371"/>
      <c r="AE43" s="371"/>
      <c r="AF43" s="371"/>
      <c r="AG43" s="371"/>
      <c r="AH43" s="371"/>
      <c r="AI43" s="371"/>
      <c r="AJ43" s="371"/>
      <c r="AK43" s="371"/>
      <c r="AL43" s="371"/>
      <c r="AM43" s="371"/>
      <c r="AN43" s="371"/>
      <c r="AO43" s="371"/>
      <c r="AP43" s="371"/>
      <c r="AQ43" s="371"/>
      <c r="AR43" s="371"/>
      <c r="AS43" s="371"/>
      <c r="AT43" s="371"/>
      <c r="AU43" s="371"/>
      <c r="AV43" s="371"/>
      <c r="AW43" s="371"/>
      <c r="AX43" s="371"/>
      <c r="AY43" s="371"/>
      <c r="AZ43" s="371"/>
      <c r="BA43" s="372"/>
    </row>
    <row r="44" spans="2:70" ht="14.4" customHeight="1" x14ac:dyDescent="0.45">
      <c r="B44" s="96"/>
      <c r="C44" s="97"/>
      <c r="D44" s="97"/>
      <c r="E44" s="144"/>
      <c r="F44" s="145"/>
      <c r="G44" s="145"/>
      <c r="H44" s="145"/>
      <c r="I44" s="145"/>
      <c r="J44" s="145"/>
      <c r="K44" s="145"/>
      <c r="L44" s="145"/>
      <c r="M44" s="145"/>
      <c r="N44" s="145"/>
      <c r="O44" s="146"/>
      <c r="P44" s="104"/>
      <c r="Q44" s="105"/>
      <c r="R44" s="105"/>
      <c r="S44" s="105"/>
      <c r="T44" s="105"/>
      <c r="U44" s="105"/>
      <c r="V44" s="105"/>
      <c r="W44" s="102"/>
      <c r="X44" s="103"/>
      <c r="Y44" s="370"/>
      <c r="Z44" s="371"/>
      <c r="AA44" s="371"/>
      <c r="AB44" s="371"/>
      <c r="AC44" s="371"/>
      <c r="AD44" s="371"/>
      <c r="AE44" s="371"/>
      <c r="AF44" s="371"/>
      <c r="AG44" s="371"/>
      <c r="AH44" s="371"/>
      <c r="AI44" s="371"/>
      <c r="AJ44" s="371"/>
      <c r="AK44" s="371"/>
      <c r="AL44" s="371"/>
      <c r="AM44" s="371"/>
      <c r="AN44" s="371"/>
      <c r="AO44" s="371"/>
      <c r="AP44" s="371"/>
      <c r="AQ44" s="371"/>
      <c r="AR44" s="371"/>
      <c r="AS44" s="371"/>
      <c r="AT44" s="371"/>
      <c r="AU44" s="371"/>
      <c r="AV44" s="371"/>
      <c r="AW44" s="371"/>
      <c r="AX44" s="371"/>
      <c r="AY44" s="371"/>
      <c r="AZ44" s="371"/>
      <c r="BA44" s="372"/>
    </row>
    <row r="45" spans="2:70" ht="14.4" customHeight="1" x14ac:dyDescent="0.45">
      <c r="B45" s="96"/>
      <c r="C45" s="97"/>
      <c r="D45" s="97"/>
      <c r="E45" s="144"/>
      <c r="F45" s="145"/>
      <c r="G45" s="145"/>
      <c r="H45" s="145"/>
      <c r="I45" s="145"/>
      <c r="J45" s="145"/>
      <c r="K45" s="145"/>
      <c r="L45" s="145"/>
      <c r="M45" s="145"/>
      <c r="N45" s="145"/>
      <c r="O45" s="146"/>
      <c r="P45" s="105"/>
      <c r="Q45" s="105"/>
      <c r="R45" s="105"/>
      <c r="S45" s="105"/>
      <c r="T45" s="105"/>
      <c r="U45" s="105"/>
      <c r="V45" s="105"/>
      <c r="W45" s="102"/>
      <c r="X45" s="103"/>
      <c r="Y45" s="370"/>
      <c r="Z45" s="371"/>
      <c r="AA45" s="371"/>
      <c r="AB45" s="371"/>
      <c r="AC45" s="371"/>
      <c r="AD45" s="371"/>
      <c r="AE45" s="371"/>
      <c r="AF45" s="371"/>
      <c r="AG45" s="371"/>
      <c r="AH45" s="371"/>
      <c r="AI45" s="371"/>
      <c r="AJ45" s="371"/>
      <c r="AK45" s="371"/>
      <c r="AL45" s="371"/>
      <c r="AM45" s="371"/>
      <c r="AN45" s="371"/>
      <c r="AO45" s="371"/>
      <c r="AP45" s="371"/>
      <c r="AQ45" s="371"/>
      <c r="AR45" s="371"/>
      <c r="AS45" s="371"/>
      <c r="AT45" s="371"/>
      <c r="AU45" s="371"/>
      <c r="AV45" s="371"/>
      <c r="AW45" s="371"/>
      <c r="AX45" s="371"/>
      <c r="AY45" s="371"/>
      <c r="AZ45" s="371"/>
      <c r="BA45" s="372"/>
    </row>
    <row r="46" spans="2:70" ht="14.4" customHeight="1" x14ac:dyDescent="0.45">
      <c r="B46" s="96"/>
      <c r="C46" s="97"/>
      <c r="D46" s="97"/>
      <c r="E46" s="144"/>
      <c r="F46" s="145"/>
      <c r="G46" s="145"/>
      <c r="H46" s="145"/>
      <c r="I46" s="145"/>
      <c r="J46" s="145"/>
      <c r="K46" s="145"/>
      <c r="L46" s="145"/>
      <c r="M46" s="145"/>
      <c r="N46" s="145"/>
      <c r="O46" s="146"/>
      <c r="P46" s="17"/>
      <c r="Q46" s="17"/>
      <c r="R46" s="17"/>
      <c r="S46" s="17"/>
      <c r="T46" s="17"/>
      <c r="U46" s="17"/>
      <c r="V46" s="17"/>
      <c r="W46" s="17"/>
      <c r="X46" s="18"/>
      <c r="Y46" s="370"/>
      <c r="Z46" s="371"/>
      <c r="AA46" s="371"/>
      <c r="AB46" s="371"/>
      <c r="AC46" s="371"/>
      <c r="AD46" s="371"/>
      <c r="AE46" s="371"/>
      <c r="AF46" s="371"/>
      <c r="AG46" s="371"/>
      <c r="AH46" s="371"/>
      <c r="AI46" s="371"/>
      <c r="AJ46" s="371"/>
      <c r="AK46" s="371"/>
      <c r="AL46" s="371"/>
      <c r="AM46" s="371"/>
      <c r="AN46" s="371"/>
      <c r="AO46" s="371"/>
      <c r="AP46" s="371"/>
      <c r="AQ46" s="371"/>
      <c r="AR46" s="371"/>
      <c r="AS46" s="371"/>
      <c r="AT46" s="371"/>
      <c r="AU46" s="371"/>
      <c r="AV46" s="371"/>
      <c r="AW46" s="371"/>
      <c r="AX46" s="371"/>
      <c r="AY46" s="371"/>
      <c r="AZ46" s="371"/>
      <c r="BA46" s="372"/>
    </row>
    <row r="47" spans="2:70" ht="14.4" customHeight="1" x14ac:dyDescent="0.45">
      <c r="B47" s="96"/>
      <c r="C47" s="97"/>
      <c r="D47" s="97"/>
      <c r="E47" s="144"/>
      <c r="F47" s="145"/>
      <c r="G47" s="145"/>
      <c r="H47" s="145"/>
      <c r="I47" s="145"/>
      <c r="J47" s="145"/>
      <c r="K47" s="145"/>
      <c r="L47" s="145"/>
      <c r="M47" s="145"/>
      <c r="N47" s="145"/>
      <c r="O47" s="146"/>
      <c r="P47" s="17"/>
      <c r="Q47" s="17"/>
      <c r="R47" s="17"/>
      <c r="S47" s="17"/>
      <c r="T47" s="17"/>
      <c r="U47" s="17"/>
      <c r="V47" s="17"/>
      <c r="W47" s="17"/>
      <c r="X47" s="18"/>
      <c r="Y47" s="370"/>
      <c r="Z47" s="371"/>
      <c r="AA47" s="371"/>
      <c r="AB47" s="371"/>
      <c r="AC47" s="371"/>
      <c r="AD47" s="371"/>
      <c r="AE47" s="371"/>
      <c r="AF47" s="371"/>
      <c r="AG47" s="371"/>
      <c r="AH47" s="371"/>
      <c r="AI47" s="371"/>
      <c r="AJ47" s="371"/>
      <c r="AK47" s="371"/>
      <c r="AL47" s="371"/>
      <c r="AM47" s="371"/>
      <c r="AN47" s="371"/>
      <c r="AO47" s="371"/>
      <c r="AP47" s="371"/>
      <c r="AQ47" s="371"/>
      <c r="AR47" s="371"/>
      <c r="AS47" s="371"/>
      <c r="AT47" s="371"/>
      <c r="AU47" s="371"/>
      <c r="AV47" s="371"/>
      <c r="AW47" s="371"/>
      <c r="AX47" s="371"/>
      <c r="AY47" s="371"/>
      <c r="AZ47" s="371"/>
      <c r="BA47" s="372"/>
    </row>
    <row r="48" spans="2:70" ht="14.4" customHeight="1" x14ac:dyDescent="0.45">
      <c r="B48" s="96"/>
      <c r="C48" s="97"/>
      <c r="D48" s="97"/>
      <c r="E48" s="147"/>
      <c r="F48" s="148"/>
      <c r="G48" s="148"/>
      <c r="H48" s="148"/>
      <c r="I48" s="148"/>
      <c r="J48" s="148"/>
      <c r="K48" s="148"/>
      <c r="L48" s="148"/>
      <c r="M48" s="148"/>
      <c r="N48" s="148"/>
      <c r="O48" s="149"/>
      <c r="P48" s="15"/>
      <c r="Q48" s="15"/>
      <c r="R48" s="15"/>
      <c r="S48" s="15"/>
      <c r="T48" s="15"/>
      <c r="U48" s="15"/>
      <c r="V48" s="15"/>
      <c r="W48" s="15"/>
      <c r="X48" s="16"/>
      <c r="Y48" s="373"/>
      <c r="Z48" s="374"/>
      <c r="AA48" s="374"/>
      <c r="AB48" s="374"/>
      <c r="AC48" s="374"/>
      <c r="AD48" s="374"/>
      <c r="AE48" s="374"/>
      <c r="AF48" s="374"/>
      <c r="AG48" s="374"/>
      <c r="AH48" s="374"/>
      <c r="AI48" s="374"/>
      <c r="AJ48" s="374"/>
      <c r="AK48" s="374"/>
      <c r="AL48" s="374"/>
      <c r="AM48" s="374"/>
      <c r="AN48" s="374"/>
      <c r="AO48" s="374"/>
      <c r="AP48" s="374"/>
      <c r="AQ48" s="374"/>
      <c r="AR48" s="374"/>
      <c r="AS48" s="374"/>
      <c r="AT48" s="374"/>
      <c r="AU48" s="374"/>
      <c r="AV48" s="374"/>
      <c r="AW48" s="374"/>
      <c r="AX48" s="374"/>
      <c r="AY48" s="374"/>
      <c r="AZ48" s="374"/>
      <c r="BA48" s="375"/>
    </row>
    <row r="49" spans="2:76" ht="14.4" customHeight="1" x14ac:dyDescent="0.45">
      <c r="B49" s="96"/>
      <c r="C49" s="97"/>
      <c r="D49" s="97"/>
      <c r="E49" s="133" t="s">
        <v>5</v>
      </c>
      <c r="F49" s="134"/>
      <c r="G49" s="134"/>
      <c r="H49" s="134"/>
      <c r="I49" s="134"/>
      <c r="J49" s="134"/>
      <c r="K49" s="134"/>
      <c r="L49" s="134"/>
      <c r="M49" s="134"/>
      <c r="N49" s="134"/>
      <c r="O49" s="135"/>
      <c r="P49" s="150">
        <f>P9+P14+P24+P42</f>
        <v>0</v>
      </c>
      <c r="Q49" s="151"/>
      <c r="R49" s="151"/>
      <c r="S49" s="151"/>
      <c r="T49" s="151"/>
      <c r="U49" s="151"/>
      <c r="V49" s="151"/>
      <c r="W49" s="134" t="s">
        <v>10</v>
      </c>
      <c r="X49" s="135"/>
      <c r="Y49" s="176" t="s">
        <v>21</v>
      </c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8"/>
    </row>
    <row r="50" spans="2:76" ht="14.4" customHeight="1" x14ac:dyDescent="0.45">
      <c r="B50" s="98"/>
      <c r="C50" s="99"/>
      <c r="D50" s="99"/>
      <c r="E50" s="136"/>
      <c r="F50" s="137"/>
      <c r="G50" s="137"/>
      <c r="H50" s="137"/>
      <c r="I50" s="137"/>
      <c r="J50" s="137"/>
      <c r="K50" s="137"/>
      <c r="L50" s="137"/>
      <c r="M50" s="137"/>
      <c r="N50" s="137"/>
      <c r="O50" s="138"/>
      <c r="P50" s="152"/>
      <c r="Q50" s="152"/>
      <c r="R50" s="152"/>
      <c r="S50" s="152"/>
      <c r="T50" s="152"/>
      <c r="U50" s="152"/>
      <c r="V50" s="152"/>
      <c r="W50" s="137"/>
      <c r="X50" s="138"/>
      <c r="Y50" s="179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1"/>
    </row>
    <row r="51" spans="2:76" ht="14.4" customHeight="1" x14ac:dyDescent="0.45">
      <c r="B51" s="94" t="s">
        <v>9</v>
      </c>
      <c r="C51" s="95"/>
      <c r="D51" s="100"/>
      <c r="E51" s="139"/>
      <c r="F51" s="140"/>
      <c r="G51" s="140"/>
      <c r="H51" s="140"/>
      <c r="I51" s="140"/>
      <c r="J51" s="140"/>
      <c r="K51" s="140"/>
      <c r="L51" s="140"/>
      <c r="M51" s="140"/>
      <c r="N51" s="140"/>
      <c r="O51" s="141"/>
      <c r="P51" s="366"/>
      <c r="Q51" s="366"/>
      <c r="R51" s="366"/>
      <c r="S51" s="366"/>
      <c r="T51" s="366"/>
      <c r="U51" s="366"/>
      <c r="V51" s="366"/>
      <c r="W51" s="161" t="s">
        <v>10</v>
      </c>
      <c r="X51" s="162"/>
      <c r="Y51" s="188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90"/>
    </row>
    <row r="52" spans="2:76" ht="14.4" customHeight="1" x14ac:dyDescent="0.45">
      <c r="B52" s="96"/>
      <c r="C52" s="97"/>
      <c r="D52" s="101"/>
      <c r="E52" s="106"/>
      <c r="F52" s="107"/>
      <c r="G52" s="107"/>
      <c r="H52" s="107"/>
      <c r="I52" s="107"/>
      <c r="J52" s="107"/>
      <c r="K52" s="107"/>
      <c r="L52" s="107"/>
      <c r="M52" s="107"/>
      <c r="N52" s="107"/>
      <c r="O52" s="108"/>
      <c r="P52" s="364"/>
      <c r="Q52" s="364"/>
      <c r="R52" s="364"/>
      <c r="S52" s="364"/>
      <c r="T52" s="364"/>
      <c r="U52" s="364"/>
      <c r="V52" s="364"/>
      <c r="W52" s="154"/>
      <c r="X52" s="155"/>
      <c r="Y52" s="170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2"/>
    </row>
    <row r="53" spans="2:76" ht="14.4" customHeight="1" x14ac:dyDescent="0.45">
      <c r="B53" s="96"/>
      <c r="C53" s="97"/>
      <c r="D53" s="101"/>
      <c r="E53" s="106"/>
      <c r="F53" s="107"/>
      <c r="G53" s="107"/>
      <c r="H53" s="107"/>
      <c r="I53" s="107"/>
      <c r="J53" s="107"/>
      <c r="K53" s="107"/>
      <c r="L53" s="107"/>
      <c r="M53" s="107"/>
      <c r="N53" s="107"/>
      <c r="O53" s="108"/>
      <c r="P53" s="364"/>
      <c r="Q53" s="364"/>
      <c r="R53" s="364"/>
      <c r="S53" s="364"/>
      <c r="T53" s="364"/>
      <c r="U53" s="364"/>
      <c r="V53" s="364"/>
      <c r="W53" s="154" t="s">
        <v>10</v>
      </c>
      <c r="X53" s="155"/>
      <c r="Y53" s="170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2"/>
    </row>
    <row r="54" spans="2:76" ht="14.4" customHeight="1" x14ac:dyDescent="0.45">
      <c r="B54" s="96"/>
      <c r="C54" s="97"/>
      <c r="D54" s="101"/>
      <c r="E54" s="106"/>
      <c r="F54" s="107"/>
      <c r="G54" s="107"/>
      <c r="H54" s="107"/>
      <c r="I54" s="107"/>
      <c r="J54" s="107"/>
      <c r="K54" s="107"/>
      <c r="L54" s="107"/>
      <c r="M54" s="107"/>
      <c r="N54" s="107"/>
      <c r="O54" s="108"/>
      <c r="P54" s="364"/>
      <c r="Q54" s="364"/>
      <c r="R54" s="364"/>
      <c r="S54" s="364"/>
      <c r="T54" s="364"/>
      <c r="U54" s="364"/>
      <c r="V54" s="364"/>
      <c r="W54" s="154"/>
      <c r="X54" s="155"/>
      <c r="Y54" s="170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2"/>
    </row>
    <row r="55" spans="2:76" ht="14.4" customHeight="1" x14ac:dyDescent="0.45">
      <c r="B55" s="96"/>
      <c r="C55" s="97"/>
      <c r="D55" s="101"/>
      <c r="E55" s="106"/>
      <c r="F55" s="107"/>
      <c r="G55" s="107"/>
      <c r="H55" s="107"/>
      <c r="I55" s="107"/>
      <c r="J55" s="107"/>
      <c r="K55" s="107"/>
      <c r="L55" s="107"/>
      <c r="M55" s="107"/>
      <c r="N55" s="107"/>
      <c r="O55" s="108"/>
      <c r="P55" s="364"/>
      <c r="Q55" s="364"/>
      <c r="R55" s="364"/>
      <c r="S55" s="364"/>
      <c r="T55" s="364"/>
      <c r="U55" s="364"/>
      <c r="V55" s="364"/>
      <c r="W55" s="154" t="s">
        <v>10</v>
      </c>
      <c r="X55" s="155"/>
      <c r="Y55" s="170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2"/>
    </row>
    <row r="56" spans="2:76" ht="14.4" customHeight="1" x14ac:dyDescent="0.45">
      <c r="B56" s="96"/>
      <c r="C56" s="97"/>
      <c r="D56" s="101"/>
      <c r="E56" s="106"/>
      <c r="F56" s="107"/>
      <c r="G56" s="107"/>
      <c r="H56" s="107"/>
      <c r="I56" s="107"/>
      <c r="J56" s="107"/>
      <c r="K56" s="107"/>
      <c r="L56" s="107"/>
      <c r="M56" s="107"/>
      <c r="N56" s="107"/>
      <c r="O56" s="108"/>
      <c r="P56" s="364"/>
      <c r="Q56" s="364"/>
      <c r="R56" s="364"/>
      <c r="S56" s="364"/>
      <c r="T56" s="364"/>
      <c r="U56" s="364"/>
      <c r="V56" s="364"/>
      <c r="W56" s="154"/>
      <c r="X56" s="155"/>
      <c r="Y56" s="170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1"/>
      <c r="AV56" s="171"/>
      <c r="AW56" s="171"/>
      <c r="AX56" s="171"/>
      <c r="AY56" s="171"/>
      <c r="AZ56" s="171"/>
      <c r="BA56" s="172"/>
    </row>
    <row r="57" spans="2:76" ht="14.4" customHeight="1" x14ac:dyDescent="0.45">
      <c r="B57" s="96"/>
      <c r="C57" s="97"/>
      <c r="D57" s="101"/>
      <c r="E57" s="106"/>
      <c r="F57" s="107"/>
      <c r="G57" s="107"/>
      <c r="H57" s="107"/>
      <c r="I57" s="107"/>
      <c r="J57" s="107"/>
      <c r="K57" s="107"/>
      <c r="L57" s="107"/>
      <c r="M57" s="107"/>
      <c r="N57" s="107"/>
      <c r="O57" s="108"/>
      <c r="P57" s="364"/>
      <c r="Q57" s="364"/>
      <c r="R57" s="364"/>
      <c r="S57" s="364"/>
      <c r="T57" s="364"/>
      <c r="U57" s="364"/>
      <c r="V57" s="364"/>
      <c r="W57" s="154" t="s">
        <v>10</v>
      </c>
      <c r="X57" s="155"/>
      <c r="Y57" s="170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2"/>
    </row>
    <row r="58" spans="2:76" ht="14.4" customHeight="1" x14ac:dyDescent="0.45">
      <c r="B58" s="96"/>
      <c r="C58" s="97"/>
      <c r="D58" s="101"/>
      <c r="E58" s="109"/>
      <c r="F58" s="110"/>
      <c r="G58" s="110"/>
      <c r="H58" s="110"/>
      <c r="I58" s="110"/>
      <c r="J58" s="110"/>
      <c r="K58" s="110"/>
      <c r="L58" s="110"/>
      <c r="M58" s="110"/>
      <c r="N58" s="110"/>
      <c r="O58" s="111"/>
      <c r="P58" s="365"/>
      <c r="Q58" s="365"/>
      <c r="R58" s="365"/>
      <c r="S58" s="365"/>
      <c r="T58" s="365"/>
      <c r="U58" s="365"/>
      <c r="V58" s="365"/>
      <c r="W58" s="157"/>
      <c r="X58" s="158"/>
      <c r="Y58" s="173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5"/>
    </row>
    <row r="59" spans="2:76" ht="14.4" customHeight="1" x14ac:dyDescent="0.45">
      <c r="B59" s="96"/>
      <c r="C59" s="97"/>
      <c r="D59" s="101"/>
      <c r="E59" s="112" t="s">
        <v>6</v>
      </c>
      <c r="F59" s="112"/>
      <c r="G59" s="112"/>
      <c r="H59" s="112"/>
      <c r="I59" s="112"/>
      <c r="J59" s="112"/>
      <c r="K59" s="112"/>
      <c r="L59" s="112"/>
      <c r="M59" s="112"/>
      <c r="N59" s="112"/>
      <c r="O59" s="113"/>
      <c r="P59" s="159">
        <f>SUM(P51:V58)</f>
        <v>0</v>
      </c>
      <c r="Q59" s="159"/>
      <c r="R59" s="159"/>
      <c r="S59" s="159"/>
      <c r="T59" s="159"/>
      <c r="U59" s="159"/>
      <c r="V59" s="159"/>
      <c r="W59" s="112" t="s">
        <v>10</v>
      </c>
      <c r="X59" s="113"/>
      <c r="Y59" s="176" t="s">
        <v>20</v>
      </c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8"/>
      <c r="BC59" s="363" t="s">
        <v>41</v>
      </c>
      <c r="BD59" s="363"/>
      <c r="BE59" s="363"/>
      <c r="BF59" s="363"/>
      <c r="BG59" s="363"/>
      <c r="BH59" s="363"/>
      <c r="BI59" s="363"/>
      <c r="BJ59" s="363"/>
      <c r="BK59" s="363"/>
      <c r="BL59" s="363"/>
      <c r="BM59" s="363"/>
      <c r="BN59" s="363"/>
      <c r="BO59" s="363"/>
      <c r="BP59" s="363"/>
      <c r="BQ59" s="363"/>
      <c r="BR59" s="363"/>
      <c r="BS59" s="363"/>
      <c r="BT59" s="363"/>
      <c r="BU59" s="363"/>
      <c r="BV59" s="363"/>
      <c r="BW59" s="363"/>
      <c r="BX59" s="363"/>
    </row>
    <row r="60" spans="2:76" ht="14.4" customHeight="1" x14ac:dyDescent="0.45">
      <c r="B60" s="96"/>
      <c r="C60" s="97"/>
      <c r="D60" s="101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3"/>
      <c r="P60" s="159"/>
      <c r="Q60" s="159"/>
      <c r="R60" s="159"/>
      <c r="S60" s="159"/>
      <c r="T60" s="159"/>
      <c r="U60" s="159"/>
      <c r="V60" s="159"/>
      <c r="W60" s="112"/>
      <c r="X60" s="113"/>
      <c r="Y60" s="179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1"/>
      <c r="BC60" s="363"/>
      <c r="BD60" s="363"/>
      <c r="BE60" s="363"/>
      <c r="BF60" s="363"/>
      <c r="BG60" s="363"/>
      <c r="BH60" s="363"/>
      <c r="BI60" s="363"/>
      <c r="BJ60" s="363"/>
      <c r="BK60" s="363"/>
      <c r="BL60" s="363"/>
      <c r="BM60" s="363"/>
      <c r="BN60" s="363"/>
      <c r="BO60" s="363"/>
      <c r="BP60" s="363"/>
      <c r="BQ60" s="363"/>
      <c r="BR60" s="363"/>
      <c r="BS60" s="363"/>
      <c r="BT60" s="363"/>
      <c r="BU60" s="363"/>
      <c r="BV60" s="363"/>
      <c r="BW60" s="363"/>
      <c r="BX60" s="363"/>
    </row>
    <row r="61" spans="2:76" ht="14.4" customHeight="1" x14ac:dyDescent="0.45">
      <c r="B61" s="133" t="s">
        <v>7</v>
      </c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5"/>
      <c r="P61" s="150">
        <f>P49+P59</f>
        <v>0</v>
      </c>
      <c r="Q61" s="151"/>
      <c r="R61" s="151"/>
      <c r="S61" s="151"/>
      <c r="T61" s="151"/>
      <c r="U61" s="151"/>
      <c r="V61" s="151"/>
      <c r="W61" s="134" t="s">
        <v>10</v>
      </c>
      <c r="X61" s="135"/>
      <c r="Y61" s="176" t="s">
        <v>57</v>
      </c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8"/>
      <c r="BC61" s="363"/>
      <c r="BD61" s="363"/>
      <c r="BE61" s="363"/>
      <c r="BF61" s="363"/>
      <c r="BG61" s="363"/>
      <c r="BH61" s="363"/>
      <c r="BI61" s="363"/>
      <c r="BJ61" s="363"/>
      <c r="BK61" s="363"/>
      <c r="BL61" s="363"/>
      <c r="BM61" s="363"/>
      <c r="BN61" s="363"/>
      <c r="BO61" s="363"/>
      <c r="BP61" s="363"/>
      <c r="BQ61" s="363"/>
      <c r="BR61" s="363"/>
      <c r="BS61" s="363"/>
      <c r="BT61" s="363"/>
      <c r="BU61" s="363"/>
      <c r="BV61" s="363"/>
      <c r="BW61" s="363"/>
      <c r="BX61" s="363"/>
    </row>
    <row r="62" spans="2:76" ht="14.4" customHeight="1" x14ac:dyDescent="0.45">
      <c r="B62" s="136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8"/>
      <c r="P62" s="152"/>
      <c r="Q62" s="152"/>
      <c r="R62" s="152"/>
      <c r="S62" s="152"/>
      <c r="T62" s="152"/>
      <c r="U62" s="152"/>
      <c r="V62" s="152"/>
      <c r="W62" s="137"/>
      <c r="X62" s="138"/>
      <c r="Y62" s="179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  <c r="AS62" s="180"/>
      <c r="AT62" s="180"/>
      <c r="AU62" s="180"/>
      <c r="AV62" s="180"/>
      <c r="AW62" s="180"/>
      <c r="AX62" s="180"/>
      <c r="AY62" s="180"/>
      <c r="AZ62" s="180"/>
      <c r="BA62" s="181"/>
    </row>
  </sheetData>
  <mergeCells count="87">
    <mergeCell ref="B1:O1"/>
    <mergeCell ref="B2:BA3"/>
    <mergeCell ref="B4:H5"/>
    <mergeCell ref="B6:D7"/>
    <mergeCell ref="E6:O7"/>
    <mergeCell ref="P6:X7"/>
    <mergeCell ref="Y6:BA7"/>
    <mergeCell ref="BD17:BI18"/>
    <mergeCell ref="E18:O37"/>
    <mergeCell ref="Y18:BA20"/>
    <mergeCell ref="BE19:CO20"/>
    <mergeCell ref="BE21:BX21"/>
    <mergeCell ref="E13:O17"/>
    <mergeCell ref="P14:V16"/>
    <mergeCell ref="W14:X16"/>
    <mergeCell ref="CA22:CE22"/>
    <mergeCell ref="CF22:CG22"/>
    <mergeCell ref="BE23:BO23"/>
    <mergeCell ref="BQ23:BT23"/>
    <mergeCell ref="BV23:BX23"/>
    <mergeCell ref="BE22:BO22"/>
    <mergeCell ref="BQ22:BT22"/>
    <mergeCell ref="BV22:BX22"/>
    <mergeCell ref="BE25:BX25"/>
    <mergeCell ref="CA23:CE23"/>
    <mergeCell ref="CF23:CG23"/>
    <mergeCell ref="CI23:CP25"/>
    <mergeCell ref="P24:V32"/>
    <mergeCell ref="W24:X32"/>
    <mergeCell ref="BQ26:BT26"/>
    <mergeCell ref="BV26:BX26"/>
    <mergeCell ref="CA26:CE26"/>
    <mergeCell ref="CF26:CG26"/>
    <mergeCell ref="BE27:BO27"/>
    <mergeCell ref="BE26:BO26"/>
    <mergeCell ref="BQ27:BT27"/>
    <mergeCell ref="BV27:BX27"/>
    <mergeCell ref="CA27:CE27"/>
    <mergeCell ref="CF27:CG27"/>
    <mergeCell ref="P42:V45"/>
    <mergeCell ref="W42:X45"/>
    <mergeCell ref="E38:O48"/>
    <mergeCell ref="CF29:CG29"/>
    <mergeCell ref="Y38:BA48"/>
    <mergeCell ref="CI28:CQ30"/>
    <mergeCell ref="BE29:BO29"/>
    <mergeCell ref="BQ29:BT29"/>
    <mergeCell ref="BV29:BX29"/>
    <mergeCell ref="CA29:CE29"/>
    <mergeCell ref="BE28:BX28"/>
    <mergeCell ref="P49:V50"/>
    <mergeCell ref="W49:X50"/>
    <mergeCell ref="Y49:BA50"/>
    <mergeCell ref="B51:D60"/>
    <mergeCell ref="E51:O52"/>
    <mergeCell ref="P51:V52"/>
    <mergeCell ref="W51:X52"/>
    <mergeCell ref="Y51:BA52"/>
    <mergeCell ref="E53:O54"/>
    <mergeCell ref="B8:D50"/>
    <mergeCell ref="E8:O12"/>
    <mergeCell ref="P9:V11"/>
    <mergeCell ref="W9:X11"/>
    <mergeCell ref="Y8:BA12"/>
    <mergeCell ref="Y13:BA17"/>
    <mergeCell ref="Y21:BA37"/>
    <mergeCell ref="Y53:BA54"/>
    <mergeCell ref="E55:O56"/>
    <mergeCell ref="P55:V56"/>
    <mergeCell ref="W55:X56"/>
    <mergeCell ref="Y55:BA56"/>
    <mergeCell ref="E49:O50"/>
    <mergeCell ref="BC59:BX61"/>
    <mergeCell ref="B61:O62"/>
    <mergeCell ref="P61:V62"/>
    <mergeCell ref="W61:X62"/>
    <mergeCell ref="Y61:BA62"/>
    <mergeCell ref="E59:O60"/>
    <mergeCell ref="P59:V60"/>
    <mergeCell ref="W59:X60"/>
    <mergeCell ref="Y59:BA60"/>
    <mergeCell ref="E57:O58"/>
    <mergeCell ref="P57:V58"/>
    <mergeCell ref="W57:X58"/>
    <mergeCell ref="Y57:BA58"/>
    <mergeCell ref="P53:V54"/>
    <mergeCell ref="W53:X54"/>
  </mergeCells>
  <phoneticPr fontId="2"/>
  <dataValidations count="1">
    <dataValidation type="list" allowBlank="1" showInputMessage="1" showErrorMessage="1" sqref="BY29 BY26:BY27 BY22:BY23" xr:uid="{43E786F3-4172-43B9-B32B-ADA8C28C01D5}">
      <formula1>"　,人,日,回,台,個,枚,部,冊,件"</formula1>
    </dataValidation>
  </dataValidations>
  <pageMargins left="0.7" right="0.7" top="0.75" bottom="0.75" header="0.3" footer="0.3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１．支出</vt:lpstr>
      <vt:lpstr>２．収入</vt:lpstr>
      <vt:lpstr>※支出（２枚目）</vt:lpstr>
      <vt:lpstr>★支出（自由記述版）</vt:lpstr>
      <vt:lpstr>'★支出（自由記述版）'!Print_Area</vt:lpstr>
      <vt:lpstr>'※支出（２枚目）'!Print_Area</vt:lpstr>
      <vt:lpstr>'１．支出'!Print_Area</vt:lpstr>
      <vt:lpstr>'２．収入'!Print_Area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2024-12-19T06:52:08Z</dcterms:created>
  <dcterms:modified xsi:type="dcterms:W3CDTF">2025-01-17T03:05:43Z</dcterms:modified>
</cp:coreProperties>
</file>