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updateLinks="never" defaultThemeVersion="124226"/>
  <xr:revisionPtr revIDLastSave="0" documentId="13_ncr:1_{AB9A920A-47E3-497A-8D8F-FFFABB7BA365}" xr6:coauthVersionLast="47" xr6:coauthVersionMax="47" xr10:uidLastSave="{00000000-0000-0000-0000-000000000000}"/>
  <bookViews>
    <workbookView xWindow="-108" yWindow="-108" windowWidth="23256" windowHeight="13896" tabRatio="799" xr2:uid="{7718E82C-CE26-47A5-B42B-9810B3B62D80}"/>
  </bookViews>
  <sheets>
    <sheet name="P1" sheetId="101" r:id="rId1"/>
    <sheet name="P2" sheetId="102" r:id="rId2"/>
    <sheet name="P3" sheetId="103" r:id="rId3"/>
    <sheet name="P4" sheetId="104" r:id="rId4"/>
    <sheet name="P5" sheetId="105" r:id="rId5"/>
    <sheet name="P6" sheetId="106" r:id="rId6"/>
    <sheet name="P7" sheetId="107" r:id="rId7"/>
    <sheet name="P8" sheetId="108" r:id="rId8"/>
    <sheet name="P9" sheetId="109" r:id="rId9"/>
    <sheet name="P10" sheetId="110" r:id="rId10"/>
    <sheet name="P11" sheetId="111" r:id="rId11"/>
    <sheet name="P12" sheetId="113" r:id="rId12"/>
    <sheet name="P13" sheetId="114" r:id="rId13"/>
    <sheet name="P14" sheetId="115" r:id="rId14"/>
    <sheet name="P15" sheetId="116" r:id="rId15"/>
    <sheet name="P16" sheetId="119" r:id="rId16"/>
  </sheets>
  <externalReferences>
    <externalReference r:id="rId17"/>
  </externalReferences>
  <definedNames>
    <definedName name="_xlnm.Print_Area" localSheetId="0">'P1'!#REF!</definedName>
    <definedName name="_xlnm.Print_Area" localSheetId="9">'P10'!$A$1:$AC$40</definedName>
    <definedName name="_xlnm.Print_Area" localSheetId="10">'P11'!$A$1:$AI$21</definedName>
    <definedName name="_xlnm.Print_Area" localSheetId="11">'P12'!$A$1:$AJ$28</definedName>
    <definedName name="_xlnm.Print_Area" localSheetId="12">'P13'!$A$1:$AK$28</definedName>
    <definedName name="_xlnm.Print_Area" localSheetId="13">'P14'!$A$1:$AJ$13</definedName>
    <definedName name="_xlnm.Print_Area" localSheetId="14">'P15'!$A$1:$AJ$43</definedName>
    <definedName name="_xlnm.Print_Area" localSheetId="15">'P16'!$A$1:$AJ$50</definedName>
    <definedName name="_xlnm.Print_Area" localSheetId="1">'P2'!#REF!</definedName>
    <definedName name="_xlnm.Print_Area" localSheetId="2">'P3'!#REF!</definedName>
    <definedName name="_xlnm.Print_Area" localSheetId="3">'P4'!#REF!</definedName>
    <definedName name="_xlnm.Print_Area" localSheetId="4">'P5'!#REF!</definedName>
    <definedName name="_xlnm.Print_Area" localSheetId="5">'P6'!#REF!</definedName>
    <definedName name="_xlnm.Print_Area" localSheetId="6">'P7'!$A$1:$AI$38</definedName>
    <definedName name="_xlnm.Print_Area" localSheetId="7">'P8'!$A$1:$AH$51</definedName>
    <definedName name="_xlnm.Print_Area" localSheetId="8">'P9'!$A$1:$AF$28</definedName>
    <definedName name="_xlnm.Print_Titles" localSheetId="11">'P12'!$6:$7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 i="111" l="1"/>
  <c r="O12" i="111"/>
  <c r="AA38" i="108"/>
  <c r="X38" i="108"/>
  <c r="U38" i="108"/>
  <c r="R38" i="108"/>
  <c r="O38" i="108"/>
  <c r="L38" i="108"/>
  <c r="AE13" i="115"/>
  <c r="Z13" i="115"/>
  <c r="U13" i="115"/>
  <c r="Z39" i="110"/>
  <c r="W39" i="110"/>
  <c r="T39" i="110"/>
  <c r="Q39" i="110"/>
  <c r="N39" i="110"/>
  <c r="K39" i="110"/>
  <c r="Y19" i="110"/>
  <c r="W19" i="110"/>
  <c r="U19" i="110"/>
  <c r="S19" i="110"/>
  <c r="Q19" i="110"/>
  <c r="O19" i="110"/>
  <c r="M19" i="110"/>
  <c r="K19" i="110"/>
  <c r="I19" i="110"/>
  <c r="G19" i="110"/>
  <c r="AA17" i="110"/>
  <c r="AA15" i="110"/>
  <c r="AA13" i="110"/>
  <c r="AA11" i="110"/>
  <c r="AA9" i="110"/>
  <c r="AA7" i="110"/>
  <c r="AB19" i="109"/>
  <c r="X19" i="109"/>
  <c r="T19" i="109"/>
  <c r="P19" i="109"/>
  <c r="L19" i="109"/>
  <c r="H19" i="109"/>
  <c r="AE12" i="111"/>
  <c r="AA12" i="111"/>
  <c r="W12" i="111"/>
  <c r="S12" i="111"/>
  <c r="AA19" i="110" l="1"/>
  <c r="AA14" i="110"/>
  <c r="AA10" i="110"/>
  <c r="AA18" i="110"/>
  <c r="AA12" i="110"/>
  <c r="AA8" i="110"/>
  <c r="AA16" i="110"/>
</calcChain>
</file>

<file path=xl/sharedStrings.xml><?xml version="1.0" encoding="utf-8"?>
<sst xmlns="http://schemas.openxmlformats.org/spreadsheetml/2006/main" count="734" uniqueCount="341">
  <si>
    <t>-</t>
  </si>
  <si>
    <t>計</t>
    <rPh sb="0" eb="1">
      <t>ケイ</t>
    </rPh>
    <phoneticPr fontId="1"/>
  </si>
  <si>
    <t>計</t>
  </si>
  <si>
    <t>（注）（　）内の数値は、合計に対する構成比である。</t>
  </si>
  <si>
    <t>小規模多機能型居宅介護</t>
  </si>
  <si>
    <t>夜間対応型訪問介護</t>
  </si>
  <si>
    <t>認知症対応型通所介護</t>
  </si>
  <si>
    <t>その他</t>
  </si>
  <si>
    <t>介護老人保健施設</t>
  </si>
  <si>
    <t>平成12年度</t>
  </si>
  <si>
    <t>９　制度周知の状況</t>
  </si>
  <si>
    <t>（１）広報誌等の活用による制度周知</t>
  </si>
  <si>
    <t>リーフレット</t>
  </si>
  <si>
    <t>（注）その他は標準負担額、給付額減額等に係る処分</t>
  </si>
  <si>
    <t>（注）取下げ・裁決件数は、審査請求日（年度）を基準に集計</t>
  </si>
  <si>
    <t>（２）介護保険施設</t>
  </si>
  <si>
    <t>① 介護保険施設の指定・許可状況</t>
  </si>
  <si>
    <t>介護老人福祉施設</t>
  </si>
  <si>
    <t>介護療養型医療施設</t>
  </si>
  <si>
    <t>指定介護老人福祉施設
（特別養護老人ホーム）</t>
  </si>
  <si>
    <t>介護老人保健施設
（老人保健施設）</t>
  </si>
  <si>
    <t>実績値</t>
  </si>
  <si>
    <t>社会福祉法人</t>
  </si>
  <si>
    <t>医療法人</t>
  </si>
  <si>
    <t>営利法人</t>
  </si>
  <si>
    <t>地方公共団体（市町村）</t>
  </si>
  <si>
    <t>ＮＰＯ法人</t>
  </si>
  <si>
    <t>（注）その他は財団・社団・農協・生協　等。</t>
  </si>
  <si>
    <t>（注）介護予防の指定と重複しているものは、「１」として計上する。</t>
  </si>
  <si>
    <t>④ 地域密着型サービス事業者の指定状況</t>
  </si>
  <si>
    <t>７　介護保険サービス基盤の状況</t>
  </si>
  <si>
    <t>（１）居宅サービス事業者</t>
  </si>
  <si>
    <t>① 居宅サービス事業所の指定・登録状況の推移</t>
  </si>
  <si>
    <t>訪問介護</t>
  </si>
  <si>
    <t>訪問入浴介護</t>
  </si>
  <si>
    <t>訪問看護</t>
  </si>
  <si>
    <t>通所介護</t>
  </si>
  <si>
    <t>通所リハビリテーション</t>
  </si>
  <si>
    <t>短期入所生活介護</t>
  </si>
  <si>
    <t>短期入所療養介護</t>
  </si>
  <si>
    <t>特定施設入居者生活介護</t>
  </si>
  <si>
    <t>福祉用具貸与</t>
  </si>
  <si>
    <t>特定福祉用具販売</t>
  </si>
  <si>
    <t>② 新規参入、廃止の状況</t>
  </si>
  <si>
    <t>６　居宅介護支援の状況</t>
  </si>
  <si>
    <t>（１）居宅介護支援事業者</t>
  </si>
  <si>
    <t>① 居宅介護支援事業所の指定・登録状況の推移</t>
  </si>
  <si>
    <t>実務研修受講試験受験者数及び実務研修修了者数の推移</t>
  </si>
  <si>
    <t>受験者数</t>
  </si>
  <si>
    <t>合格者数</t>
  </si>
  <si>
    <t>合格取消者数</t>
  </si>
  <si>
    <t>実務研修修了者数</t>
  </si>
  <si>
    <t>介護支援専門員登録者数の推移</t>
  </si>
  <si>
    <t>新規登録者数</t>
  </si>
  <si>
    <t>登録消除者数</t>
  </si>
  <si>
    <t>他府県への登録移転者数</t>
  </si>
  <si>
    <t>他府県からの登録移転者数</t>
  </si>
  <si>
    <t>介護支援専門員証の交付者数の推移</t>
  </si>
  <si>
    <t>介護支援専門員証交付者数</t>
  </si>
  <si>
    <t>前年度実務研修修了者</t>
  </si>
  <si>
    <t>当該年度実務研修修了者</t>
  </si>
  <si>
    <t>過年度登録者</t>
  </si>
  <si>
    <t>再研修修了者</t>
  </si>
  <si>
    <t>介護支援専門員証有効期限満了（更新者）</t>
  </si>
  <si>
    <t>介護支援専門員登録名簿登載者数</t>
  </si>
  <si>
    <t>介護支援専門員数（有効期限が残っている介護支援専門員証を持っている者）</t>
  </si>
  <si>
    <t>（注）合格者数は合格発表時のもの。したがって、合格発表後の合格取消分を含む。</t>
  </si>
  <si>
    <t>（注）合格取消者数については実務研修修了者数から削除。</t>
  </si>
  <si>
    <t>複合型サービス
（看護小規模多機能居宅介護）</t>
    <rPh sb="0" eb="3">
      <t>フクゴウガタ</t>
    </rPh>
    <rPh sb="9" eb="11">
      <t>カンゴ</t>
    </rPh>
    <rPh sb="11" eb="14">
      <t>ショウキボ</t>
    </rPh>
    <rPh sb="14" eb="17">
      <t>タキノウ</t>
    </rPh>
    <rPh sb="17" eb="19">
      <t>キョタク</t>
    </rPh>
    <rPh sb="19" eb="21">
      <t>カイゴ</t>
    </rPh>
    <phoneticPr fontId="1"/>
  </si>
  <si>
    <t>地域密着型通所介護</t>
    <rPh sb="0" eb="2">
      <t>チイキ</t>
    </rPh>
    <rPh sb="2" eb="4">
      <t>ミッチャク</t>
    </rPh>
    <phoneticPr fontId="1"/>
  </si>
  <si>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1"/>
  </si>
  <si>
    <t>福祉
用具
販売</t>
    <rPh sb="0" eb="2">
      <t>フクシ</t>
    </rPh>
    <rPh sb="3" eb="5">
      <t>ヨウグ</t>
    </rPh>
    <rPh sb="6" eb="8">
      <t>ハンバイ</t>
    </rPh>
    <phoneticPr fontId="1"/>
  </si>
  <si>
    <t>福祉
用具
貸与</t>
    <rPh sb="0" eb="2">
      <t>フクシ</t>
    </rPh>
    <rPh sb="3" eb="5">
      <t>ヨウグ</t>
    </rPh>
    <rPh sb="6" eb="8">
      <t>タイヨ</t>
    </rPh>
    <phoneticPr fontId="1"/>
  </si>
  <si>
    <t>特定
施設</t>
    <rPh sb="0" eb="2">
      <t>トクテイ</t>
    </rPh>
    <rPh sb="3" eb="5">
      <t>シセツ</t>
    </rPh>
    <phoneticPr fontId="1"/>
  </si>
  <si>
    <t>短期
療養</t>
    <rPh sb="0" eb="2">
      <t>タンキ</t>
    </rPh>
    <rPh sb="3" eb="5">
      <t>リョウヨウ</t>
    </rPh>
    <phoneticPr fontId="1"/>
  </si>
  <si>
    <t>短期
生活</t>
    <rPh sb="0" eb="2">
      <t>タンキ</t>
    </rPh>
    <rPh sb="3" eb="5">
      <t>セイカツ</t>
    </rPh>
    <phoneticPr fontId="1"/>
  </si>
  <si>
    <t>通所
リハ</t>
    <rPh sb="0" eb="2">
      <t>ツウショ</t>
    </rPh>
    <phoneticPr fontId="1"/>
  </si>
  <si>
    <t>通所
介護</t>
    <rPh sb="0" eb="2">
      <t>ツウショ</t>
    </rPh>
    <rPh sb="3" eb="5">
      <t>カイゴ</t>
    </rPh>
    <phoneticPr fontId="1"/>
  </si>
  <si>
    <t>訪問
看護</t>
    <rPh sb="0" eb="2">
      <t>ホウモン</t>
    </rPh>
    <rPh sb="3" eb="5">
      <t>カンゴ</t>
    </rPh>
    <phoneticPr fontId="1"/>
  </si>
  <si>
    <t>訪問
入浴</t>
    <rPh sb="0" eb="2">
      <t>ホウモン</t>
    </rPh>
    <rPh sb="3" eb="5">
      <t>ニュウヨク</t>
    </rPh>
    <phoneticPr fontId="1"/>
  </si>
  <si>
    <t>訪問
介護</t>
    <rPh sb="0" eb="2">
      <t>ホウモン</t>
    </rPh>
    <rPh sb="3" eb="5">
      <t>カイゴ</t>
    </rPh>
    <phoneticPr fontId="1"/>
  </si>
  <si>
    <t>介護医療院</t>
    <rPh sb="0" eb="2">
      <t>カイゴ</t>
    </rPh>
    <rPh sb="2" eb="4">
      <t>イリョウ</t>
    </rPh>
    <rPh sb="4" eb="5">
      <t>イン</t>
    </rPh>
    <phoneticPr fontId="1"/>
  </si>
  <si>
    <t>その他</t>
    <rPh sb="2" eb="3">
      <t>タ</t>
    </rPh>
    <phoneticPr fontId="1"/>
  </si>
  <si>
    <t>保険料</t>
    <rPh sb="0" eb="3">
      <t>ホケンリョウ</t>
    </rPh>
    <phoneticPr fontId="1"/>
  </si>
  <si>
    <t>要介護認定</t>
    <rPh sb="0" eb="3">
      <t>ヨウカイゴ</t>
    </rPh>
    <rPh sb="3" eb="5">
      <t>ニンテイ</t>
    </rPh>
    <phoneticPr fontId="1"/>
  </si>
  <si>
    <t>棄却</t>
    <rPh sb="0" eb="2">
      <t>キキャク</t>
    </rPh>
    <phoneticPr fontId="1"/>
  </si>
  <si>
    <t>認容</t>
    <rPh sb="0" eb="2">
      <t>ニンヨウ</t>
    </rPh>
    <phoneticPr fontId="1"/>
  </si>
  <si>
    <t>却下</t>
    <rPh sb="0" eb="2">
      <t>キャッカ</t>
    </rPh>
    <phoneticPr fontId="1"/>
  </si>
  <si>
    <t>審理中件数</t>
    <rPh sb="0" eb="3">
      <t>シンリチュウ</t>
    </rPh>
    <rPh sb="3" eb="5">
      <t>ケンスウ</t>
    </rPh>
    <phoneticPr fontId="1"/>
  </si>
  <si>
    <t>裁決件数</t>
    <rPh sb="0" eb="2">
      <t>サイケツ</t>
    </rPh>
    <rPh sb="2" eb="4">
      <t>ケンスウ</t>
    </rPh>
    <phoneticPr fontId="1"/>
  </si>
  <si>
    <t>取下げ件数</t>
    <rPh sb="0" eb="2">
      <t>トリサ</t>
    </rPh>
    <rPh sb="3" eb="5">
      <t>ケンスウ</t>
    </rPh>
    <phoneticPr fontId="1"/>
  </si>
  <si>
    <t>審査請求件数</t>
    <rPh sb="0" eb="2">
      <t>シンサ</t>
    </rPh>
    <rPh sb="2" eb="4">
      <t>セイキュウ</t>
    </rPh>
    <rPh sb="4" eb="6">
      <t>ケンスウ</t>
    </rPh>
    <phoneticPr fontId="1"/>
  </si>
  <si>
    <t>（注）</t>
    <rPh sb="1" eb="2">
      <t>チュウ</t>
    </rPh>
    <phoneticPr fontId="1"/>
  </si>
  <si>
    <t>［施設数］</t>
    <rPh sb="1" eb="4">
      <t>シセツスウ</t>
    </rPh>
    <phoneticPr fontId="1"/>
  </si>
  <si>
    <t>［事業者数］</t>
    <rPh sb="1" eb="4">
      <t>ジギョウシャ</t>
    </rPh>
    <rPh sb="4" eb="5">
      <t>スウ</t>
    </rPh>
    <phoneticPr fontId="1"/>
  </si>
  <si>
    <t>実地指導</t>
    <rPh sb="0" eb="2">
      <t>ジッチ</t>
    </rPh>
    <rPh sb="2" eb="4">
      <t>シドウ</t>
    </rPh>
    <phoneticPr fontId="1"/>
  </si>
  <si>
    <t>書面指導</t>
    <rPh sb="0" eb="2">
      <t>ショメン</t>
    </rPh>
    <rPh sb="2" eb="4">
      <t>シドウ</t>
    </rPh>
    <phoneticPr fontId="1"/>
  </si>
  <si>
    <t>集団指導</t>
    <rPh sb="0" eb="2">
      <t>シュウダン</t>
    </rPh>
    <rPh sb="2" eb="4">
      <t>シドウ</t>
    </rPh>
    <phoneticPr fontId="1"/>
  </si>
  <si>
    <t>種別</t>
    <rPh sb="0" eb="2">
      <t>シュベツ</t>
    </rPh>
    <phoneticPr fontId="1"/>
  </si>
  <si>
    <t>-</t>
    <phoneticPr fontId="1"/>
  </si>
  <si>
    <t>０施設</t>
    <rPh sb="1" eb="3">
      <t>シセツ</t>
    </rPh>
    <phoneticPr fontId="1"/>
  </si>
  <si>
    <t>介護保険施設</t>
    <rPh sb="0" eb="2">
      <t>カイゴ</t>
    </rPh>
    <rPh sb="2" eb="4">
      <t>ホケン</t>
    </rPh>
    <rPh sb="4" eb="6">
      <t>シセツ</t>
    </rPh>
    <phoneticPr fontId="1"/>
  </si>
  <si>
    <t>０事業所</t>
    <rPh sb="1" eb="4">
      <t>ジギョウショ</t>
    </rPh>
    <phoneticPr fontId="1"/>
  </si>
  <si>
    <t>介護予防サービス事業者</t>
    <rPh sb="0" eb="2">
      <t>カイゴ</t>
    </rPh>
    <rPh sb="2" eb="4">
      <t>ヨボウ</t>
    </rPh>
    <rPh sb="8" eb="11">
      <t>ジギョウシャ</t>
    </rPh>
    <phoneticPr fontId="1"/>
  </si>
  <si>
    <t>居宅サービス事業者</t>
    <rPh sb="0" eb="2">
      <t>キョタク</t>
    </rPh>
    <rPh sb="6" eb="9">
      <t>ジギョウシャ</t>
    </rPh>
    <phoneticPr fontId="1"/>
  </si>
  <si>
    <t>改善指導</t>
    <rPh sb="0" eb="2">
      <t>カイゼン</t>
    </rPh>
    <rPh sb="2" eb="4">
      <t>シドウ</t>
    </rPh>
    <phoneticPr fontId="1"/>
  </si>
  <si>
    <t>改善勧告</t>
    <rPh sb="0" eb="2">
      <t>カイゼン</t>
    </rPh>
    <rPh sb="2" eb="4">
      <t>カンコク</t>
    </rPh>
    <phoneticPr fontId="1"/>
  </si>
  <si>
    <t>処分</t>
    <rPh sb="0" eb="2">
      <t>ショブン</t>
    </rPh>
    <phoneticPr fontId="1"/>
  </si>
  <si>
    <t>経済上
の措置</t>
    <rPh sb="0" eb="2">
      <t>ケイザイ</t>
    </rPh>
    <rPh sb="2" eb="3">
      <t>ジョウ</t>
    </rPh>
    <rPh sb="5" eb="7">
      <t>ソチ</t>
    </rPh>
    <phoneticPr fontId="1"/>
  </si>
  <si>
    <t>行政上の措置等</t>
    <rPh sb="0" eb="3">
      <t>ギョウセイジョウ</t>
    </rPh>
    <rPh sb="4" eb="6">
      <t>ソチ</t>
    </rPh>
    <rPh sb="6" eb="7">
      <t>トウ</t>
    </rPh>
    <phoneticPr fontId="1"/>
  </si>
  <si>
    <t>監査後の措置</t>
    <rPh sb="0" eb="2">
      <t>カンサ</t>
    </rPh>
    <rPh sb="2" eb="3">
      <t>ゴ</t>
    </rPh>
    <rPh sb="4" eb="6">
      <t>ソチ</t>
    </rPh>
    <phoneticPr fontId="1"/>
  </si>
  <si>
    <t>監査件数</t>
    <rPh sb="0" eb="2">
      <t>カンサ</t>
    </rPh>
    <rPh sb="2" eb="4">
      <t>ケンスウ</t>
    </rPh>
    <phoneticPr fontId="1"/>
  </si>
  <si>
    <t>２事業所</t>
    <rPh sb="1" eb="4">
      <t>ジギョウショ</t>
    </rPh>
    <phoneticPr fontId="1"/>
  </si>
  <si>
    <t>１事業所</t>
    <rPh sb="1" eb="4">
      <t>ジギョウショ</t>
    </rPh>
    <phoneticPr fontId="1"/>
  </si>
  <si>
    <t>%</t>
    <phoneticPr fontId="1"/>
  </si>
  <si>
    <t xml:space="preserve"> 施設
 サービス</t>
    <rPh sb="1" eb="3">
      <t>シセツ</t>
    </rPh>
    <phoneticPr fontId="1"/>
  </si>
  <si>
    <t xml:space="preserve"> 地域
 密着型
 サービス</t>
    <rPh sb="1" eb="3">
      <t>チイキ</t>
    </rPh>
    <rPh sb="5" eb="8">
      <t>ミッチャクガタ</t>
    </rPh>
    <phoneticPr fontId="1"/>
  </si>
  <si>
    <t xml:space="preserve"> 居宅
 サービス</t>
    <rPh sb="1" eb="3">
      <t>キョタク</t>
    </rPh>
    <phoneticPr fontId="1"/>
  </si>
  <si>
    <t xml:space="preserve"> 合計</t>
    <rPh sb="1" eb="3">
      <t>ゴウケイ</t>
    </rPh>
    <phoneticPr fontId="1"/>
  </si>
  <si>
    <t>H12年
4月比</t>
    <rPh sb="3" eb="4">
      <t>ネン</t>
    </rPh>
    <rPh sb="6" eb="7">
      <t>ガツ</t>
    </rPh>
    <rPh sb="7" eb="8">
      <t>ヒ</t>
    </rPh>
    <phoneticPr fontId="1"/>
  </si>
  <si>
    <t>前年
同月比</t>
    <rPh sb="0" eb="2">
      <t>ゼンネン</t>
    </rPh>
    <rPh sb="3" eb="5">
      <t>ドウゲツ</t>
    </rPh>
    <rPh sb="5" eb="6">
      <t>ヒ</t>
    </rPh>
    <phoneticPr fontId="1"/>
  </si>
  <si>
    <t xml:space="preserve"> 要支援１</t>
    <rPh sb="1" eb="4">
      <t>ヨウシエン</t>
    </rPh>
    <phoneticPr fontId="1"/>
  </si>
  <si>
    <t xml:space="preserve"> 要支援２</t>
    <rPh sb="1" eb="4">
      <t>ヨウシエン</t>
    </rPh>
    <phoneticPr fontId="1"/>
  </si>
  <si>
    <t xml:space="preserve"> 要支援</t>
    <rPh sb="1" eb="4">
      <t>ヨウシエン</t>
    </rPh>
    <phoneticPr fontId="1"/>
  </si>
  <si>
    <t xml:space="preserve"> 要介護１</t>
    <rPh sb="1" eb="4">
      <t>ヨウカイゴ</t>
    </rPh>
    <phoneticPr fontId="1"/>
  </si>
  <si>
    <t xml:space="preserve"> 要介護２</t>
    <rPh sb="1" eb="4">
      <t>ヨウカイゴ</t>
    </rPh>
    <phoneticPr fontId="1"/>
  </si>
  <si>
    <t xml:space="preserve"> 要介護３</t>
    <rPh sb="1" eb="4">
      <t>ヨウカイゴ</t>
    </rPh>
    <phoneticPr fontId="1"/>
  </si>
  <si>
    <t xml:space="preserve"> 要介護４</t>
    <rPh sb="1" eb="4">
      <t>ヨウカイゴ</t>
    </rPh>
    <phoneticPr fontId="1"/>
  </si>
  <si>
    <t xml:space="preserve"> 要介護５</t>
    <rPh sb="1" eb="4">
      <t>ヨウカイゴ</t>
    </rPh>
    <phoneticPr fontId="1"/>
  </si>
  <si>
    <t>（注）前年比とは対前年同月比である。</t>
    <rPh sb="1" eb="2">
      <t>チュウ</t>
    </rPh>
    <rPh sb="3" eb="6">
      <t>ゼンネンヒ</t>
    </rPh>
    <rPh sb="8" eb="9">
      <t>タイ</t>
    </rPh>
    <rPh sb="9" eb="11">
      <t>ゼンネン</t>
    </rPh>
    <rPh sb="11" eb="14">
      <t>ドウゲツヒ</t>
    </rPh>
    <phoneticPr fontId="1"/>
  </si>
  <si>
    <t>居宅サービス</t>
    <rPh sb="0" eb="2">
      <t>キョタク</t>
    </rPh>
    <phoneticPr fontId="1"/>
  </si>
  <si>
    <t>地域密着型サービス</t>
    <rPh sb="0" eb="2">
      <t>チイキ</t>
    </rPh>
    <rPh sb="2" eb="5">
      <t>ミッチャクガタ</t>
    </rPh>
    <phoneticPr fontId="1"/>
  </si>
  <si>
    <t>施設サービス</t>
    <rPh sb="0" eb="2">
      <t>シセツ</t>
    </rPh>
    <phoneticPr fontId="1"/>
  </si>
  <si>
    <t>平成12年度</t>
    <rPh sb="0" eb="2">
      <t>ヘイセイ</t>
    </rPh>
    <rPh sb="4" eb="6">
      <t>ネンド</t>
    </rPh>
    <phoneticPr fontId="1"/>
  </si>
  <si>
    <t>計画値
（年額）</t>
    <rPh sb="0" eb="2">
      <t>ケイカク</t>
    </rPh>
    <rPh sb="2" eb="3">
      <t>チ</t>
    </rPh>
    <rPh sb="5" eb="7">
      <t>ネンガク</t>
    </rPh>
    <phoneticPr fontId="1"/>
  </si>
  <si>
    <t>実績</t>
    <rPh sb="0" eb="2">
      <t>ジッセキ</t>
    </rPh>
    <phoneticPr fontId="1"/>
  </si>
  <si>
    <t>計画比</t>
    <rPh sb="0" eb="2">
      <t>ケイカク</t>
    </rPh>
    <rPh sb="2" eb="3">
      <t>ヒ</t>
    </rPh>
    <phoneticPr fontId="1"/>
  </si>
  <si>
    <t>対平成
12年度比</t>
    <rPh sb="0" eb="1">
      <t>タイ</t>
    </rPh>
    <rPh sb="1" eb="3">
      <t>ヘイセイ</t>
    </rPh>
    <rPh sb="6" eb="8">
      <t>ネンド</t>
    </rPh>
    <rPh sb="8" eb="9">
      <t>ヒ</t>
    </rPh>
    <phoneticPr fontId="1"/>
  </si>
  <si>
    <t>訪問通所
系</t>
    <rPh sb="0" eb="2">
      <t>ホウモン</t>
    </rPh>
    <rPh sb="2" eb="4">
      <t>ツウショ</t>
    </rPh>
    <rPh sb="5" eb="6">
      <t>ケイ</t>
    </rPh>
    <phoneticPr fontId="1"/>
  </si>
  <si>
    <t>短期入所
系</t>
    <rPh sb="0" eb="2">
      <t>タンキ</t>
    </rPh>
    <rPh sb="2" eb="4">
      <t>ニュウショ</t>
    </rPh>
    <rPh sb="5" eb="6">
      <t>ケイ</t>
    </rPh>
    <phoneticPr fontId="1"/>
  </si>
  <si>
    <t>地域密着型
サービス</t>
    <rPh sb="0" eb="2">
      <t>チイキ</t>
    </rPh>
    <rPh sb="2" eb="5">
      <t>ミッチャクガタ</t>
    </rPh>
    <phoneticPr fontId="1"/>
  </si>
  <si>
    <t>指定介護
老人福祉
施設</t>
    <rPh sb="0" eb="2">
      <t>シテイ</t>
    </rPh>
    <rPh sb="2" eb="4">
      <t>カイゴ</t>
    </rPh>
    <rPh sb="5" eb="7">
      <t>ロウジン</t>
    </rPh>
    <rPh sb="7" eb="9">
      <t>フクシ</t>
    </rPh>
    <rPh sb="10" eb="12">
      <t>シセツ</t>
    </rPh>
    <phoneticPr fontId="1"/>
  </si>
  <si>
    <t>介護老人
保健施設</t>
    <rPh sb="0" eb="2">
      <t>カイゴ</t>
    </rPh>
    <rPh sb="2" eb="4">
      <t>ロウジン</t>
    </rPh>
    <rPh sb="5" eb="7">
      <t>ホケン</t>
    </rPh>
    <rPh sb="7" eb="9">
      <t>シセツ</t>
    </rPh>
    <phoneticPr fontId="1"/>
  </si>
  <si>
    <t>指定介護
療養型
医療施設</t>
    <rPh sb="0" eb="2">
      <t>シテイ</t>
    </rPh>
    <rPh sb="2" eb="4">
      <t>カイゴ</t>
    </rPh>
    <rPh sb="5" eb="8">
      <t>リョウヨウガタ</t>
    </rPh>
    <rPh sb="9" eb="11">
      <t>イリョウ</t>
    </rPh>
    <rPh sb="11" eb="13">
      <t>シセツ</t>
    </rPh>
    <phoneticPr fontId="1"/>
  </si>
  <si>
    <t>（注）計画値（年額）は市町村による見込額の府合計。</t>
    <rPh sb="7" eb="9">
      <t>ネンガク</t>
    </rPh>
    <phoneticPr fontId="1"/>
  </si>
  <si>
    <t xml:space="preserve"> 平均</t>
    <rPh sb="1" eb="3">
      <t>ヘイキン</t>
    </rPh>
    <phoneticPr fontId="1"/>
  </si>
  <si>
    <t>大阪府平均</t>
    <rPh sb="0" eb="3">
      <t>オオサカフ</t>
    </rPh>
    <rPh sb="3" eb="5">
      <t>ヘイキン</t>
    </rPh>
    <phoneticPr fontId="1"/>
  </si>
  <si>
    <t>（参考）全国平均</t>
    <rPh sb="1" eb="3">
      <t>サンコウ</t>
    </rPh>
    <rPh sb="4" eb="6">
      <t>ゼンコク</t>
    </rPh>
    <rPh sb="6" eb="8">
      <t>ヘイキン</t>
    </rPh>
    <phoneticPr fontId="1"/>
  </si>
  <si>
    <t>（２）ホームページによる情報の提供</t>
  </si>
  <si>
    <t>ホームページヒット件数</t>
  </si>
  <si>
    <t>（単位：件）</t>
  </si>
  <si>
    <t>介護保険制度</t>
  </si>
  <si>
    <t>介護支援専門員情報</t>
  </si>
  <si>
    <t>試験実施年</t>
    <rPh sb="0" eb="2">
      <t>シケン</t>
    </rPh>
    <rPh sb="2" eb="4">
      <t>ジッシ</t>
    </rPh>
    <rPh sb="4" eb="5">
      <t>ネン</t>
    </rPh>
    <phoneticPr fontId="1"/>
  </si>
  <si>
    <t>合計</t>
    <rPh sb="0" eb="2">
      <t>ゴウケイ</t>
    </rPh>
    <phoneticPr fontId="1"/>
  </si>
  <si>
    <t>地域密着型
特定施設入居者生活介護</t>
    <phoneticPr fontId="1"/>
  </si>
  <si>
    <t>地域密着型
介護老人福祉施設入所者生活介護</t>
    <phoneticPr fontId="1"/>
  </si>
  <si>
    <t>平成３０年4月以降、居宅介護支援事業については指定・指導権限が市町村へ移譲</t>
    <rPh sb="0" eb="2">
      <t>ヘイセイ</t>
    </rPh>
    <rPh sb="4" eb="5">
      <t>ネン</t>
    </rPh>
    <rPh sb="6" eb="7">
      <t>ガツ</t>
    </rPh>
    <rPh sb="7" eb="9">
      <t>イコウ</t>
    </rPh>
    <rPh sb="10" eb="12">
      <t>キョタク</t>
    </rPh>
    <rPh sb="12" eb="14">
      <t>カイゴ</t>
    </rPh>
    <rPh sb="14" eb="16">
      <t>シエン</t>
    </rPh>
    <rPh sb="16" eb="18">
      <t>ジギョウ</t>
    </rPh>
    <rPh sb="23" eb="25">
      <t>シテイ</t>
    </rPh>
    <rPh sb="26" eb="28">
      <t>シドウ</t>
    </rPh>
    <rPh sb="28" eb="30">
      <t>ケンゲン</t>
    </rPh>
    <rPh sb="31" eb="34">
      <t>シチョウソン</t>
    </rPh>
    <rPh sb="35" eb="37">
      <t>イジョウ</t>
    </rPh>
    <phoneticPr fontId="1"/>
  </si>
  <si>
    <t>１０　事業者、施設に対する指導・監査</t>
  </si>
  <si>
    <t>居宅サービス事業者</t>
  </si>
  <si>
    <t>介護保険施設</t>
  </si>
  <si>
    <t>（注）居宅サービス中「その他」とは、（介護予防）居宅療養管理指導、（介護予防）特定施
　　　設入居者生活介護、介護予防支援・居宅介護支援、（介護予防）特定福祉用具販売、住
　　　宅改修費である。</t>
    <phoneticPr fontId="1"/>
  </si>
  <si>
    <t>認知症対応型共同生活介護
（グループホーム）</t>
    <phoneticPr fontId="1"/>
  </si>
  <si>
    <t>前年比</t>
    <rPh sb="0" eb="2">
      <t>ゼンネン</t>
    </rPh>
    <rPh sb="2" eb="3">
      <t>ヒ</t>
    </rPh>
    <phoneticPr fontId="1"/>
  </si>
  <si>
    <t>令和2年
（第23回）</t>
    <rPh sb="0" eb="2">
      <t>レイワ</t>
    </rPh>
    <phoneticPr fontId="1"/>
  </si>
  <si>
    <t>令和2年度</t>
    <rPh sb="0" eb="2">
      <t>レイワ</t>
    </rPh>
    <phoneticPr fontId="1"/>
  </si>
  <si>
    <t>令和２年度</t>
    <rPh sb="0" eb="2">
      <t>レイワ</t>
    </rPh>
    <phoneticPr fontId="1"/>
  </si>
  <si>
    <t>② 新規参入、廃止の状況</t>
    <phoneticPr fontId="1"/>
  </si>
  <si>
    <t>③ 居宅サービス事業者の内訳</t>
    <phoneticPr fontId="1"/>
  </si>
  <si>
    <t>中止</t>
    <rPh sb="0" eb="2">
      <t>チュウシ</t>
    </rPh>
    <phoneticPr fontId="1"/>
  </si>
  <si>
    <t>平成30年4月以降、居宅介護支援事業については指定・指導権限が市町村へ移譲</t>
    <rPh sb="0" eb="2">
      <t>ヘイセイ</t>
    </rPh>
    <rPh sb="4" eb="5">
      <t>ネン</t>
    </rPh>
    <rPh sb="6" eb="9">
      <t>ガツイコウ</t>
    </rPh>
    <rPh sb="10" eb="12">
      <t>キョタク</t>
    </rPh>
    <rPh sb="12" eb="14">
      <t>カイゴ</t>
    </rPh>
    <rPh sb="14" eb="16">
      <t>シエン</t>
    </rPh>
    <rPh sb="16" eb="18">
      <t>ジギョウ</t>
    </rPh>
    <rPh sb="23" eb="25">
      <t>シテイ</t>
    </rPh>
    <rPh sb="26" eb="28">
      <t>シドウ</t>
    </rPh>
    <rPh sb="28" eb="30">
      <t>ケンゲン</t>
    </rPh>
    <rPh sb="31" eb="34">
      <t>シチョウソン</t>
    </rPh>
    <rPh sb="35" eb="37">
      <t>イジョウ</t>
    </rPh>
    <phoneticPr fontId="1"/>
  </si>
  <si>
    <t>（２）介護支援専門員（ケアマネジャー）の養成の状況</t>
  </si>
  <si>
    <t>（注）保険料額は、保険料基準額。
　　　大阪府平均及び全国平均は≪加重平均≫</t>
    <rPh sb="20" eb="23">
      <t>オオサカフ</t>
    </rPh>
    <rPh sb="23" eb="25">
      <t>ヘイキン</t>
    </rPh>
    <rPh sb="25" eb="26">
      <t>オヨ</t>
    </rPh>
    <phoneticPr fontId="1"/>
  </si>
  <si>
    <t>令和3年
（第24回）</t>
    <rPh sb="0" eb="2">
      <t>レイワ</t>
    </rPh>
    <phoneticPr fontId="1"/>
  </si>
  <si>
    <t>令和3年度</t>
    <rPh sb="0" eb="2">
      <t>レイワ</t>
    </rPh>
    <phoneticPr fontId="1"/>
  </si>
  <si>
    <t>令和3年
４月１日</t>
    <rPh sb="0" eb="2">
      <t>レイワ</t>
    </rPh>
    <phoneticPr fontId="1"/>
  </si>
  <si>
    <t>令和３年
４月１日</t>
    <rPh sb="0" eb="2">
      <t>レイワ</t>
    </rPh>
    <phoneticPr fontId="1"/>
  </si>
  <si>
    <t>令和３年
４月１日</t>
    <rPh sb="0" eb="2">
      <t>レイワ</t>
    </rPh>
    <rPh sb="3" eb="4">
      <t>ネン</t>
    </rPh>
    <phoneticPr fontId="1"/>
  </si>
  <si>
    <t>（１）指導 〔大阪府所管分〕</t>
    <rPh sb="7" eb="10">
      <t>オオサカフ</t>
    </rPh>
    <rPh sb="10" eb="12">
      <t>ショカン</t>
    </rPh>
    <rPh sb="12" eb="13">
      <t>ブン</t>
    </rPh>
    <phoneticPr fontId="1"/>
  </si>
  <si>
    <t>令和
2年度</t>
    <rPh sb="0" eb="2">
      <t>レイワ</t>
    </rPh>
    <rPh sb="4" eb="5">
      <t>ネン</t>
    </rPh>
    <rPh sb="5" eb="6">
      <t>ド</t>
    </rPh>
    <phoneticPr fontId="1"/>
  </si>
  <si>
    <t>（２）監査 〔大阪府所管分〕</t>
    <phoneticPr fontId="1"/>
  </si>
  <si>
    <r>
      <t>【令和２年度実績</t>
    </r>
    <r>
      <rPr>
        <sz val="11"/>
        <color indexed="8"/>
        <rFont val="HG丸ｺﾞｼｯｸM-PRO"/>
        <family val="3"/>
        <charset val="128"/>
      </rPr>
      <t>】</t>
    </r>
    <rPh sb="1" eb="3">
      <t>レイワ</t>
    </rPh>
    <rPh sb="4" eb="5">
      <t>ネン</t>
    </rPh>
    <rPh sb="5" eb="6">
      <t>ド</t>
    </rPh>
    <rPh sb="6" eb="8">
      <t>ジッセキ</t>
    </rPh>
    <phoneticPr fontId="1"/>
  </si>
  <si>
    <t xml:space="preserve"> 第１号被保険者数</t>
    <phoneticPr fontId="1"/>
  </si>
  <si>
    <t xml:space="preserve"> 要介護(要支援)
 認定者数</t>
    <rPh sb="11" eb="13">
      <t>ニンテイ</t>
    </rPh>
    <rPh sb="13" eb="14">
      <t>シャ</t>
    </rPh>
    <rPh sb="14" eb="15">
      <t>スウ</t>
    </rPh>
    <phoneticPr fontId="1"/>
  </si>
  <si>
    <t xml:space="preserve"> うち
 第１号被保険者</t>
    <rPh sb="5" eb="6">
      <t>ダイ</t>
    </rPh>
    <rPh sb="7" eb="8">
      <t>ゴウ</t>
    </rPh>
    <rPh sb="8" eb="12">
      <t>ヒホケンシャ</t>
    </rPh>
    <phoneticPr fontId="1"/>
  </si>
  <si>
    <t>令和4年
４月１日</t>
    <rPh sb="0" eb="2">
      <t>レイワ</t>
    </rPh>
    <phoneticPr fontId="1"/>
  </si>
  <si>
    <t>令和４年
４月１日</t>
    <rPh sb="0" eb="2">
      <t>レイワ</t>
    </rPh>
    <phoneticPr fontId="1"/>
  </si>
  <si>
    <t>令和４年
４月１日</t>
    <rPh sb="0" eb="2">
      <t>レイワ</t>
    </rPh>
    <rPh sb="3" eb="4">
      <t>ネン</t>
    </rPh>
    <phoneticPr fontId="1"/>
  </si>
  <si>
    <t>令和
3年度</t>
    <rPh sb="0" eb="2">
      <t>レイワ</t>
    </rPh>
    <rPh sb="4" eb="5">
      <t>ネン</t>
    </rPh>
    <rPh sb="5" eb="6">
      <t>ド</t>
    </rPh>
    <phoneticPr fontId="1"/>
  </si>
  <si>
    <r>
      <t>【令和３年度実績</t>
    </r>
    <r>
      <rPr>
        <sz val="11"/>
        <color indexed="8"/>
        <rFont val="HG丸ｺﾞｼｯｸM-PRO"/>
        <family val="3"/>
        <charset val="128"/>
      </rPr>
      <t>】</t>
    </r>
    <rPh sb="1" eb="3">
      <t>レイワ</t>
    </rPh>
    <rPh sb="4" eb="5">
      <t>ネン</t>
    </rPh>
    <rPh sb="5" eb="6">
      <t>ド</t>
    </rPh>
    <rPh sb="6" eb="8">
      <t>ジッセキ</t>
    </rPh>
    <phoneticPr fontId="1"/>
  </si>
  <si>
    <t>令和３年度</t>
    <rPh sb="0" eb="2">
      <t>レイワ</t>
    </rPh>
    <phoneticPr fontId="1"/>
  </si>
  <si>
    <t>【令和３年度】</t>
    <rPh sb="1" eb="3">
      <t>レイワ</t>
    </rPh>
    <phoneticPr fontId="1"/>
  </si>
  <si>
    <t>・介護保険制度について 令和３年４月版</t>
    <rPh sb="12" eb="14">
      <t>レイワ</t>
    </rPh>
    <phoneticPr fontId="1"/>
  </si>
  <si>
    <t>令和4年
（第25回）</t>
    <rPh sb="0" eb="2">
      <t>レイワ</t>
    </rPh>
    <phoneticPr fontId="1"/>
  </si>
  <si>
    <t>令和4年度</t>
    <rPh sb="0" eb="2">
      <t>レイワ</t>
    </rPh>
    <phoneticPr fontId="1"/>
  </si>
  <si>
    <t>令和5年
４月１日</t>
    <rPh sb="0" eb="2">
      <t>レイワ</t>
    </rPh>
    <phoneticPr fontId="1"/>
  </si>
  <si>
    <t>令和５年
４月１日</t>
    <rPh sb="0" eb="2">
      <t>レイワ</t>
    </rPh>
    <phoneticPr fontId="1"/>
  </si>
  <si>
    <t>令和５年
４月１日</t>
    <rPh sb="0" eb="2">
      <t>レイワ</t>
    </rPh>
    <rPh sb="3" eb="4">
      <t>ネン</t>
    </rPh>
    <phoneticPr fontId="1"/>
  </si>
  <si>
    <t>（0）</t>
    <phoneticPr fontId="1"/>
  </si>
  <si>
    <t>令和
4年度</t>
    <rPh sb="0" eb="2">
      <t>レイワ</t>
    </rPh>
    <rPh sb="4" eb="5">
      <t>ネン</t>
    </rPh>
    <rPh sb="5" eb="6">
      <t>ド</t>
    </rPh>
    <phoneticPr fontId="1"/>
  </si>
  <si>
    <t>令和２年度、介護保険施設については、集団指導は令和２年12月28日～令和3年2月12日にかけてWEBにより実施。実地指導は新型コロナウイルス感染症拡大防止の観点から実施していない。ただし、虐待通報など重大性、緊急性があると判断した場合はその都度実施。</t>
    <rPh sb="0" eb="2">
      <t>レイワ</t>
    </rPh>
    <rPh sb="3" eb="5">
      <t>ネンド</t>
    </rPh>
    <rPh sb="6" eb="8">
      <t>カイゴ</t>
    </rPh>
    <rPh sb="8" eb="10">
      <t>ホケン</t>
    </rPh>
    <rPh sb="10" eb="12">
      <t>シセツ</t>
    </rPh>
    <rPh sb="18" eb="20">
      <t>シュウダン</t>
    </rPh>
    <rPh sb="20" eb="22">
      <t>シドウ</t>
    </rPh>
    <rPh sb="23" eb="25">
      <t>レイワ</t>
    </rPh>
    <rPh sb="26" eb="27">
      <t>ネン</t>
    </rPh>
    <rPh sb="29" eb="30">
      <t>ガツ</t>
    </rPh>
    <rPh sb="32" eb="33">
      <t>ニチ</t>
    </rPh>
    <rPh sb="34" eb="36">
      <t>レイワ</t>
    </rPh>
    <rPh sb="37" eb="38">
      <t>ネン</t>
    </rPh>
    <rPh sb="39" eb="40">
      <t>ガツ</t>
    </rPh>
    <rPh sb="42" eb="43">
      <t>ニチ</t>
    </rPh>
    <rPh sb="53" eb="55">
      <t>ジッシ</t>
    </rPh>
    <rPh sb="56" eb="58">
      <t>ジッチ</t>
    </rPh>
    <rPh sb="58" eb="60">
      <t>シドウ</t>
    </rPh>
    <rPh sb="61" eb="63">
      <t>シンガタ</t>
    </rPh>
    <rPh sb="70" eb="73">
      <t>カンセンショウ</t>
    </rPh>
    <rPh sb="73" eb="75">
      <t>カクダイ</t>
    </rPh>
    <rPh sb="75" eb="77">
      <t>ボウシ</t>
    </rPh>
    <rPh sb="78" eb="80">
      <t>カンテン</t>
    </rPh>
    <rPh sb="82" eb="84">
      <t>ジッシ</t>
    </rPh>
    <rPh sb="94" eb="96">
      <t>ギャクタイ</t>
    </rPh>
    <rPh sb="96" eb="98">
      <t>ツウホウ</t>
    </rPh>
    <rPh sb="100" eb="103">
      <t>ジュウダイセイ</t>
    </rPh>
    <rPh sb="104" eb="107">
      <t>キンキュウセイ</t>
    </rPh>
    <rPh sb="111" eb="113">
      <t>ハンダン</t>
    </rPh>
    <rPh sb="115" eb="117">
      <t>バアイ</t>
    </rPh>
    <rPh sb="120" eb="122">
      <t>ツド</t>
    </rPh>
    <rPh sb="122" eb="124">
      <t>ジッシ</t>
    </rPh>
    <phoneticPr fontId="1"/>
  </si>
  <si>
    <t>（注）</t>
    <phoneticPr fontId="1"/>
  </si>
  <si>
    <r>
      <t>【令和４年度実績</t>
    </r>
    <r>
      <rPr>
        <sz val="11"/>
        <color indexed="8"/>
        <rFont val="HG丸ｺﾞｼｯｸM-PRO"/>
        <family val="3"/>
        <charset val="128"/>
      </rPr>
      <t>】</t>
    </r>
    <rPh sb="1" eb="3">
      <t>レイワ</t>
    </rPh>
    <rPh sb="4" eb="5">
      <t>ネン</t>
    </rPh>
    <rPh sb="5" eb="6">
      <t>ド</t>
    </rPh>
    <rPh sb="6" eb="8">
      <t>ジッセキ</t>
    </rPh>
    <phoneticPr fontId="1"/>
  </si>
  <si>
    <t>令和４年度</t>
    <rPh sb="0" eb="2">
      <t>レイワ</t>
    </rPh>
    <phoneticPr fontId="1"/>
  </si>
  <si>
    <t>【令和４年度】</t>
    <rPh sb="1" eb="3">
      <t>レイワ</t>
    </rPh>
    <phoneticPr fontId="1"/>
  </si>
  <si>
    <t>令和6年
４月１日</t>
    <rPh sb="0" eb="2">
      <t>レイワ</t>
    </rPh>
    <phoneticPr fontId="1"/>
  </si>
  <si>
    <t>令和5年
（第26回）</t>
    <rPh sb="0" eb="2">
      <t>レイワ</t>
    </rPh>
    <phoneticPr fontId="1"/>
  </si>
  <si>
    <t>令和5年度</t>
    <rPh sb="0" eb="2">
      <t>レイワ</t>
    </rPh>
    <phoneticPr fontId="1"/>
  </si>
  <si>
    <t>（注）登録消除者数については、取消処分等により消除された者の数。</t>
    <rPh sb="19" eb="20">
      <t>トウ</t>
    </rPh>
    <phoneticPr fontId="1"/>
  </si>
  <si>
    <t>令和６年
４月１日</t>
    <rPh sb="0" eb="2">
      <t>レイワ</t>
    </rPh>
    <phoneticPr fontId="1"/>
  </si>
  <si>
    <t>令和６年
４月１日</t>
    <rPh sb="0" eb="2">
      <t>レイワ</t>
    </rPh>
    <rPh sb="3" eb="4">
      <t>ネン</t>
    </rPh>
    <phoneticPr fontId="1"/>
  </si>
  <si>
    <t>令和５年度</t>
    <rPh sb="0" eb="2">
      <t>レイワ</t>
    </rPh>
    <phoneticPr fontId="1"/>
  </si>
  <si>
    <t>・介護サービス相談員活動事例集（令和３年３月発行）</t>
    <phoneticPr fontId="1"/>
  </si>
  <si>
    <t>【令和５年度】</t>
    <rPh sb="1" eb="3">
      <t>レイワ</t>
    </rPh>
    <phoneticPr fontId="1"/>
  </si>
  <si>
    <t>・介護サービス相談員活動事例集（令和６年３月発行）</t>
    <rPh sb="1" eb="3">
      <t>カイゴ</t>
    </rPh>
    <rPh sb="7" eb="10">
      <t>ソウダンイン</t>
    </rPh>
    <rPh sb="10" eb="12">
      <t>カツドウ</t>
    </rPh>
    <rPh sb="12" eb="14">
      <t>ジレイ</t>
    </rPh>
    <rPh sb="14" eb="15">
      <t>シュウ</t>
    </rPh>
    <rPh sb="16" eb="18">
      <t>レイワ</t>
    </rPh>
    <rPh sb="19" eb="20">
      <t>ネン</t>
    </rPh>
    <rPh sb="21" eb="22">
      <t>ガツ</t>
    </rPh>
    <rPh sb="22" eb="24">
      <t>ハッコウ</t>
    </rPh>
    <phoneticPr fontId="1"/>
  </si>
  <si>
    <t>【令和６年度】</t>
    <rPh sb="1" eb="3">
      <t>レイワ</t>
    </rPh>
    <phoneticPr fontId="1"/>
  </si>
  <si>
    <t>・介護保険制度について 令和６年４月版</t>
    <phoneticPr fontId="1"/>
  </si>
  <si>
    <t>令和
5年度</t>
    <rPh sb="0" eb="2">
      <t>レイワ</t>
    </rPh>
    <rPh sb="4" eb="5">
      <t>ネン</t>
    </rPh>
    <rPh sb="5" eb="6">
      <t>ド</t>
    </rPh>
    <phoneticPr fontId="1"/>
  </si>
  <si>
    <t>（12）</t>
    <phoneticPr fontId="1"/>
  </si>
  <si>
    <t>大阪府高齢介護室</t>
  </si>
  <si>
    <t>１　高齢化の状況</t>
  </si>
  <si>
    <t>大阪府の第１号被保険者数・要介護（要支援）認定者数の推移</t>
  </si>
  <si>
    <t>（単位：人）</t>
  </si>
  <si>
    <t>平成12年
４月末</t>
  </si>
  <si>
    <t>令和6年
８月末</t>
  </si>
  <si>
    <t>（出典：介護保険事業状況報告月報）</t>
  </si>
  <si>
    <t>（注）（　）内の数値は、平成12年４月末の数値を100としたときの指数である。</t>
  </si>
  <si>
    <t>（参考）大阪府の人口と高齢化率</t>
  </si>
  <si>
    <t>平成12年
10月１日</t>
  </si>
  <si>
    <t>令和6年
９月１日</t>
  </si>
  <si>
    <t>人口総数</t>
  </si>
  <si>
    <t>高齢化率</t>
  </si>
  <si>
    <t>（注）人口総数は表頭の日付における値である。</t>
  </si>
  <si>
    <t>（注）高齢化率は人口総数に占める第１号被保険者数で算出している。</t>
  </si>
  <si>
    <t>（人口総数の出典：大阪府毎月推計人口）</t>
  </si>
  <si>
    <t>２　要介護認定の状況</t>
  </si>
  <si>
    <t>要介護（要支援）認定者数の推移</t>
  </si>
  <si>
    <t>平成12年
４月末比</t>
  </si>
  <si>
    <t>３　介護保険サービス受給者の状況</t>
  </si>
  <si>
    <t>サービス別受給者数の推移</t>
  </si>
  <si>
    <t>平成12年
４月</t>
  </si>
  <si>
    <t>令和6年
8月</t>
  </si>
  <si>
    <t>４　介護保険サービス利用の状況</t>
  </si>
  <si>
    <t>（１）介護総費用額（年額）の推移</t>
  </si>
  <si>
    <t>（単位：百万円）</t>
  </si>
  <si>
    <t>令和4年度</t>
  </si>
  <si>
    <t>対平成12年度比</t>
  </si>
  <si>
    <t>（注）保険給付（介護給付・予防給付）の総費用額（利用者負担分を含む。）</t>
  </si>
  <si>
    <t>（注）特定入所者介護サービス費、高額介護サービス費、高額医療合算介護サービス費を含まない。</t>
  </si>
  <si>
    <t>（２）給付費　計画・実績（年額）</t>
  </si>
  <si>
    <t>（出典：ふれあいおおさか高齢者計画、大阪府高齢者計画、介護保険事業状況報告年報）</t>
  </si>
  <si>
    <t>（注）保険給付（介護給付・予防給付）の給付費（利用者負担分を含まない。）</t>
  </si>
  <si>
    <t>（３）給付費（月額）の推移</t>
  </si>
  <si>
    <t>令和6年
８月</t>
  </si>
  <si>
    <t>（注）保険給付（介護給付・予防給付）の月額給付費（利用者負担分を含まない。）</t>
  </si>
  <si>
    <t>（４）１人あたり給付費の推移</t>
  </si>
  <si>
    <t>① 第１号被保険者１人あたり給付費（月額）</t>
  </si>
  <si>
    <t>（単位：円）</t>
  </si>
  <si>
    <t>（注）給付費（月額）を第１号被保険者数で除したもの。</t>
  </si>
  <si>
    <t>② 介護保険サービス受給者１人あたり給付費（月額）</t>
  </si>
  <si>
    <t>（注）給付費（月額）をサービス別受給者数で除したもの。</t>
  </si>
  <si>
    <t>５　保険料（月額）</t>
  </si>
  <si>
    <t>第５期
（平成24～26年度）</t>
  </si>
  <si>
    <t>第６期
（平成27～29年度）</t>
  </si>
  <si>
    <t>第７期
（平成30～令和２年度）</t>
  </si>
  <si>
    <t>第８期
（令和３～５年度）</t>
  </si>
  <si>
    <t>第９期
（令和６～８年度）</t>
  </si>
  <si>
    <t>運営指導</t>
    <rPh sb="0" eb="2">
      <t>ウンエイ</t>
    </rPh>
    <rPh sb="2" eb="4">
      <t>シドウ</t>
    </rPh>
    <phoneticPr fontId="1"/>
  </si>
  <si>
    <t>令和7年
４月末</t>
  </si>
  <si>
    <t>令和7年
８月末</t>
  </si>
  <si>
    <t>令和7年
５月１日</t>
  </si>
  <si>
    <t>令和7年
９月１日</t>
  </si>
  <si>
    <t>令和7年
4月</t>
  </si>
  <si>
    <t>令和7年
8月</t>
  </si>
  <si>
    <t>令和5年度</t>
  </si>
  <si>
    <t>令和7年
４月</t>
  </si>
  <si>
    <t>令和7年
８月</t>
  </si>
  <si>
    <t>令和7年
４月１日</t>
    <rPh sb="0" eb="2">
      <t>レイワ</t>
    </rPh>
    <phoneticPr fontId="1"/>
  </si>
  <si>
    <t>令和6年
（第27回）</t>
    <rPh sb="0" eb="2">
      <t>レイワ</t>
    </rPh>
    <phoneticPr fontId="1"/>
  </si>
  <si>
    <t>令和6年度</t>
    <rPh sb="0" eb="2">
      <t>レイワ</t>
    </rPh>
    <phoneticPr fontId="1"/>
  </si>
  <si>
    <t>令和７年
４月１日</t>
    <rPh sb="0" eb="2">
      <t>レイワ</t>
    </rPh>
    <phoneticPr fontId="1"/>
  </si>
  <si>
    <t>　</t>
    <phoneticPr fontId="1"/>
  </si>
  <si>
    <t>令和７年
４月１日</t>
    <rPh sb="0" eb="2">
      <t>レイワ</t>
    </rPh>
    <rPh sb="3" eb="4">
      <t>ネン</t>
    </rPh>
    <phoneticPr fontId="1"/>
  </si>
  <si>
    <t>② 第９期計画期間の整備状況</t>
    <phoneticPr fontId="1"/>
  </si>
  <si>
    <t>介護医療院</t>
    <phoneticPr fontId="1"/>
  </si>
  <si>
    <t>居宅サービス事業者</t>
    <phoneticPr fontId="1"/>
  </si>
  <si>
    <t>令和
6年度</t>
    <rPh sb="0" eb="2">
      <t>レイワ</t>
    </rPh>
    <rPh sb="4" eb="5">
      <t>ネン</t>
    </rPh>
    <rPh sb="5" eb="6">
      <t>ド</t>
    </rPh>
    <phoneticPr fontId="1"/>
  </si>
  <si>
    <t>（29）</t>
    <phoneticPr fontId="1"/>
  </si>
  <si>
    <t>居宅サービス事業者の実地指導件数については、上段に介護予防を含む事業者数を表示し、下段に(  )書きで介護予防の内数を表記。</t>
    <phoneticPr fontId="1"/>
  </si>
  <si>
    <r>
      <t>【令和５年度実績</t>
    </r>
    <r>
      <rPr>
        <sz val="11"/>
        <color indexed="8"/>
        <rFont val="HG丸ｺﾞｼｯｸM-PRO"/>
        <family val="3"/>
        <charset val="128"/>
      </rPr>
      <t>】</t>
    </r>
    <rPh sb="1" eb="3">
      <t>レイワ</t>
    </rPh>
    <rPh sb="4" eb="5">
      <t>ネン</t>
    </rPh>
    <rPh sb="5" eb="6">
      <t>ド</t>
    </rPh>
    <rPh sb="6" eb="8">
      <t>ジッセキ</t>
    </rPh>
    <phoneticPr fontId="1"/>
  </si>
  <si>
    <t>【令和６年度実績】</t>
    <rPh sb="1" eb="3">
      <t>レイワ</t>
    </rPh>
    <rPh sb="4" eb="6">
      <t>ネンド</t>
    </rPh>
    <rPh sb="6" eb="8">
      <t>ジッセキ</t>
    </rPh>
    <phoneticPr fontId="1"/>
  </si>
  <si>
    <t>https://www.pref.osaka.lg.jp/o090090/kaigoshien/kaigo/index.html</t>
    <phoneticPr fontId="1"/>
  </si>
  <si>
    <t>https://www.pref.osaka.lg.jp/o090100/kaigoshien/care/index.html</t>
    <phoneticPr fontId="1"/>
  </si>
  <si>
    <t>令和６年度</t>
    <rPh sb="0" eb="2">
      <t>レイワ</t>
    </rPh>
    <phoneticPr fontId="1"/>
  </si>
  <si>
    <t>【令和７年度】</t>
    <rPh sb="1" eb="3">
      <t>レイワ</t>
    </rPh>
    <phoneticPr fontId="1"/>
  </si>
  <si>
    <t>・介護保険制度について　など既存のリーフレットを活用し制度周知</t>
    <rPh sb="14" eb="16">
      <t>キゾン</t>
    </rPh>
    <rPh sb="24" eb="26">
      <t>カツヨウ</t>
    </rPh>
    <rPh sb="27" eb="29">
      <t>セイド</t>
    </rPh>
    <rPh sb="29" eb="31">
      <t>シュウチ</t>
    </rPh>
    <phoneticPr fontId="1"/>
  </si>
  <si>
    <t>令和8年
４月１日</t>
    <rPh sb="0" eb="2">
      <t>レイワ</t>
    </rPh>
    <phoneticPr fontId="1"/>
  </si>
  <si>
    <t>令和８年８月１日現在（単位：件）</t>
    <phoneticPr fontId="1"/>
  </si>
  <si>
    <t>令和７年４月１日
指定事業所数</t>
    <rPh sb="0" eb="2">
      <t>レイワ</t>
    </rPh>
    <rPh sb="3" eb="4">
      <t>ネン</t>
    </rPh>
    <rPh sb="4" eb="5">
      <t>ヘイネン</t>
    </rPh>
    <rPh sb="5" eb="6">
      <t>ガツ</t>
    </rPh>
    <rPh sb="7" eb="8">
      <t>ニチ</t>
    </rPh>
    <rPh sb="9" eb="11">
      <t>シテイ</t>
    </rPh>
    <rPh sb="11" eb="14">
      <t>ジギョウショ</t>
    </rPh>
    <rPh sb="14" eb="15">
      <t>スウ</t>
    </rPh>
    <phoneticPr fontId="1"/>
  </si>
  <si>
    <t>令和７年度中
増加数</t>
    <rPh sb="0" eb="2">
      <t>レイワ</t>
    </rPh>
    <rPh sb="3" eb="4">
      <t>ネン</t>
    </rPh>
    <rPh sb="4" eb="5">
      <t>ド</t>
    </rPh>
    <rPh sb="5" eb="6">
      <t>チュウ</t>
    </rPh>
    <rPh sb="7" eb="10">
      <t>ゾウカスウ</t>
    </rPh>
    <phoneticPr fontId="1"/>
  </si>
  <si>
    <t>令和７年度中
減少数</t>
    <rPh sb="0" eb="2">
      <t>レイワ</t>
    </rPh>
    <rPh sb="3" eb="5">
      <t>ネンド</t>
    </rPh>
    <rPh sb="5" eb="6">
      <t>チュウ</t>
    </rPh>
    <rPh sb="7" eb="9">
      <t>ゲンショウ</t>
    </rPh>
    <phoneticPr fontId="1"/>
  </si>
  <si>
    <t>令和８年４月１日
指定事業所数</t>
    <rPh sb="0" eb="2">
      <t>レイワ</t>
    </rPh>
    <rPh sb="3" eb="4">
      <t>ネン</t>
    </rPh>
    <rPh sb="5" eb="6">
      <t>ガツ</t>
    </rPh>
    <rPh sb="7" eb="8">
      <t>ニチ</t>
    </rPh>
    <rPh sb="9" eb="11">
      <t>シテイ</t>
    </rPh>
    <rPh sb="11" eb="14">
      <t>ジギョウショ</t>
    </rPh>
    <rPh sb="14" eb="15">
      <t>スウ</t>
    </rPh>
    <phoneticPr fontId="1"/>
  </si>
  <si>
    <t>令和7年
（第28回）</t>
    <rPh sb="0" eb="2">
      <t>レイワ</t>
    </rPh>
    <phoneticPr fontId="1"/>
  </si>
  <si>
    <t>令和7年度</t>
    <rPh sb="0" eb="2">
      <t>レイワ</t>
    </rPh>
    <phoneticPr fontId="1"/>
  </si>
  <si>
    <t>令和８年８月１日現在（単位：件）</t>
    <rPh sb="0" eb="2">
      <t>レイワ</t>
    </rPh>
    <phoneticPr fontId="1"/>
  </si>
  <si>
    <t>令和８年
４月１日</t>
    <rPh sb="0" eb="2">
      <t>レイワ</t>
    </rPh>
    <phoneticPr fontId="1"/>
  </si>
  <si>
    <t>令和７年度中
増加数</t>
    <rPh sb="0" eb="2">
      <t>レイワ</t>
    </rPh>
    <rPh sb="3" eb="5">
      <t>ネンド</t>
    </rPh>
    <rPh sb="5" eb="6">
      <t>チュウ</t>
    </rPh>
    <rPh sb="7" eb="10">
      <t>ゾウカスウ</t>
    </rPh>
    <phoneticPr fontId="1"/>
  </si>
  <si>
    <t>令和７年度中
減少数</t>
    <rPh sb="0" eb="2">
      <t>レイワ</t>
    </rPh>
    <rPh sb="3" eb="5">
      <t>ネンド</t>
    </rPh>
    <rPh sb="5" eb="6">
      <t>チュウ</t>
    </rPh>
    <rPh sb="7" eb="9">
      <t>ゲンショウ</t>
    </rPh>
    <rPh sb="9" eb="10">
      <t>スウ</t>
    </rPh>
    <phoneticPr fontId="1"/>
  </si>
  <si>
    <t>令和８年８月１日現在（単位：件）</t>
    <rPh sb="0" eb="2">
      <t>レイワ</t>
    </rPh>
    <rPh sb="3" eb="4">
      <t>ネン</t>
    </rPh>
    <phoneticPr fontId="1"/>
  </si>
  <si>
    <t>令和８年４月１日時点</t>
    <rPh sb="0" eb="2">
      <t>レイワ</t>
    </rPh>
    <rPh sb="3" eb="4">
      <t>ネン</t>
    </rPh>
    <rPh sb="5" eb="6">
      <t>ガツ</t>
    </rPh>
    <rPh sb="7" eb="8">
      <t>ニチ</t>
    </rPh>
    <rPh sb="8" eb="10">
      <t>ジテン</t>
    </rPh>
    <phoneticPr fontId="1"/>
  </si>
  <si>
    <t>令和８年
４月１日</t>
    <rPh sb="0" eb="2">
      <t>レイワ</t>
    </rPh>
    <rPh sb="3" eb="4">
      <t>ネン</t>
    </rPh>
    <phoneticPr fontId="1"/>
  </si>
  <si>
    <t>令和３年
４月１日</t>
  </si>
  <si>
    <t>令和４年
４月１日</t>
  </si>
  <si>
    <t>令和５年
４月１日</t>
  </si>
  <si>
    <t>令和６年
４月１日</t>
  </si>
  <si>
    <t>令和７年
４月１日</t>
    <phoneticPr fontId="7"/>
  </si>
  <si>
    <t>令和８年
４月１日</t>
    <phoneticPr fontId="1"/>
  </si>
  <si>
    <t>令和８年８月１日現在（単位：人分）</t>
    <rPh sb="0" eb="2">
      <t>レイワ</t>
    </rPh>
    <rPh sb="3" eb="4">
      <t>ネン</t>
    </rPh>
    <phoneticPr fontId="1"/>
  </si>
  <si>
    <t>計画値
（令和７年度）</t>
    <rPh sb="0" eb="2">
      <t>ケイカク</t>
    </rPh>
    <rPh sb="2" eb="3">
      <t>チ</t>
    </rPh>
    <rPh sb="5" eb="7">
      <t>レイワ</t>
    </rPh>
    <rPh sb="8" eb="10">
      <t>ネンド</t>
    </rPh>
    <phoneticPr fontId="1"/>
  </si>
  <si>
    <t>計画値
（令和７年度）</t>
    <phoneticPr fontId="1"/>
  </si>
  <si>
    <t>令和７年度</t>
    <rPh sb="0" eb="2">
      <t>レイワ</t>
    </rPh>
    <phoneticPr fontId="1"/>
  </si>
  <si>
    <t>令和８年８月１日現在（単位：件）</t>
    <rPh sb="0" eb="2">
      <t>レイワ</t>
    </rPh>
    <rPh sb="3" eb="4">
      <t>ネン</t>
    </rPh>
    <rPh sb="7" eb="10">
      <t>ニチゲンザイ</t>
    </rPh>
    <phoneticPr fontId="1"/>
  </si>
  <si>
    <t>【令和８年度】</t>
    <rPh sb="1" eb="3">
      <t>レイワ</t>
    </rPh>
    <phoneticPr fontId="1"/>
  </si>
  <si>
    <t>令和
7年度</t>
    <rPh sb="0" eb="2">
      <t>レイワ</t>
    </rPh>
    <rPh sb="4" eb="5">
      <t>ネン</t>
    </rPh>
    <rPh sb="5" eb="6">
      <t>ド</t>
    </rPh>
    <phoneticPr fontId="1"/>
  </si>
  <si>
    <t>【令和７年度実績】</t>
    <rPh sb="1" eb="3">
      <t>レイワ</t>
    </rPh>
    <rPh sb="4" eb="6">
      <t>ネンド</t>
    </rPh>
    <rPh sb="6" eb="8">
      <t>ジッセキ</t>
    </rPh>
    <phoneticPr fontId="1"/>
  </si>
  <si>
    <t>令和８年８月</t>
  </si>
  <si>
    <t>令和8年
４月末</t>
  </si>
  <si>
    <t>令和8年
５月１日</t>
  </si>
  <si>
    <t>令和8年
4月</t>
  </si>
  <si>
    <t>令和6年度</t>
  </si>
  <si>
    <t>令和8年
４月</t>
  </si>
  <si>
    <t>（出典：介護保険事業状況報告年報）</t>
  </si>
  <si>
    <t>(86)</t>
  </si>
  <si>
    <t>０事業所</t>
    <rPh sb="1" eb="4">
      <t>ジギョウショ</t>
    </rPh>
    <phoneticPr fontId="13"/>
  </si>
  <si>
    <t>令和８年８月１日現在（単位：施設）</t>
    <rPh sb="0" eb="2">
      <t>レイワ</t>
    </rPh>
    <rPh sb="3" eb="4">
      <t>ネン</t>
    </rPh>
    <phoneticPr fontId="1"/>
  </si>
  <si>
    <t>２施設</t>
    <rPh sb="1" eb="3">
      <t>シセツ</t>
    </rPh>
    <phoneticPr fontId="1"/>
  </si>
  <si>
    <t>８　審査請求の状況</t>
    <phoneticPr fontId="7"/>
  </si>
  <si>
    <t>大阪府介護保険審査会における審査請求の処理状況</t>
    <phoneticPr fontId="7"/>
  </si>
  <si>
    <t>・介護保険制度について　など既存のリーフレットを活用し制度周知</t>
    <phoneticPr fontId="7"/>
  </si>
  <si>
    <t>%</t>
  </si>
  <si>
    <t>（単位：円）</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</si>
</sst>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Red]\-#,##0.0"/>
    <numFmt numFmtId="177" formatCode="\(###,###,##0\)"/>
    <numFmt numFmtId="178" formatCode="0.0%"/>
    <numFmt numFmtId="179" formatCode="#,##0.0_ ;[Red]\-#,##0.0\ "/>
    <numFmt numFmtId="180" formatCode="#,##0_ ;[Red]\-#,##0\ "/>
    <numFmt numFmtId="181" formatCode="\(0.0%\)"/>
    <numFmt numFmtId="182" formatCode="\(###,###,##0.0\)\ "/>
    <numFmt numFmtId="183" formatCode="\(0.0%\)\ "/>
    <numFmt numFmtId="184" formatCode="0.0%\ "/>
  </numFmts>
  <fonts count="30"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1"/>
      <name val="HG丸ｺﾞｼｯｸM-PRO"/>
      <family val="3"/>
      <charset val="128"/>
    </font>
    <font>
      <sz val="10"/>
      <name val="ＭＳ 明朝"/>
      <family val="1"/>
      <charset val="128"/>
    </font>
    <font>
      <sz val="11"/>
      <color indexed="8"/>
      <name val="HG丸ｺﾞｼｯｸM-PRO"/>
      <family val="3"/>
      <charset val="128"/>
    </font>
    <font>
      <sz val="10"/>
      <color indexed="8"/>
      <name val="ＭＳ 明朝"/>
      <family val="1"/>
      <charset val="128"/>
    </font>
    <font>
      <sz val="6"/>
      <name val="ＭＳ Ｐゴシック"/>
      <family val="3"/>
      <charset val="128"/>
    </font>
    <font>
      <sz val="9.5"/>
      <name val="HG丸ｺﾞｼｯｸM-PRO"/>
      <family val="3"/>
      <charset val="128"/>
    </font>
    <font>
      <sz val="6"/>
      <name val="ＭＳ Ｐゴシック"/>
      <family val="3"/>
      <charset val="128"/>
    </font>
    <font>
      <sz val="6"/>
      <name val="ＭＳ Ｐゴシック"/>
      <family val="3"/>
      <charset val="128"/>
    </font>
    <font>
      <u/>
      <sz val="11"/>
      <color theme="10"/>
      <name val="ＭＳ Ｐゴシック"/>
      <family val="3"/>
      <charset val="128"/>
      <scheme val="minor"/>
    </font>
    <font>
      <sz val="12"/>
      <color theme="1"/>
      <name val="HG丸ｺﾞｼｯｸM-PRO"/>
      <family val="3"/>
      <charset val="128"/>
    </font>
    <font>
      <sz val="11"/>
      <color theme="1"/>
      <name val="HG丸ｺﾞｼｯｸM-PRO"/>
      <family val="3"/>
      <charset val="128"/>
    </font>
    <font>
      <sz val="11"/>
      <color theme="1"/>
      <name val="ＭＳ ゴシック"/>
      <family val="3"/>
      <charset val="128"/>
    </font>
    <font>
      <sz val="10"/>
      <color theme="1"/>
      <name val="ＭＳ ゴシック"/>
      <family val="3"/>
      <charset val="128"/>
    </font>
    <font>
      <sz val="9"/>
      <color theme="1"/>
      <name val="ＭＳ ゴシック"/>
      <family val="3"/>
      <charset val="128"/>
    </font>
    <font>
      <sz val="11"/>
      <color rgb="FFFF0000"/>
      <name val="HG丸ｺﾞｼｯｸM-PRO"/>
      <family val="3"/>
      <charset val="128"/>
    </font>
    <font>
      <sz val="14"/>
      <color theme="1"/>
      <name val="HG丸ｺﾞｼｯｸM-PRO"/>
      <family val="3"/>
      <charset val="128"/>
    </font>
    <font>
      <sz val="10"/>
      <color theme="1"/>
      <name val="HG丸ｺﾞｼｯｸM-PRO"/>
      <family val="3"/>
      <charset val="128"/>
    </font>
    <font>
      <u/>
      <sz val="11"/>
      <color theme="1"/>
      <name val="HG丸ｺﾞｼｯｸM-PRO"/>
      <family val="3"/>
      <charset val="128"/>
    </font>
    <font>
      <sz val="11"/>
      <color theme="0"/>
      <name val="HG丸ｺﾞｼｯｸM-PRO"/>
      <family val="3"/>
      <charset val="128"/>
    </font>
    <font>
      <sz val="8"/>
      <color theme="1"/>
      <name val="ＭＳ 明朝"/>
      <family val="1"/>
      <charset val="128"/>
    </font>
    <font>
      <sz val="10"/>
      <color theme="1"/>
      <name val="ＭＳ 明朝"/>
      <family val="1"/>
      <charset val="128"/>
    </font>
    <font>
      <sz val="7"/>
      <color theme="1"/>
      <name val="ＭＳ ゴシック"/>
      <family val="3"/>
      <charset val="128"/>
    </font>
    <font>
      <sz val="9"/>
      <color theme="1"/>
      <name val="ＭＳ 明朝"/>
      <family val="1"/>
      <charset val="128"/>
    </font>
    <font>
      <sz val="8"/>
      <color theme="1"/>
      <name val="ＭＳ ゴシック"/>
      <family val="3"/>
      <charset val="128"/>
    </font>
    <font>
      <sz val="8.5"/>
      <color theme="1"/>
      <name val="ＭＳ ゴシック"/>
      <family val="3"/>
      <charset val="128"/>
    </font>
    <font>
      <sz val="11"/>
      <color theme="1"/>
      <name val="ＭＳ 明朝"/>
      <family val="1"/>
      <charset val="128"/>
    </font>
    <font>
      <i/>
      <sz val="10"/>
      <color theme="1"/>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DCE6F1"/>
        <bgColor indexed="64"/>
      </patternFill>
    </fill>
  </fills>
  <borders count="227">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bottom style="medium">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bottom style="medium">
        <color indexed="64"/>
      </bottom>
      <diagonal/>
    </border>
    <border>
      <left/>
      <right/>
      <top style="thin">
        <color indexed="64"/>
      </top>
      <bottom style="medium">
        <color indexed="64"/>
      </bottom>
      <diagonal/>
    </border>
    <border>
      <left style="medium">
        <color indexed="64"/>
      </left>
      <right/>
      <top/>
      <bottom style="hair">
        <color indexed="64"/>
      </bottom>
      <diagonal/>
    </border>
    <border>
      <left/>
      <right style="medium">
        <color indexed="64"/>
      </right>
      <top/>
      <bottom style="medium">
        <color indexed="64"/>
      </bottom>
      <diagonal/>
    </border>
    <border>
      <left/>
      <right/>
      <top style="hair">
        <color indexed="64"/>
      </top>
      <bottom style="medium">
        <color indexed="64"/>
      </bottom>
      <diagonal/>
    </border>
    <border>
      <left/>
      <right/>
      <top style="hair">
        <color indexed="64"/>
      </top>
      <bottom style="hair">
        <color indexed="64"/>
      </bottom>
      <diagonal/>
    </border>
    <border>
      <left/>
      <right/>
      <top style="thin">
        <color indexed="64"/>
      </top>
      <bottom style="hair">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style="thin">
        <color indexed="64"/>
      </top>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diagonal/>
    </border>
    <border>
      <left style="thin">
        <color indexed="64"/>
      </left>
      <right/>
      <top style="double">
        <color indexed="64"/>
      </top>
      <bottom/>
      <diagonal/>
    </border>
    <border>
      <left/>
      <right style="medium">
        <color indexed="64"/>
      </right>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style="hair">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style="hair">
        <color indexed="64"/>
      </top>
      <bottom style="thin">
        <color indexed="64"/>
      </bottom>
      <diagonal/>
    </border>
    <border>
      <left/>
      <right style="dotted">
        <color indexed="64"/>
      </right>
      <top style="hair">
        <color indexed="64"/>
      </top>
      <bottom style="thin">
        <color indexed="64"/>
      </bottom>
      <diagonal/>
    </border>
    <border>
      <left style="dotted">
        <color indexed="64"/>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medium">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indexed="64"/>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hair">
        <color indexed="64"/>
      </right>
      <top style="thin">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hair">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hair">
        <color indexed="64"/>
      </left>
      <right style="hair">
        <color indexed="64"/>
      </right>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top/>
      <bottom style="hair">
        <color indexed="64"/>
      </bottom>
      <diagonal/>
    </border>
    <border>
      <left/>
      <right style="hair">
        <color indexed="64"/>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double">
        <color indexed="64"/>
      </right>
      <top/>
      <bottom style="hair">
        <color indexed="64"/>
      </bottom>
      <diagonal/>
    </border>
    <border>
      <left/>
      <right style="double">
        <color indexed="64"/>
      </right>
      <top style="hair">
        <color indexed="64"/>
      </top>
      <bottom/>
      <diagonal/>
    </border>
    <border>
      <left style="double">
        <color indexed="64"/>
      </left>
      <right/>
      <top style="hair">
        <color indexed="64"/>
      </top>
      <bottom/>
      <diagonal/>
    </border>
    <border>
      <left/>
      <right style="double">
        <color indexed="64"/>
      </right>
      <top style="thin">
        <color indexed="64"/>
      </top>
      <bottom style="hair">
        <color indexed="64"/>
      </bottom>
      <diagonal/>
    </border>
    <border>
      <left style="double">
        <color indexed="64"/>
      </left>
      <right/>
      <top style="thin">
        <color indexed="64"/>
      </top>
      <bottom style="hair">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top style="medium">
        <color indexed="64"/>
      </top>
      <bottom/>
      <diagonal/>
    </border>
    <border>
      <left style="double">
        <color indexed="64"/>
      </left>
      <right/>
      <top/>
      <bottom style="thin">
        <color indexed="64"/>
      </bottom>
      <diagonal/>
    </border>
    <border>
      <left/>
      <right style="hair">
        <color indexed="64"/>
      </right>
      <top style="hair">
        <color indexed="64"/>
      </top>
      <bottom style="medium">
        <color indexed="64"/>
      </bottom>
      <diagonal/>
    </border>
    <border>
      <left/>
      <right style="double">
        <color indexed="64"/>
      </right>
      <top style="hair">
        <color indexed="64"/>
      </top>
      <bottom style="medium">
        <color indexed="64"/>
      </bottom>
      <diagonal/>
    </border>
    <border>
      <left style="double">
        <color indexed="64"/>
      </left>
      <right/>
      <top style="hair">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double">
        <color indexed="64"/>
      </top>
      <bottom/>
      <diagonal/>
    </border>
    <border>
      <left style="thin">
        <color indexed="64"/>
      </left>
      <right/>
      <top style="medium">
        <color indexed="64"/>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style="double">
        <color indexed="64"/>
      </right>
      <top/>
      <bottom style="thin">
        <color indexed="64"/>
      </bottom>
      <diagonal/>
    </border>
    <border>
      <left style="double">
        <color indexed="64"/>
      </left>
      <right/>
      <top style="medium">
        <color indexed="64"/>
      </top>
      <bottom style="thin">
        <color indexed="64"/>
      </bottom>
      <diagonal/>
    </border>
    <border>
      <left style="double">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hair">
        <color indexed="64"/>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dotted">
        <color indexed="64"/>
      </left>
      <right style="hair">
        <color indexed="64"/>
      </right>
      <top style="hair">
        <color indexed="64"/>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right style="hair">
        <color indexed="64"/>
      </right>
      <top style="thin">
        <color indexed="64"/>
      </top>
      <bottom style="medium">
        <color indexed="64"/>
      </bottom>
      <diagonal/>
    </border>
  </borders>
  <cellStyleXfs count="5">
    <xf numFmtId="0" fontId="0" fillId="0" borderId="0">
      <alignment vertical="center"/>
    </xf>
    <xf numFmtId="0" fontId="11" fillId="0" borderId="0" applyNumberForma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cellStyleXfs>
  <cellXfs count="973">
    <xf numFmtId="0" fontId="0" fillId="0" borderId="0" xfId="0">
      <alignment vertical="center"/>
    </xf>
    <xf numFmtId="0" fontId="12" fillId="0" borderId="0" xfId="0" applyFont="1" applyAlignment="1">
      <alignment horizontal="left" vertical="center" indent="2"/>
    </xf>
    <xf numFmtId="0" fontId="13" fillId="2" borderId="0" xfId="0" applyFont="1" applyFill="1" applyAlignment="1">
      <alignment horizontal="right" vertical="center"/>
    </xf>
    <xf numFmtId="38" fontId="14" fillId="3" borderId="1" xfId="0" applyNumberFormat="1" applyFont="1" applyFill="1" applyBorder="1" applyAlignment="1">
      <alignment horizontal="center" vertical="center" wrapText="1"/>
    </xf>
    <xf numFmtId="38" fontId="15" fillId="3" borderId="2" xfId="0" applyNumberFormat="1" applyFont="1" applyFill="1" applyBorder="1" applyAlignment="1">
      <alignment horizontal="center" vertical="center" wrapText="1"/>
    </xf>
    <xf numFmtId="38" fontId="15" fillId="3" borderId="3" xfId="0" applyNumberFormat="1"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5" xfId="0" applyFont="1" applyFill="1" applyBorder="1" applyAlignment="1">
      <alignment horizontal="center" vertical="center" wrapText="1"/>
    </xf>
    <xf numFmtId="38" fontId="14" fillId="4" borderId="4" xfId="0" applyNumberFormat="1" applyFont="1" applyFill="1" applyBorder="1" applyAlignment="1">
      <alignment horizontal="center" vertical="center" wrapText="1"/>
    </xf>
    <xf numFmtId="38" fontId="14" fillId="4" borderId="5" xfId="0" applyNumberFormat="1" applyFont="1" applyFill="1" applyBorder="1" applyAlignment="1">
      <alignment horizontal="center" vertical="center" wrapText="1"/>
    </xf>
    <xf numFmtId="0" fontId="14" fillId="4" borderId="6" xfId="0" applyFont="1" applyFill="1" applyBorder="1" applyAlignment="1">
      <alignment horizontal="center" vertical="center" wrapText="1"/>
    </xf>
    <xf numFmtId="38" fontId="14" fillId="4" borderId="6" xfId="0" applyNumberFormat="1" applyFont="1" applyFill="1" applyBorder="1" applyAlignment="1">
      <alignment horizontal="center" vertical="center" wrapText="1"/>
    </xf>
    <xf numFmtId="38" fontId="14" fillId="4" borderId="7" xfId="0" applyNumberFormat="1" applyFont="1" applyFill="1" applyBorder="1" applyAlignment="1">
      <alignment horizontal="center" vertical="center" wrapText="1"/>
    </xf>
    <xf numFmtId="0" fontId="16" fillId="4" borderId="8" xfId="0" applyFont="1" applyFill="1" applyBorder="1" applyAlignment="1">
      <alignment vertical="center" wrapText="1"/>
    </xf>
    <xf numFmtId="0" fontId="16" fillId="4" borderId="9" xfId="0" applyFont="1" applyFill="1" applyBorder="1" applyAlignment="1">
      <alignment vertical="center" wrapText="1"/>
    </xf>
    <xf numFmtId="38" fontId="14" fillId="0" borderId="10" xfId="0" applyNumberFormat="1" applyFont="1" applyBorder="1" applyAlignment="1">
      <alignment horizontal="center" vertical="center" wrapText="1"/>
    </xf>
    <xf numFmtId="38" fontId="14" fillId="0" borderId="11" xfId="0" applyNumberFormat="1" applyFont="1" applyBorder="1" applyAlignment="1">
      <alignment horizontal="center" vertical="center" wrapText="1"/>
    </xf>
    <xf numFmtId="38" fontId="14" fillId="0" borderId="12" xfId="0" applyNumberFormat="1" applyFont="1" applyBorder="1" applyAlignment="1">
      <alignment horizontal="center" vertical="center" wrapText="1"/>
    </xf>
    <xf numFmtId="0" fontId="15" fillId="4" borderId="13" xfId="0" applyFont="1" applyFill="1" applyBorder="1" applyAlignment="1">
      <alignment horizontal="center" vertical="center"/>
    </xf>
    <xf numFmtId="38" fontId="13" fillId="2" borderId="0" xfId="0" applyNumberFormat="1" applyFont="1" applyFill="1" applyAlignment="1">
      <alignment horizontal="right" vertical="center"/>
    </xf>
    <xf numFmtId="38" fontId="14" fillId="3" borderId="2" xfId="0" applyNumberFormat="1" applyFont="1" applyFill="1" applyBorder="1" applyAlignment="1">
      <alignment horizontal="center" vertical="center" wrapText="1"/>
    </xf>
    <xf numFmtId="0" fontId="13" fillId="0" borderId="0" xfId="0" applyFont="1" applyAlignment="1">
      <alignment horizontal="right" vertical="center"/>
    </xf>
    <xf numFmtId="0" fontId="13" fillId="0" borderId="0" xfId="0" applyFont="1">
      <alignment vertical="center"/>
    </xf>
    <xf numFmtId="0" fontId="18" fillId="0" borderId="0" xfId="0" applyFont="1">
      <alignment vertical="center"/>
    </xf>
    <xf numFmtId="0" fontId="12" fillId="0" borderId="0" xfId="0" applyFont="1">
      <alignment vertical="center"/>
    </xf>
    <xf numFmtId="0" fontId="13" fillId="4" borderId="1" xfId="0" applyFont="1" applyFill="1" applyBorder="1">
      <alignment vertical="center"/>
    </xf>
    <xf numFmtId="0" fontId="14" fillId="4" borderId="2" xfId="0" applyFont="1" applyFill="1" applyBorder="1">
      <alignment vertical="center"/>
    </xf>
    <xf numFmtId="0" fontId="14" fillId="4" borderId="3" xfId="0" applyFont="1" applyFill="1" applyBorder="1">
      <alignment vertical="center"/>
    </xf>
    <xf numFmtId="0" fontId="19" fillId="4" borderId="15" xfId="0" applyFont="1" applyFill="1" applyBorder="1">
      <alignment vertical="center"/>
    </xf>
    <xf numFmtId="0" fontId="19" fillId="4" borderId="16" xfId="0" applyFont="1" applyFill="1" applyBorder="1">
      <alignment vertical="center"/>
    </xf>
    <xf numFmtId="177" fontId="13" fillId="0" borderId="0" xfId="0" applyNumberFormat="1" applyFont="1" applyAlignment="1">
      <alignment horizontal="right" vertical="center"/>
    </xf>
    <xf numFmtId="177" fontId="20" fillId="0" borderId="0" xfId="0" applyNumberFormat="1" applyFont="1" applyAlignment="1">
      <alignment horizontal="right" vertical="center"/>
    </xf>
    <xf numFmtId="0" fontId="13" fillId="0" borderId="17" xfId="0" applyFont="1" applyBorder="1">
      <alignment vertical="center"/>
    </xf>
    <xf numFmtId="0" fontId="14" fillId="4" borderId="18" xfId="0" applyFont="1" applyFill="1" applyBorder="1">
      <alignment vertical="center"/>
    </xf>
    <xf numFmtId="0" fontId="14" fillId="4" borderId="19" xfId="0" applyFont="1" applyFill="1" applyBorder="1">
      <alignment vertical="center"/>
    </xf>
    <xf numFmtId="0" fontId="15" fillId="0" borderId="17" xfId="0" applyFont="1" applyBorder="1">
      <alignment vertical="center"/>
    </xf>
    <xf numFmtId="0" fontId="14" fillId="4" borderId="14" xfId="0" applyFont="1" applyFill="1" applyBorder="1">
      <alignment vertical="center"/>
    </xf>
    <xf numFmtId="0" fontId="14" fillId="4" borderId="4" xfId="0" applyFont="1" applyFill="1" applyBorder="1">
      <alignment vertical="center"/>
    </xf>
    <xf numFmtId="0" fontId="14" fillId="4" borderId="5" xfId="0" applyFont="1" applyFill="1" applyBorder="1">
      <alignment vertical="center"/>
    </xf>
    <xf numFmtId="0" fontId="13" fillId="4" borderId="20" xfId="0" applyFont="1" applyFill="1" applyBorder="1">
      <alignment vertical="center"/>
    </xf>
    <xf numFmtId="0" fontId="14" fillId="4" borderId="21" xfId="0" applyFont="1" applyFill="1" applyBorder="1">
      <alignment vertical="center"/>
    </xf>
    <xf numFmtId="0" fontId="14" fillId="4" borderId="6" xfId="0" applyFont="1" applyFill="1" applyBorder="1">
      <alignment vertical="center"/>
    </xf>
    <xf numFmtId="0" fontId="14" fillId="4" borderId="7" xfId="0" applyFont="1" applyFill="1" applyBorder="1">
      <alignment vertical="center"/>
    </xf>
    <xf numFmtId="0" fontId="14" fillId="4" borderId="15" xfId="0" applyFont="1" applyFill="1" applyBorder="1">
      <alignment vertical="center"/>
    </xf>
    <xf numFmtId="0" fontId="14" fillId="4" borderId="22" xfId="0" applyFont="1" applyFill="1" applyBorder="1">
      <alignment vertical="center"/>
    </xf>
    <xf numFmtId="0" fontId="3" fillId="0" borderId="0" xfId="0" applyFont="1">
      <alignment vertical="center"/>
    </xf>
    <xf numFmtId="0" fontId="21" fillId="0" borderId="0" xfId="0" applyFont="1">
      <alignment vertical="center"/>
    </xf>
    <xf numFmtId="0" fontId="16" fillId="0" borderId="0" xfId="0" applyFont="1" applyAlignment="1">
      <alignment horizontal="center" vertical="center"/>
    </xf>
    <xf numFmtId="178" fontId="22" fillId="0" borderId="0" xfId="0" applyNumberFormat="1" applyFont="1" applyAlignment="1">
      <alignment horizontal="right" vertical="center"/>
    </xf>
    <xf numFmtId="0" fontId="13" fillId="4" borderId="2" xfId="0" applyFont="1" applyFill="1" applyBorder="1">
      <alignment vertical="center"/>
    </xf>
    <xf numFmtId="0" fontId="19" fillId="0" borderId="0" xfId="0" applyFont="1">
      <alignment vertical="center"/>
    </xf>
    <xf numFmtId="0" fontId="13" fillId="2" borderId="0" xfId="0" applyFont="1" applyFill="1">
      <alignment vertical="center"/>
    </xf>
    <xf numFmtId="0" fontId="17" fillId="0" borderId="0" xfId="0" applyFont="1">
      <alignment vertical="center"/>
    </xf>
    <xf numFmtId="0" fontId="15" fillId="0" borderId="23" xfId="0" applyFont="1" applyBorder="1">
      <alignment vertical="center"/>
    </xf>
    <xf numFmtId="0" fontId="15" fillId="0" borderId="24" xfId="0" applyFont="1" applyBorder="1">
      <alignment vertical="center"/>
    </xf>
    <xf numFmtId="38" fontId="14" fillId="0" borderId="0" xfId="0" applyNumberFormat="1" applyFont="1">
      <alignment vertical="center"/>
    </xf>
    <xf numFmtId="38" fontId="14" fillId="0" borderId="14" xfId="0" applyNumberFormat="1" applyFont="1" applyBorder="1">
      <alignment vertical="center"/>
    </xf>
    <xf numFmtId="38" fontId="14" fillId="0" borderId="4" xfId="0" applyNumberFormat="1" applyFont="1" applyBorder="1">
      <alignment vertical="center"/>
    </xf>
    <xf numFmtId="38" fontId="14" fillId="0" borderId="15" xfId="0" applyNumberFormat="1" applyFont="1" applyBorder="1">
      <alignment vertical="center"/>
    </xf>
    <xf numFmtId="38" fontId="14" fillId="0" borderId="21" xfId="0" applyNumberFormat="1" applyFont="1" applyBorder="1">
      <alignment vertical="center"/>
    </xf>
    <xf numFmtId="38" fontId="14" fillId="0" borderId="6" xfId="0" applyNumberFormat="1" applyFont="1" applyBorder="1">
      <alignment vertical="center"/>
    </xf>
    <xf numFmtId="0" fontId="13" fillId="0" borderId="25" xfId="0" applyFont="1" applyBorder="1">
      <alignment vertical="center"/>
    </xf>
    <xf numFmtId="38" fontId="14" fillId="2" borderId="14" xfId="0" applyNumberFormat="1" applyFont="1" applyFill="1" applyBorder="1">
      <alignment vertical="center"/>
    </xf>
    <xf numFmtId="38" fontId="14" fillId="2" borderId="4" xfId="0" applyNumberFormat="1" applyFont="1" applyFill="1" applyBorder="1">
      <alignment vertical="center"/>
    </xf>
    <xf numFmtId="38" fontId="14" fillId="2" borderId="15" xfId="0" applyNumberFormat="1" applyFont="1" applyFill="1" applyBorder="1">
      <alignment vertical="center"/>
    </xf>
    <xf numFmtId="38" fontId="14" fillId="2" borderId="0" xfId="0" applyNumberFormat="1" applyFont="1" applyFill="1">
      <alignment vertical="center"/>
    </xf>
    <xf numFmtId="38" fontId="14" fillId="2" borderId="21" xfId="0" applyNumberFormat="1" applyFont="1" applyFill="1" applyBorder="1">
      <alignment vertical="center"/>
    </xf>
    <xf numFmtId="38" fontId="14" fillId="2" borderId="6" xfId="0" applyNumberFormat="1" applyFont="1" applyFill="1" applyBorder="1">
      <alignment vertical="center"/>
    </xf>
    <xf numFmtId="180" fontId="23" fillId="0" borderId="0" xfId="0" applyNumberFormat="1" applyFont="1" applyAlignment="1">
      <alignment horizontal="right" vertical="center"/>
    </xf>
    <xf numFmtId="0" fontId="15" fillId="4" borderId="15" xfId="0" applyFont="1" applyFill="1" applyBorder="1">
      <alignment vertical="center"/>
    </xf>
    <xf numFmtId="180" fontId="23" fillId="0" borderId="13" xfId="0" applyNumberFormat="1" applyFont="1" applyBorder="1">
      <alignment vertical="center"/>
    </xf>
    <xf numFmtId="0" fontId="15" fillId="4" borderId="22" xfId="0" applyFont="1" applyFill="1" applyBorder="1">
      <alignment vertical="center"/>
    </xf>
    <xf numFmtId="38" fontId="24" fillId="0" borderId="0" xfId="0" applyNumberFormat="1" applyFont="1" applyAlignment="1">
      <alignment horizontal="center" vertical="center" wrapText="1"/>
    </xf>
    <xf numFmtId="180" fontId="25" fillId="0" borderId="0" xfId="0" applyNumberFormat="1" applyFont="1">
      <alignment vertical="center"/>
    </xf>
    <xf numFmtId="180" fontId="23" fillId="0" borderId="0" xfId="0" applyNumberFormat="1" applyFont="1" applyAlignment="1">
      <alignment horizontal="center" vertical="center"/>
    </xf>
    <xf numFmtId="180" fontId="23" fillId="0" borderId="26" xfId="0" applyNumberFormat="1" applyFont="1" applyBorder="1">
      <alignment vertical="center"/>
    </xf>
    <xf numFmtId="0" fontId="15" fillId="0" borderId="0" xfId="0" applyFont="1">
      <alignment vertical="center"/>
    </xf>
    <xf numFmtId="0" fontId="15" fillId="0" borderId="0" xfId="0" applyFont="1" applyAlignment="1">
      <alignment horizontal="center" vertical="center"/>
    </xf>
    <xf numFmtId="38" fontId="23" fillId="0" borderId="0" xfId="0" applyNumberFormat="1" applyFont="1" applyAlignment="1">
      <alignment horizontal="center" vertical="center"/>
    </xf>
    <xf numFmtId="0" fontId="13" fillId="0" borderId="0" xfId="0" applyFont="1" applyAlignment="1">
      <alignment horizontal="left" vertical="center"/>
    </xf>
    <xf numFmtId="181" fontId="15" fillId="3" borderId="15" xfId="0" applyNumberFormat="1" applyFont="1" applyFill="1" applyBorder="1">
      <alignment vertical="center"/>
    </xf>
    <xf numFmtId="181" fontId="15" fillId="3" borderId="0" xfId="0" applyNumberFormat="1" applyFont="1" applyFill="1">
      <alignment vertical="center"/>
    </xf>
    <xf numFmtId="181" fontId="15" fillId="3" borderId="17" xfId="0" applyNumberFormat="1" applyFont="1" applyFill="1" applyBorder="1">
      <alignment vertical="center"/>
    </xf>
    <xf numFmtId="181" fontId="16" fillId="3" borderId="27" xfId="0" applyNumberFormat="1" applyFont="1" applyFill="1" applyBorder="1">
      <alignment vertical="center"/>
    </xf>
    <xf numFmtId="180" fontId="15" fillId="3" borderId="15" xfId="0" applyNumberFormat="1" applyFont="1" applyFill="1" applyBorder="1">
      <alignment vertical="center"/>
    </xf>
    <xf numFmtId="180" fontId="15" fillId="3" borderId="0" xfId="0" applyNumberFormat="1" applyFont="1" applyFill="1">
      <alignment vertical="center"/>
    </xf>
    <xf numFmtId="180" fontId="15" fillId="3" borderId="17" xfId="0" applyNumberFormat="1" applyFont="1" applyFill="1" applyBorder="1">
      <alignment vertical="center"/>
    </xf>
    <xf numFmtId="180" fontId="16" fillId="3" borderId="15" xfId="0" applyNumberFormat="1" applyFont="1" applyFill="1" applyBorder="1">
      <alignment vertical="center"/>
    </xf>
    <xf numFmtId="0" fontId="24" fillId="0" borderId="29" xfId="0" applyFont="1" applyBorder="1" applyAlignment="1">
      <alignment vertical="center" wrapText="1" shrinkToFit="1"/>
    </xf>
    <xf numFmtId="0" fontId="24" fillId="0" borderId="30" xfId="0" applyFont="1" applyBorder="1" applyAlignment="1">
      <alignment vertical="center" wrapText="1" shrinkToFit="1"/>
    </xf>
    <xf numFmtId="0" fontId="24" fillId="0" borderId="31" xfId="0" applyFont="1" applyBorder="1" applyAlignment="1">
      <alignment vertical="center" wrapText="1" shrinkToFit="1"/>
    </xf>
    <xf numFmtId="0" fontId="24" fillId="4" borderId="2" xfId="0" applyFont="1" applyFill="1" applyBorder="1" applyAlignment="1">
      <alignment horizontal="right" vertical="center"/>
    </xf>
    <xf numFmtId="0" fontId="13" fillId="0" borderId="0" xfId="0" applyFont="1" applyAlignment="1">
      <alignment vertical="center" wrapText="1"/>
    </xf>
    <xf numFmtId="0" fontId="15" fillId="0" borderId="5" xfId="0" applyFont="1" applyBorder="1" applyAlignment="1">
      <alignment horizontal="center" vertical="center" wrapText="1"/>
    </xf>
    <xf numFmtId="38" fontId="15" fillId="0" borderId="4" xfId="0" applyNumberFormat="1" applyFont="1" applyBorder="1" applyAlignment="1">
      <alignment horizontal="center" vertical="center" wrapText="1"/>
    </xf>
    <xf numFmtId="0" fontId="17" fillId="0" borderId="0" xfId="0" applyFont="1" applyAlignment="1">
      <alignment horizontal="right" vertical="center"/>
    </xf>
    <xf numFmtId="0" fontId="3" fillId="0" borderId="0" xfId="0" applyFont="1" applyAlignment="1">
      <alignment horizontal="right" vertical="center"/>
    </xf>
    <xf numFmtId="38" fontId="14" fillId="0" borderId="14" xfId="0" applyNumberFormat="1" applyFont="1" applyBorder="1" applyAlignment="1">
      <alignment horizontal="center" vertical="center" wrapText="1"/>
    </xf>
    <xf numFmtId="0" fontId="14" fillId="0" borderId="4" xfId="0" applyFont="1" applyBorder="1" applyAlignment="1">
      <alignment horizontal="center" vertical="center" wrapText="1"/>
    </xf>
    <xf numFmtId="38" fontId="14" fillId="0" borderId="5" xfId="0" applyNumberFormat="1" applyFont="1" applyBorder="1" applyAlignment="1">
      <alignment horizontal="center" vertical="center" wrapText="1"/>
    </xf>
    <xf numFmtId="0" fontId="14" fillId="0" borderId="21"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38" fontId="14" fillId="0" borderId="4" xfId="0" applyNumberFormat="1" applyFont="1" applyBorder="1" applyAlignment="1">
      <alignment horizontal="center" vertical="center" wrapText="1"/>
    </xf>
    <xf numFmtId="38" fontId="14" fillId="0" borderId="21" xfId="0" applyNumberFormat="1" applyFont="1" applyBorder="1" applyAlignment="1">
      <alignment horizontal="center" vertical="center" wrapText="1"/>
    </xf>
    <xf numFmtId="38" fontId="14" fillId="0" borderId="6" xfId="0" applyNumberFormat="1" applyFont="1" applyBorder="1" applyAlignment="1">
      <alignment horizontal="center" vertical="center" wrapText="1"/>
    </xf>
    <xf numFmtId="38" fontId="14" fillId="0" borderId="7" xfId="0" applyNumberFormat="1" applyFont="1" applyBorder="1" applyAlignment="1">
      <alignment horizontal="center" vertical="center" wrapText="1"/>
    </xf>
    <xf numFmtId="38" fontId="15" fillId="4" borderId="80" xfId="0" applyNumberFormat="1"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48"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4" borderId="7" xfId="0" applyFont="1" applyFill="1" applyBorder="1" applyAlignment="1">
      <alignment horizontal="center" vertical="center" wrapText="1"/>
    </xf>
    <xf numFmtId="38" fontId="15" fillId="4" borderId="4" xfId="0" applyNumberFormat="1" applyFont="1" applyFill="1" applyBorder="1" applyAlignment="1">
      <alignment horizontal="center" vertical="center" wrapText="1"/>
    </xf>
    <xf numFmtId="38" fontId="15" fillId="4" borderId="48" xfId="0" applyNumberFormat="1" applyFont="1" applyFill="1" applyBorder="1" applyAlignment="1">
      <alignment horizontal="center" vertical="center" wrapText="1"/>
    </xf>
    <xf numFmtId="38" fontId="15" fillId="4" borderId="6" xfId="0" applyNumberFormat="1" applyFont="1" applyFill="1" applyBorder="1" applyAlignment="1">
      <alignment horizontal="center" vertical="center" wrapText="1"/>
    </xf>
    <xf numFmtId="0" fontId="15" fillId="4" borderId="34" xfId="0" applyFont="1" applyFill="1" applyBorder="1">
      <alignment vertical="center"/>
    </xf>
    <xf numFmtId="0" fontId="15" fillId="4" borderId="13" xfId="0" applyFont="1" applyFill="1" applyBorder="1">
      <alignment vertical="center"/>
    </xf>
    <xf numFmtId="0" fontId="15" fillId="4" borderId="15" xfId="0" applyFont="1" applyFill="1" applyBorder="1">
      <alignment vertical="center"/>
    </xf>
    <xf numFmtId="0" fontId="15" fillId="4" borderId="0" xfId="0" applyFont="1" applyFill="1">
      <alignment vertical="center"/>
    </xf>
    <xf numFmtId="180" fontId="23" fillId="0" borderId="23" xfId="0" applyNumberFormat="1" applyFont="1" applyBorder="1" applyAlignment="1">
      <alignment horizontal="right" vertical="center"/>
    </xf>
    <xf numFmtId="180" fontId="23" fillId="0" borderId="13" xfId="0" applyNumberFormat="1" applyFont="1" applyBorder="1" applyAlignment="1">
      <alignment horizontal="right" vertical="center"/>
    </xf>
    <xf numFmtId="180" fontId="23" fillId="0" borderId="35" xfId="0" applyNumberFormat="1" applyFont="1" applyBorder="1" applyAlignment="1">
      <alignment horizontal="right" vertical="center"/>
    </xf>
    <xf numFmtId="180" fontId="23" fillId="0" borderId="94" xfId="0" applyNumberFormat="1" applyFont="1" applyBorder="1" applyAlignment="1">
      <alignment horizontal="right" vertical="center"/>
    </xf>
    <xf numFmtId="176" fontId="25" fillId="0" borderId="74" xfId="0" applyNumberFormat="1" applyFont="1" applyBorder="1" applyAlignment="1">
      <alignment horizontal="right" vertical="center"/>
    </xf>
    <xf numFmtId="176" fontId="25" fillId="0" borderId="35" xfId="0" applyNumberFormat="1" applyFont="1" applyBorder="1" applyAlignment="1">
      <alignment horizontal="right" vertical="center"/>
    </xf>
    <xf numFmtId="183" fontId="23" fillId="0" borderId="48" xfId="0" applyNumberFormat="1" applyFont="1" applyBorder="1" applyAlignment="1">
      <alignment horizontal="right" vertical="center"/>
    </xf>
    <xf numFmtId="183" fontId="23" fillId="0" borderId="6" xfId="0" applyNumberFormat="1" applyFont="1" applyBorder="1" applyAlignment="1">
      <alignment horizontal="right" vertical="center"/>
    </xf>
    <xf numFmtId="183" fontId="23" fillId="0" borderId="7" xfId="0" applyNumberFormat="1" applyFont="1" applyBorder="1" applyAlignment="1">
      <alignment horizontal="right" vertical="center"/>
    </xf>
    <xf numFmtId="183" fontId="23" fillId="0" borderId="95" xfId="0" applyNumberFormat="1" applyFont="1" applyBorder="1" applyAlignment="1">
      <alignment horizontal="right" vertical="center"/>
    </xf>
    <xf numFmtId="179" fontId="25" fillId="0" borderId="75" xfId="0" applyNumberFormat="1" applyFont="1" applyBorder="1" applyAlignment="1">
      <alignment horizontal="right" vertical="center"/>
    </xf>
    <xf numFmtId="179" fontId="25" fillId="0" borderId="7" xfId="0" applyNumberFormat="1" applyFont="1" applyBorder="1" applyAlignment="1">
      <alignment horizontal="right" vertical="center"/>
    </xf>
    <xf numFmtId="0" fontId="26" fillId="4" borderId="81" xfId="0" applyFont="1" applyFill="1" applyBorder="1" applyAlignment="1">
      <alignment horizontal="center" vertical="center" wrapText="1"/>
    </xf>
    <xf numFmtId="0" fontId="26" fillId="4" borderId="99" xfId="0" applyFont="1" applyFill="1" applyBorder="1" applyAlignment="1">
      <alignment horizontal="center" vertical="center" wrapText="1"/>
    </xf>
    <xf numFmtId="176" fontId="25" fillId="0" borderId="94" xfId="0" applyNumberFormat="1" applyFont="1" applyBorder="1" applyAlignment="1">
      <alignment horizontal="right" vertical="center"/>
    </xf>
    <xf numFmtId="176" fontId="25" fillId="0" borderId="13" xfId="0" applyNumberFormat="1" applyFont="1" applyBorder="1" applyAlignment="1">
      <alignment horizontal="right" vertical="center" wrapText="1"/>
    </xf>
    <xf numFmtId="176" fontId="25" fillId="0" borderId="39" xfId="0" applyNumberFormat="1" applyFont="1" applyBorder="1" applyAlignment="1">
      <alignment horizontal="right" vertical="center" wrapText="1"/>
    </xf>
    <xf numFmtId="0" fontId="26" fillId="4" borderId="96" xfId="0" applyFont="1" applyFill="1" applyBorder="1" applyAlignment="1">
      <alignment horizontal="center" vertical="center" wrapText="1"/>
    </xf>
    <xf numFmtId="0" fontId="26" fillId="4" borderId="97" xfId="0" applyFont="1" applyFill="1" applyBorder="1" applyAlignment="1">
      <alignment horizontal="center" vertical="center" wrapText="1" shrinkToFit="1"/>
    </xf>
    <xf numFmtId="0" fontId="26" fillId="4" borderId="82" xfId="0" applyFont="1" applyFill="1" applyBorder="1" applyAlignment="1">
      <alignment horizontal="center" vertical="center" wrapText="1" shrinkToFit="1"/>
    </xf>
    <xf numFmtId="0" fontId="26" fillId="4" borderId="98" xfId="0" applyFont="1" applyFill="1" applyBorder="1" applyAlignment="1">
      <alignment horizontal="center" vertical="center" wrapText="1" shrinkToFit="1"/>
    </xf>
    <xf numFmtId="179" fontId="25" fillId="0" borderId="95" xfId="0" applyNumberFormat="1" applyFont="1" applyBorder="1" applyAlignment="1">
      <alignment horizontal="right" vertical="center"/>
    </xf>
    <xf numFmtId="183" fontId="25" fillId="0" borderId="6" xfId="0" applyNumberFormat="1" applyFont="1" applyBorder="1" applyAlignment="1">
      <alignment horizontal="right" vertical="center" wrapText="1"/>
    </xf>
    <xf numFmtId="183" fontId="25" fillId="0" borderId="76" xfId="0" applyNumberFormat="1" applyFont="1" applyBorder="1" applyAlignment="1">
      <alignment horizontal="right" vertical="center" wrapText="1"/>
    </xf>
    <xf numFmtId="0" fontId="27" fillId="4" borderId="23" xfId="0" applyFont="1" applyFill="1" applyBorder="1" applyAlignment="1">
      <alignment vertical="center" wrapText="1"/>
    </xf>
    <xf numFmtId="0" fontId="27" fillId="4" borderId="13" xfId="0" applyFont="1" applyFill="1" applyBorder="1" applyAlignment="1">
      <alignment vertical="center" wrapText="1"/>
    </xf>
    <xf numFmtId="0" fontId="27" fillId="4" borderId="66" xfId="0" applyFont="1" applyFill="1" applyBorder="1" applyAlignment="1">
      <alignment vertical="center" wrapText="1"/>
    </xf>
    <xf numFmtId="0" fontId="27" fillId="4" borderId="67" xfId="0" applyFont="1" applyFill="1" applyBorder="1" applyAlignment="1">
      <alignment vertical="center" wrapText="1"/>
    </xf>
    <xf numFmtId="183" fontId="23" fillId="0" borderId="66" xfId="0" applyNumberFormat="1" applyFont="1" applyBorder="1" applyAlignment="1">
      <alignment horizontal="right" vertical="center"/>
    </xf>
    <xf numFmtId="183" fontId="23" fillId="0" borderId="67" xfId="0" applyNumberFormat="1" applyFont="1" applyBorder="1" applyAlignment="1">
      <alignment horizontal="right" vertical="center"/>
    </xf>
    <xf numFmtId="183" fontId="23" fillId="0" borderId="68" xfId="0" applyNumberFormat="1" applyFont="1" applyBorder="1" applyAlignment="1">
      <alignment horizontal="right" vertical="center"/>
    </xf>
    <xf numFmtId="183" fontId="23" fillId="0" borderId="89" xfId="0" applyNumberFormat="1" applyFont="1" applyBorder="1" applyAlignment="1">
      <alignment horizontal="right" vertical="center"/>
    </xf>
    <xf numFmtId="183" fontId="25" fillId="0" borderId="88" xfId="0" applyNumberFormat="1" applyFont="1" applyBorder="1" applyAlignment="1">
      <alignment horizontal="right" vertical="center"/>
    </xf>
    <xf numFmtId="183" fontId="25" fillId="0" borderId="68" xfId="0" applyNumberFormat="1" applyFont="1" applyBorder="1" applyAlignment="1">
      <alignment horizontal="right" vertical="center"/>
    </xf>
    <xf numFmtId="183" fontId="25" fillId="0" borderId="89" xfId="0" applyNumberFormat="1" applyFont="1" applyBorder="1" applyAlignment="1">
      <alignment horizontal="right" vertical="center"/>
    </xf>
    <xf numFmtId="183" fontId="25" fillId="0" borderId="67" xfId="0" applyNumberFormat="1" applyFont="1" applyBorder="1" applyAlignment="1">
      <alignment horizontal="right" vertical="center" wrapText="1"/>
    </xf>
    <xf numFmtId="183" fontId="25" fillId="0" borderId="93" xfId="0" applyNumberFormat="1" applyFont="1" applyBorder="1" applyAlignment="1">
      <alignment horizontal="right" vertical="center" wrapText="1"/>
    </xf>
    <xf numFmtId="0" fontId="27" fillId="4" borderId="45" xfId="0" applyFont="1" applyFill="1" applyBorder="1" applyAlignment="1">
      <alignment vertical="center" wrapText="1"/>
    </xf>
    <xf numFmtId="0" fontId="27" fillId="4" borderId="0" xfId="0" applyFont="1" applyFill="1" applyAlignment="1">
      <alignment vertical="center" wrapText="1"/>
    </xf>
    <xf numFmtId="180" fontId="23" fillId="0" borderId="45" xfId="0" applyNumberFormat="1" applyFont="1" applyBorder="1" applyAlignment="1">
      <alignment horizontal="right" vertical="center"/>
    </xf>
    <xf numFmtId="180" fontId="23" fillId="0" borderId="0" xfId="0" applyNumberFormat="1" applyFont="1" applyAlignment="1">
      <alignment horizontal="right" vertical="center"/>
    </xf>
    <xf numFmtId="180" fontId="23" fillId="0" borderId="17" xfId="0" applyNumberFormat="1" applyFont="1" applyBorder="1" applyAlignment="1">
      <alignment horizontal="right" vertical="center"/>
    </xf>
    <xf numFmtId="180" fontId="23" fillId="0" borderId="66" xfId="0" applyNumberFormat="1" applyFont="1" applyBorder="1" applyAlignment="1">
      <alignment horizontal="right" vertical="center"/>
    </xf>
    <xf numFmtId="180" fontId="23" fillId="0" borderId="67" xfId="0" applyNumberFormat="1" applyFont="1" applyBorder="1" applyAlignment="1">
      <alignment horizontal="right" vertical="center"/>
    </xf>
    <xf numFmtId="180" fontId="23" fillId="0" borderId="68" xfId="0" applyNumberFormat="1" applyFont="1" applyBorder="1" applyAlignment="1">
      <alignment horizontal="right" vertical="center"/>
    </xf>
    <xf numFmtId="180" fontId="23" fillId="0" borderId="62" xfId="0" applyNumberFormat="1" applyFont="1" applyBorder="1" applyAlignment="1">
      <alignment horizontal="right" vertical="center"/>
    </xf>
    <xf numFmtId="180" fontId="23" fillId="0" borderId="63" xfId="0" applyNumberFormat="1" applyFont="1" applyBorder="1" applyAlignment="1">
      <alignment horizontal="right" vertical="center"/>
    </xf>
    <xf numFmtId="180" fontId="23" fillId="0" borderId="91" xfId="0" applyNumberFormat="1" applyFont="1" applyBorder="1" applyAlignment="1">
      <alignment horizontal="right" vertical="center"/>
    </xf>
    <xf numFmtId="176" fontId="25" fillId="0" borderId="86" xfId="0" applyNumberFormat="1" applyFont="1" applyBorder="1" applyAlignment="1">
      <alignment horizontal="right" vertical="center"/>
    </xf>
    <xf numFmtId="176" fontId="25" fillId="0" borderId="17" xfId="0" applyNumberFormat="1" applyFont="1" applyBorder="1" applyAlignment="1">
      <alignment horizontal="right" vertical="center"/>
    </xf>
    <xf numFmtId="176" fontId="25" fillId="0" borderId="87" xfId="0" applyNumberFormat="1" applyFont="1" applyBorder="1" applyAlignment="1">
      <alignment horizontal="right" vertical="center"/>
    </xf>
    <xf numFmtId="176" fontId="25" fillId="0" borderId="0" xfId="0" applyNumberFormat="1" applyFont="1" applyAlignment="1">
      <alignment horizontal="right" vertical="center" wrapText="1"/>
    </xf>
    <xf numFmtId="176" fontId="25" fillId="0" borderId="47" xfId="0" applyNumberFormat="1" applyFont="1" applyBorder="1" applyAlignment="1">
      <alignment horizontal="right" vertical="center" wrapText="1"/>
    </xf>
    <xf numFmtId="176" fontId="25" fillId="0" borderId="67" xfId="0" applyNumberFormat="1" applyFont="1" applyBorder="1" applyAlignment="1">
      <alignment horizontal="right" vertical="center" wrapText="1"/>
    </xf>
    <xf numFmtId="176" fontId="25" fillId="0" borderId="93" xfId="0" applyNumberFormat="1" applyFont="1" applyBorder="1" applyAlignment="1">
      <alignment horizontal="right" vertical="center" wrapText="1"/>
    </xf>
    <xf numFmtId="183" fontId="23" fillId="0" borderId="49" xfId="0" applyNumberFormat="1" applyFont="1" applyBorder="1" applyAlignment="1">
      <alignment horizontal="right" vertical="center"/>
    </xf>
    <xf numFmtId="183" fontId="23" fillId="0" borderId="25" xfId="0" applyNumberFormat="1" applyFont="1" applyBorder="1" applyAlignment="1">
      <alignment horizontal="right" vertical="center"/>
    </xf>
    <xf numFmtId="0" fontId="27" fillId="4" borderId="49" xfId="0" applyFont="1" applyFill="1" applyBorder="1" applyAlignment="1">
      <alignment vertical="center" wrapText="1"/>
    </xf>
    <xf numFmtId="0" fontId="27" fillId="4" borderId="25" xfId="0" applyFont="1" applyFill="1" applyBorder="1" applyAlignment="1">
      <alignment vertical="center" wrapText="1"/>
    </xf>
    <xf numFmtId="183" fontId="23" fillId="0" borderId="50" xfId="0" applyNumberFormat="1" applyFont="1" applyBorder="1" applyAlignment="1">
      <alignment horizontal="right" vertical="center"/>
    </xf>
    <xf numFmtId="183" fontId="23" fillId="0" borderId="85" xfId="0" applyNumberFormat="1" applyFont="1" applyBorder="1" applyAlignment="1">
      <alignment horizontal="right" vertical="center"/>
    </xf>
    <xf numFmtId="183" fontId="25" fillId="0" borderId="84" xfId="0" applyNumberFormat="1" applyFont="1" applyBorder="1" applyAlignment="1">
      <alignment horizontal="right" vertical="center"/>
    </xf>
    <xf numFmtId="183" fontId="25" fillId="0" borderId="50" xfId="0" applyNumberFormat="1" applyFont="1" applyBorder="1" applyAlignment="1">
      <alignment horizontal="right" vertical="center"/>
    </xf>
    <xf numFmtId="183" fontId="25" fillId="0" borderId="85" xfId="0" applyNumberFormat="1" applyFont="1" applyBorder="1" applyAlignment="1">
      <alignment horizontal="right" vertical="center"/>
    </xf>
    <xf numFmtId="183" fontId="25" fillId="0" borderId="25" xfId="0" applyNumberFormat="1" applyFont="1" applyBorder="1" applyAlignment="1">
      <alignment horizontal="right" vertical="center" wrapText="1"/>
    </xf>
    <xf numFmtId="183" fontId="25" fillId="0" borderId="28" xfId="0" applyNumberFormat="1" applyFont="1" applyBorder="1" applyAlignment="1">
      <alignment horizontal="right" vertical="center" wrapText="1"/>
    </xf>
    <xf numFmtId="180" fontId="23" fillId="0" borderId="51" xfId="0" applyNumberFormat="1" applyFont="1" applyBorder="1" applyAlignment="1">
      <alignment horizontal="right" vertical="center"/>
    </xf>
    <xf numFmtId="180" fontId="23" fillId="0" borderId="18" xfId="0" applyNumberFormat="1" applyFont="1" applyBorder="1" applyAlignment="1">
      <alignment horizontal="right" vertical="center"/>
    </xf>
    <xf numFmtId="180" fontId="23" fillId="0" borderId="19" xfId="0" applyNumberFormat="1" applyFont="1" applyBorder="1" applyAlignment="1">
      <alignment horizontal="right" vertical="center"/>
    </xf>
    <xf numFmtId="0" fontId="15" fillId="4" borderId="18" xfId="0" applyFont="1" applyFill="1" applyBorder="1">
      <alignment vertical="center"/>
    </xf>
    <xf numFmtId="0" fontId="15" fillId="4" borderId="19" xfId="0" applyFont="1" applyFill="1" applyBorder="1">
      <alignment vertical="center"/>
    </xf>
    <xf numFmtId="178" fontId="23" fillId="0" borderId="48" xfId="0" applyNumberFormat="1" applyFont="1" applyBorder="1" applyAlignment="1">
      <alignment horizontal="right" vertical="center"/>
    </xf>
    <xf numFmtId="178" fontId="23" fillId="0" borderId="6" xfId="0" applyNumberFormat="1" applyFont="1" applyBorder="1" applyAlignment="1">
      <alignment horizontal="right" vertical="center"/>
    </xf>
    <xf numFmtId="178" fontId="23" fillId="0" borderId="7" xfId="0" applyNumberFormat="1" applyFont="1" applyBorder="1" applyAlignment="1">
      <alignment horizontal="right" vertical="center"/>
    </xf>
    <xf numFmtId="178" fontId="23" fillId="0" borderId="51" xfId="0" applyNumberFormat="1" applyFont="1" applyBorder="1" applyAlignment="1">
      <alignment horizontal="right" vertical="center"/>
    </xf>
    <xf numFmtId="178" fontId="23" fillId="0" borderId="18" xfId="0" applyNumberFormat="1" applyFont="1" applyBorder="1" applyAlignment="1">
      <alignment horizontal="right" vertical="center"/>
    </xf>
    <xf numFmtId="178" fontId="23" fillId="0" borderId="19" xfId="0" applyNumberFormat="1" applyFont="1" applyBorder="1" applyAlignment="1">
      <alignment horizontal="right" vertical="center"/>
    </xf>
    <xf numFmtId="0" fontId="15" fillId="4" borderId="51" xfId="0" applyFont="1" applyFill="1" applyBorder="1" applyAlignment="1">
      <alignment horizontal="center" vertical="center" wrapText="1"/>
    </xf>
    <xf numFmtId="0" fontId="15" fillId="4" borderId="18" xfId="0" applyFont="1" applyFill="1" applyBorder="1" applyAlignment="1">
      <alignment horizontal="center" vertical="center" wrapText="1"/>
    </xf>
    <xf numFmtId="0" fontId="15" fillId="4" borderId="19" xfId="0" applyFont="1" applyFill="1" applyBorder="1" applyAlignment="1">
      <alignment horizontal="center" vertical="center" wrapText="1"/>
    </xf>
    <xf numFmtId="180" fontId="23" fillId="0" borderId="39" xfId="0" applyNumberFormat="1" applyFont="1" applyBorder="1" applyAlignment="1">
      <alignment horizontal="right" vertical="center"/>
    </xf>
    <xf numFmtId="182" fontId="23" fillId="0" borderId="49" xfId="0" applyNumberFormat="1" applyFont="1" applyBorder="1" applyAlignment="1">
      <alignment horizontal="right" vertical="center"/>
    </xf>
    <xf numFmtId="182" fontId="23" fillId="0" borderId="25" xfId="0" applyNumberFormat="1" applyFont="1" applyBorder="1" applyAlignment="1">
      <alignment horizontal="right" vertical="center"/>
    </xf>
    <xf numFmtId="182" fontId="23" fillId="0" borderId="50" xfId="0" applyNumberFormat="1" applyFont="1" applyBorder="1" applyAlignment="1">
      <alignment horizontal="right" vertical="center"/>
    </xf>
    <xf numFmtId="182" fontId="23" fillId="0" borderId="28" xfId="0" applyNumberFormat="1" applyFont="1" applyBorder="1" applyAlignment="1">
      <alignment horizontal="right" vertical="center"/>
    </xf>
    <xf numFmtId="0" fontId="15" fillId="4" borderId="23" xfId="0" applyFont="1" applyFill="1" applyBorder="1" applyAlignment="1">
      <alignment vertical="center" wrapText="1"/>
    </xf>
    <xf numFmtId="0" fontId="15" fillId="4" borderId="13" xfId="0" applyFont="1" applyFill="1" applyBorder="1" applyAlignment="1">
      <alignment vertical="center" wrapText="1"/>
    </xf>
    <xf numFmtId="0" fontId="15" fillId="4" borderId="35" xfId="0" applyFont="1" applyFill="1" applyBorder="1" applyAlignment="1">
      <alignment vertical="center" wrapText="1"/>
    </xf>
    <xf numFmtId="0" fontId="15" fillId="4" borderId="49" xfId="0" applyFont="1" applyFill="1" applyBorder="1" applyAlignment="1">
      <alignment vertical="center" wrapText="1"/>
    </xf>
    <xf numFmtId="0" fontId="15" fillId="4" borderId="25" xfId="0" applyFont="1" applyFill="1" applyBorder="1" applyAlignment="1">
      <alignment vertical="center" wrapText="1"/>
    </xf>
    <xf numFmtId="0" fontId="15" fillId="4" borderId="50" xfId="0" applyFont="1" applyFill="1" applyBorder="1" applyAlignment="1">
      <alignment vertical="center" wrapText="1"/>
    </xf>
    <xf numFmtId="180" fontId="23" fillId="0" borderId="47" xfId="0" applyNumberFormat="1" applyFont="1" applyBorder="1" applyAlignment="1">
      <alignment horizontal="right" vertical="center"/>
    </xf>
    <xf numFmtId="182" fontId="23" fillId="0" borderId="45" xfId="0" applyNumberFormat="1" applyFont="1" applyBorder="1" applyAlignment="1">
      <alignment horizontal="right" vertical="center"/>
    </xf>
    <xf numFmtId="182" fontId="23" fillId="0" borderId="0" xfId="0" applyNumberFormat="1" applyFont="1" applyAlignment="1">
      <alignment horizontal="right" vertical="center"/>
    </xf>
    <xf numFmtId="182" fontId="23" fillId="0" borderId="17" xfId="0" applyNumberFormat="1" applyFont="1" applyBorder="1" applyAlignment="1">
      <alignment horizontal="right" vertical="center"/>
    </xf>
    <xf numFmtId="182" fontId="23" fillId="0" borderId="48" xfId="0" applyNumberFormat="1" applyFont="1" applyBorder="1" applyAlignment="1">
      <alignment horizontal="right" vertical="center"/>
    </xf>
    <xf numFmtId="182" fontId="23" fillId="0" borderId="6" xfId="0" applyNumberFormat="1" applyFont="1" applyBorder="1" applyAlignment="1">
      <alignment horizontal="right" vertical="center"/>
    </xf>
    <xf numFmtId="182" fontId="23" fillId="0" borderId="7" xfId="0" applyNumberFormat="1" applyFont="1" applyBorder="1" applyAlignment="1">
      <alignment horizontal="right" vertical="center"/>
    </xf>
    <xf numFmtId="182" fontId="23" fillId="0" borderId="47" xfId="0" applyNumberFormat="1" applyFont="1" applyBorder="1" applyAlignment="1">
      <alignment horizontal="right" vertical="center"/>
    </xf>
    <xf numFmtId="0" fontId="15" fillId="4" borderId="42" xfId="0" applyFont="1" applyFill="1" applyBorder="1" applyAlignment="1">
      <alignment vertical="center" wrapText="1"/>
    </xf>
    <xf numFmtId="0" fontId="15" fillId="4" borderId="43" xfId="0" applyFont="1" applyFill="1" applyBorder="1" applyAlignment="1">
      <alignment vertical="center" wrapText="1"/>
    </xf>
    <xf numFmtId="0" fontId="15" fillId="4" borderId="44" xfId="0" applyFont="1" applyFill="1" applyBorder="1" applyAlignment="1">
      <alignment vertical="center" wrapText="1"/>
    </xf>
    <xf numFmtId="0" fontId="15" fillId="4" borderId="15" xfId="0" applyFont="1" applyFill="1" applyBorder="1" applyAlignment="1">
      <alignment vertical="center" wrapText="1"/>
    </xf>
    <xf numFmtId="0" fontId="15" fillId="4" borderId="0" xfId="0" applyFont="1" applyFill="1" applyAlignment="1">
      <alignment vertical="center" wrapText="1"/>
    </xf>
    <xf numFmtId="0" fontId="15" fillId="4" borderId="17" xfId="0" applyFont="1" applyFill="1" applyBorder="1" applyAlignment="1">
      <alignment vertical="center" wrapText="1"/>
    </xf>
    <xf numFmtId="180" fontId="23" fillId="0" borderId="46" xfId="0" applyNumberFormat="1" applyFont="1" applyBorder="1" applyAlignment="1">
      <alignment horizontal="right" vertical="center"/>
    </xf>
    <xf numFmtId="180" fontId="23" fillId="0" borderId="43" xfId="0" applyNumberFormat="1" applyFont="1" applyBorder="1" applyAlignment="1">
      <alignment horizontal="right" vertical="center"/>
    </xf>
    <xf numFmtId="180" fontId="23" fillId="0" borderId="44" xfId="0" applyNumberFormat="1" applyFont="1" applyBorder="1" applyAlignment="1">
      <alignment horizontal="right" vertical="center"/>
    </xf>
    <xf numFmtId="182" fontId="23" fillId="0" borderId="40" xfId="0" applyNumberFormat="1" applyFont="1" applyBorder="1" applyAlignment="1">
      <alignment horizontal="right" vertical="center"/>
    </xf>
    <xf numFmtId="182" fontId="23" fillId="0" borderId="37" xfId="0" applyNumberFormat="1" applyFont="1" applyBorder="1" applyAlignment="1">
      <alignment horizontal="right" vertical="center"/>
    </xf>
    <xf numFmtId="182" fontId="23" fillId="0" borderId="38" xfId="0" applyNumberFormat="1" applyFont="1" applyBorder="1" applyAlignment="1">
      <alignment horizontal="right" vertical="center"/>
    </xf>
    <xf numFmtId="182" fontId="23" fillId="0" borderId="41" xfId="0" applyNumberFormat="1" applyFont="1" applyBorder="1" applyAlignment="1">
      <alignment horizontal="right" vertical="center"/>
    </xf>
    <xf numFmtId="0" fontId="15" fillId="4" borderId="35" xfId="0" applyFont="1" applyFill="1" applyBorder="1">
      <alignment vertical="center"/>
    </xf>
    <xf numFmtId="0" fontId="15" fillId="4" borderId="36" xfId="0" applyFont="1" applyFill="1" applyBorder="1">
      <alignment vertical="center"/>
    </xf>
    <xf numFmtId="0" fontId="15" fillId="4" borderId="37" xfId="0" applyFont="1" applyFill="1" applyBorder="1">
      <alignment vertical="center"/>
    </xf>
    <xf numFmtId="0" fontId="15" fillId="4" borderId="38" xfId="0" applyFont="1" applyFill="1" applyBorder="1">
      <alignment vertical="center"/>
    </xf>
    <xf numFmtId="0" fontId="15" fillId="4" borderId="32"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5" fillId="4" borderId="78" xfId="0" applyFont="1" applyFill="1" applyBorder="1" applyAlignment="1">
      <alignment horizontal="center" vertical="center" wrapText="1"/>
    </xf>
    <xf numFmtId="0" fontId="15" fillId="4" borderId="79" xfId="0" applyFont="1" applyFill="1" applyBorder="1" applyAlignment="1">
      <alignment horizontal="center" vertical="center" wrapText="1"/>
    </xf>
    <xf numFmtId="0" fontId="15" fillId="4" borderId="80" xfId="0" applyFont="1" applyFill="1" applyBorder="1" applyAlignment="1">
      <alignment horizontal="center" vertical="center" wrapText="1"/>
    </xf>
    <xf numFmtId="0" fontId="26" fillId="4" borderId="81" xfId="0" applyFont="1" applyFill="1" applyBorder="1" applyAlignment="1">
      <alignment horizontal="center" vertical="center" wrapText="1" shrinkToFit="1"/>
    </xf>
    <xf numFmtId="0" fontId="26" fillId="4" borderId="83" xfId="0" applyFont="1" applyFill="1" applyBorder="1" applyAlignment="1">
      <alignment horizontal="center" vertical="center" wrapText="1" shrinkToFit="1"/>
    </xf>
    <xf numFmtId="184" fontId="23" fillId="0" borderId="74" xfId="0" applyNumberFormat="1" applyFont="1" applyBorder="1" applyAlignment="1">
      <alignment vertical="center" wrapText="1"/>
    </xf>
    <xf numFmtId="184" fontId="23" fillId="0" borderId="13" xfId="0" applyNumberFormat="1" applyFont="1" applyBorder="1" applyAlignment="1">
      <alignment vertical="center" wrapText="1"/>
    </xf>
    <xf numFmtId="184" fontId="23" fillId="0" borderId="39" xfId="0" applyNumberFormat="1" applyFont="1" applyBorder="1" applyAlignment="1">
      <alignment vertical="center" wrapText="1"/>
    </xf>
    <xf numFmtId="184" fontId="23" fillId="0" borderId="75" xfId="0" applyNumberFormat="1" applyFont="1" applyBorder="1" applyAlignment="1">
      <alignment vertical="center" wrapText="1"/>
    </xf>
    <xf numFmtId="184" fontId="23" fillId="0" borderId="6" xfId="0" applyNumberFormat="1" applyFont="1" applyBorder="1" applyAlignment="1">
      <alignment vertical="center" wrapText="1"/>
    </xf>
    <xf numFmtId="184" fontId="23" fillId="0" borderId="76" xfId="0" applyNumberFormat="1" applyFont="1" applyBorder="1" applyAlignment="1">
      <alignment vertical="center" wrapText="1"/>
    </xf>
    <xf numFmtId="183" fontId="23" fillId="0" borderId="77" xfId="0" applyNumberFormat="1" applyFont="1" applyBorder="1">
      <alignment vertical="center"/>
    </xf>
    <xf numFmtId="183" fontId="23" fillId="0" borderId="48" xfId="0" applyNumberFormat="1" applyFont="1" applyBorder="1">
      <alignment vertical="center"/>
    </xf>
    <xf numFmtId="183" fontId="23" fillId="0" borderId="6" xfId="0" applyNumberFormat="1" applyFont="1" applyBorder="1">
      <alignment vertical="center"/>
    </xf>
    <xf numFmtId="183" fontId="23" fillId="0" borderId="7" xfId="0" applyNumberFormat="1" applyFont="1" applyBorder="1">
      <alignment vertical="center"/>
    </xf>
    <xf numFmtId="183" fontId="23" fillId="0" borderId="45" xfId="0" applyNumberFormat="1" applyFont="1" applyBorder="1">
      <alignment vertical="center"/>
    </xf>
    <xf numFmtId="0" fontId="15" fillId="4" borderId="17" xfId="0" applyFont="1" applyFill="1" applyBorder="1">
      <alignment vertical="center"/>
    </xf>
    <xf numFmtId="180" fontId="23" fillId="0" borderId="77" xfId="0" applyNumberFormat="1" applyFont="1" applyBorder="1">
      <alignment vertical="center"/>
    </xf>
    <xf numFmtId="180" fontId="23" fillId="0" borderId="23" xfId="0" applyNumberFormat="1" applyFont="1" applyBorder="1">
      <alignment vertical="center"/>
    </xf>
    <xf numFmtId="180" fontId="23" fillId="0" borderId="13" xfId="0" applyNumberFormat="1" applyFont="1" applyBorder="1">
      <alignment vertical="center"/>
    </xf>
    <xf numFmtId="180" fontId="23" fillId="0" borderId="35" xfId="0" applyNumberFormat="1" applyFont="1" applyBorder="1">
      <alignment vertical="center"/>
    </xf>
    <xf numFmtId="180" fontId="23" fillId="0" borderId="45" xfId="0" applyNumberFormat="1" applyFont="1" applyBorder="1">
      <alignment vertical="center"/>
    </xf>
    <xf numFmtId="0" fontId="15" fillId="4" borderId="57" xfId="0" applyFont="1" applyFill="1" applyBorder="1">
      <alignment vertical="center"/>
    </xf>
    <xf numFmtId="0" fontId="15" fillId="4" borderId="30" xfId="0" applyFont="1" applyFill="1" applyBorder="1">
      <alignment vertical="center"/>
    </xf>
    <xf numFmtId="0" fontId="15" fillId="4" borderId="58" xfId="0" applyFont="1" applyFill="1" applyBorder="1">
      <alignment vertical="center"/>
    </xf>
    <xf numFmtId="180" fontId="23" fillId="0" borderId="57" xfId="0" applyNumberFormat="1" applyFont="1" applyBorder="1" applyAlignment="1">
      <alignment horizontal="right" vertical="center"/>
    </xf>
    <xf numFmtId="180" fontId="23" fillId="0" borderId="30" xfId="0" applyNumberFormat="1" applyFont="1" applyBorder="1" applyAlignment="1">
      <alignment horizontal="right" vertical="center"/>
    </xf>
    <xf numFmtId="180" fontId="23" fillId="0" borderId="58" xfId="0" applyNumberFormat="1" applyFont="1" applyBorder="1" applyAlignment="1">
      <alignment horizontal="right" vertical="center"/>
    </xf>
    <xf numFmtId="180" fontId="23" fillId="0" borderId="64" xfId="0" applyNumberFormat="1" applyFont="1" applyBorder="1" applyAlignment="1">
      <alignment horizontal="right" vertical="center"/>
    </xf>
    <xf numFmtId="180" fontId="23" fillId="0" borderId="61" xfId="0" applyNumberFormat="1" applyFont="1" applyBorder="1" applyAlignment="1">
      <alignment horizontal="right" vertical="center"/>
    </xf>
    <xf numFmtId="0" fontId="15" fillId="4" borderId="71" xfId="0" applyFont="1" applyFill="1" applyBorder="1">
      <alignment vertical="center"/>
    </xf>
    <xf numFmtId="0" fontId="15" fillId="4" borderId="31" xfId="0" applyFont="1" applyFill="1" applyBorder="1">
      <alignment vertical="center"/>
    </xf>
    <xf numFmtId="0" fontId="15" fillId="4" borderId="72" xfId="0" applyFont="1" applyFill="1" applyBorder="1">
      <alignment vertical="center"/>
    </xf>
    <xf numFmtId="180" fontId="23" fillId="0" borderId="71" xfId="0" applyNumberFormat="1" applyFont="1" applyBorder="1" applyAlignment="1">
      <alignment horizontal="right" vertical="center"/>
    </xf>
    <xf numFmtId="180" fontId="23" fillId="0" borderId="31" xfId="0" applyNumberFormat="1" applyFont="1" applyBorder="1" applyAlignment="1">
      <alignment horizontal="right" vertical="center"/>
    </xf>
    <xf numFmtId="180" fontId="23" fillId="0" borderId="72" xfId="0" applyNumberFormat="1" applyFont="1" applyBorder="1" applyAlignment="1">
      <alignment horizontal="right" vertical="center"/>
    </xf>
    <xf numFmtId="180" fontId="23" fillId="0" borderId="73" xfId="0" applyNumberFormat="1" applyFont="1" applyBorder="1" applyAlignment="1">
      <alignment horizontal="right" vertical="center"/>
    </xf>
    <xf numFmtId="184" fontId="23" fillId="0" borderId="52" xfId="0" applyNumberFormat="1" applyFont="1" applyBorder="1" applyAlignment="1">
      <alignment horizontal="right" vertical="center" wrapText="1"/>
    </xf>
    <xf numFmtId="184" fontId="23" fillId="0" borderId="30" xfId="0" applyNumberFormat="1" applyFont="1" applyBorder="1" applyAlignment="1">
      <alignment horizontal="right" vertical="center" wrapText="1"/>
    </xf>
    <xf numFmtId="184" fontId="23" fillId="0" borderId="53" xfId="0" applyNumberFormat="1" applyFont="1" applyBorder="1" applyAlignment="1">
      <alignment horizontal="right" vertical="center" wrapText="1"/>
    </xf>
    <xf numFmtId="183" fontId="23" fillId="0" borderId="65" xfId="0" applyNumberFormat="1" applyFont="1" applyBorder="1" applyAlignment="1">
      <alignment horizontal="right" vertical="center"/>
    </xf>
    <xf numFmtId="184" fontId="23" fillId="0" borderId="69" xfId="0" applyNumberFormat="1" applyFont="1" applyBorder="1" applyAlignment="1">
      <alignment horizontal="right" vertical="center" wrapText="1"/>
    </xf>
    <xf numFmtId="184" fontId="23" fillId="0" borderId="31" xfId="0" applyNumberFormat="1" applyFont="1" applyBorder="1" applyAlignment="1">
      <alignment horizontal="right" vertical="center" wrapText="1"/>
    </xf>
    <xf numFmtId="184" fontId="23" fillId="0" borderId="70" xfId="0" applyNumberFormat="1" applyFont="1" applyBorder="1" applyAlignment="1">
      <alignment horizontal="right" vertical="center" wrapText="1"/>
    </xf>
    <xf numFmtId="184" fontId="23" fillId="0" borderId="54" xfId="0" applyNumberFormat="1" applyFont="1" applyBorder="1" applyAlignment="1">
      <alignment horizontal="right" vertical="center" wrapText="1"/>
    </xf>
    <xf numFmtId="184" fontId="23" fillId="0" borderId="29" xfId="0" applyNumberFormat="1" applyFont="1" applyBorder="1" applyAlignment="1">
      <alignment horizontal="right" vertical="center" wrapText="1"/>
    </xf>
    <xf numFmtId="184" fontId="23" fillId="0" borderId="55" xfId="0" applyNumberFormat="1" applyFont="1" applyBorder="1" applyAlignment="1">
      <alignment horizontal="right" vertical="center" wrapText="1"/>
    </xf>
    <xf numFmtId="183" fontId="23" fillId="0" borderId="56" xfId="0" applyNumberFormat="1" applyFont="1" applyBorder="1" applyAlignment="1">
      <alignment horizontal="right" vertical="center"/>
    </xf>
    <xf numFmtId="0" fontId="15" fillId="4" borderId="59" xfId="0" applyFont="1" applyFill="1" applyBorder="1">
      <alignment vertical="center"/>
    </xf>
    <xf numFmtId="0" fontId="15" fillId="4" borderId="29" xfId="0" applyFont="1" applyFill="1" applyBorder="1">
      <alignment vertical="center"/>
    </xf>
    <xf numFmtId="0" fontId="15" fillId="4" borderId="60" xfId="0" applyFont="1" applyFill="1" applyBorder="1">
      <alignment vertical="center"/>
    </xf>
    <xf numFmtId="183" fontId="25" fillId="0" borderId="75" xfId="0" applyNumberFormat="1" applyFont="1" applyBorder="1" applyAlignment="1">
      <alignment horizontal="right" vertical="center"/>
    </xf>
    <xf numFmtId="183" fontId="25" fillId="0" borderId="7" xfId="0" applyNumberFormat="1" applyFont="1" applyBorder="1" applyAlignment="1">
      <alignment horizontal="right" vertical="center"/>
    </xf>
    <xf numFmtId="183" fontId="25" fillId="0" borderId="95" xfId="0" applyNumberFormat="1" applyFont="1" applyBorder="1" applyAlignment="1">
      <alignment horizontal="right" vertical="center"/>
    </xf>
    <xf numFmtId="0" fontId="27" fillId="4" borderId="71" xfId="0" applyFont="1" applyFill="1" applyBorder="1" applyAlignment="1">
      <alignment vertical="center" wrapText="1"/>
    </xf>
    <xf numFmtId="0" fontId="27" fillId="4" borderId="31" xfId="0" applyFont="1" applyFill="1" applyBorder="1" applyAlignment="1">
      <alignment vertical="center" wrapText="1"/>
    </xf>
    <xf numFmtId="0" fontId="27" fillId="4" borderId="72" xfId="0" applyFont="1" applyFill="1" applyBorder="1" applyAlignment="1">
      <alignment vertical="center" wrapText="1"/>
    </xf>
    <xf numFmtId="0" fontId="27" fillId="4" borderId="57" xfId="0" applyFont="1" applyFill="1" applyBorder="1" applyAlignment="1">
      <alignment vertical="center" wrapText="1"/>
    </xf>
    <xf numFmtId="0" fontId="27" fillId="4" borderId="30" xfId="0" applyFont="1" applyFill="1" applyBorder="1" applyAlignment="1">
      <alignment vertical="center" wrapText="1"/>
    </xf>
    <xf numFmtId="0" fontId="27" fillId="4" borderId="58" xfId="0" applyFont="1" applyFill="1" applyBorder="1" applyAlignment="1">
      <alignment vertical="center" wrapText="1"/>
    </xf>
    <xf numFmtId="176" fontId="25" fillId="0" borderId="90" xfId="0" applyNumberFormat="1" applyFont="1" applyBorder="1" applyAlignment="1">
      <alignment horizontal="right" vertical="center"/>
    </xf>
    <xf numFmtId="176" fontId="25" fillId="0" borderId="64" xfId="0" applyNumberFormat="1" applyFont="1" applyBorder="1" applyAlignment="1">
      <alignment horizontal="right" vertical="center"/>
    </xf>
    <xf numFmtId="176" fontId="25" fillId="0" borderId="91" xfId="0" applyNumberFormat="1" applyFont="1" applyBorder="1" applyAlignment="1">
      <alignment horizontal="right" vertical="center"/>
    </xf>
    <xf numFmtId="176" fontId="25" fillId="0" borderId="63" xfId="0" applyNumberFormat="1" applyFont="1" applyBorder="1" applyAlignment="1">
      <alignment horizontal="right" vertical="center" wrapText="1"/>
    </xf>
    <xf numFmtId="176" fontId="25" fillId="0" borderId="92" xfId="0" applyNumberFormat="1" applyFont="1" applyBorder="1" applyAlignment="1">
      <alignment horizontal="right" vertical="center" wrapText="1"/>
    </xf>
    <xf numFmtId="0" fontId="27" fillId="4" borderId="59" xfId="0" applyFont="1" applyFill="1" applyBorder="1" applyAlignment="1">
      <alignment vertical="center" wrapText="1"/>
    </xf>
    <xf numFmtId="0" fontId="27" fillId="4" borderId="29" xfId="0" applyFont="1" applyFill="1" applyBorder="1" applyAlignment="1">
      <alignment vertical="center" wrapText="1"/>
    </xf>
    <xf numFmtId="0" fontId="27" fillId="4" borderId="60" xfId="0" applyFont="1" applyFill="1" applyBorder="1" applyAlignment="1">
      <alignment vertical="center" wrapText="1"/>
    </xf>
    <xf numFmtId="180" fontId="22" fillId="0" borderId="103" xfId="0" applyNumberFormat="1" applyFont="1" applyBorder="1" applyAlignment="1">
      <alignment horizontal="right" vertical="center"/>
    </xf>
    <xf numFmtId="0" fontId="15" fillId="4" borderId="22" xfId="0" applyFont="1" applyFill="1" applyBorder="1">
      <alignment vertical="center"/>
    </xf>
    <xf numFmtId="0" fontId="15" fillId="4" borderId="25" xfId="0" applyFont="1" applyFill="1" applyBorder="1">
      <alignment vertical="center"/>
    </xf>
    <xf numFmtId="0" fontId="15" fillId="4" borderId="50" xfId="0" applyFont="1" applyFill="1" applyBorder="1">
      <alignment vertical="center"/>
    </xf>
    <xf numFmtId="180" fontId="23" fillId="0" borderId="49" xfId="0" applyNumberFormat="1" applyFont="1" applyBorder="1" applyAlignment="1">
      <alignment horizontal="right" vertical="center"/>
    </xf>
    <xf numFmtId="180" fontId="23" fillId="0" borderId="25" xfId="0" applyNumberFormat="1" applyFont="1" applyBorder="1" applyAlignment="1">
      <alignment horizontal="right" vertical="center"/>
    </xf>
    <xf numFmtId="38" fontId="15" fillId="4" borderId="78" xfId="0" applyNumberFormat="1" applyFont="1" applyFill="1" applyBorder="1" applyAlignment="1">
      <alignment horizontal="center" vertical="center" wrapText="1"/>
    </xf>
    <xf numFmtId="38" fontId="15" fillId="4" borderId="79" xfId="0" applyNumberFormat="1" applyFont="1" applyFill="1" applyBorder="1" applyAlignment="1">
      <alignment horizontal="center" vertical="center" wrapText="1"/>
    </xf>
    <xf numFmtId="38" fontId="15" fillId="4" borderId="5" xfId="0" applyNumberFormat="1" applyFont="1" applyFill="1" applyBorder="1" applyAlignment="1">
      <alignment horizontal="center" vertical="center" wrapText="1"/>
    </xf>
    <xf numFmtId="38" fontId="15" fillId="4" borderId="7" xfId="0" applyNumberFormat="1" applyFont="1" applyFill="1" applyBorder="1" applyAlignment="1">
      <alignment horizontal="center" vertical="center" wrapText="1"/>
    </xf>
    <xf numFmtId="38" fontId="15" fillId="0" borderId="0" xfId="0" applyNumberFormat="1" applyFont="1" applyAlignment="1">
      <alignment horizontal="center" vertical="center" wrapText="1"/>
    </xf>
    <xf numFmtId="38" fontId="16" fillId="4" borderId="81" xfId="0" applyNumberFormat="1" applyFont="1" applyFill="1" applyBorder="1" applyAlignment="1">
      <alignment horizontal="center" vertical="center" wrapText="1" shrinkToFit="1"/>
    </xf>
    <xf numFmtId="0" fontId="16" fillId="4" borderId="82" xfId="0" applyFont="1" applyFill="1" applyBorder="1" applyAlignment="1">
      <alignment horizontal="center" vertical="center" wrapText="1" shrinkToFit="1"/>
    </xf>
    <xf numFmtId="0" fontId="16" fillId="4" borderId="83" xfId="0" applyFont="1" applyFill="1" applyBorder="1" applyAlignment="1">
      <alignment horizontal="center" vertical="center" wrapText="1" shrinkToFit="1"/>
    </xf>
    <xf numFmtId="0" fontId="15" fillId="4" borderId="140" xfId="0" applyFont="1" applyFill="1" applyBorder="1">
      <alignment vertical="center"/>
    </xf>
    <xf numFmtId="178" fontId="22" fillId="0" borderId="104" xfId="0" applyNumberFormat="1" applyFont="1" applyBorder="1" applyAlignment="1">
      <alignment horizontal="right" vertical="center"/>
    </xf>
    <xf numFmtId="178" fontId="22" fillId="0" borderId="141" xfId="0" applyNumberFormat="1" applyFont="1" applyBorder="1" applyAlignment="1">
      <alignment horizontal="right" vertical="center"/>
    </xf>
    <xf numFmtId="178" fontId="22" fillId="0" borderId="24" xfId="0" applyNumberFormat="1" applyFont="1" applyBorder="1" applyAlignment="1">
      <alignment horizontal="right" vertical="center"/>
    </xf>
    <xf numFmtId="178" fontId="22" fillId="0" borderId="142" xfId="0" applyNumberFormat="1" applyFont="1" applyBorder="1" applyAlignment="1">
      <alignment horizontal="right" vertical="center"/>
    </xf>
    <xf numFmtId="0" fontId="14" fillId="4" borderId="143" xfId="0" applyFont="1" applyFill="1" applyBorder="1" applyAlignment="1">
      <alignment vertical="center" wrapText="1"/>
    </xf>
    <xf numFmtId="0" fontId="14" fillId="4" borderId="141" xfId="0" applyFont="1" applyFill="1" applyBorder="1" applyAlignment="1">
      <alignment vertical="center" wrapText="1"/>
    </xf>
    <xf numFmtId="180" fontId="22" fillId="0" borderId="105" xfId="0" applyNumberFormat="1" applyFont="1" applyBorder="1" applyAlignment="1">
      <alignment horizontal="right" vertical="center"/>
    </xf>
    <xf numFmtId="178" fontId="22" fillId="0" borderId="103" xfId="0" applyNumberFormat="1" applyFont="1" applyBorder="1" applyAlignment="1">
      <alignment horizontal="right" vertical="center"/>
    </xf>
    <xf numFmtId="0" fontId="16" fillId="4" borderId="132" xfId="0" applyFont="1" applyFill="1" applyBorder="1" applyAlignment="1">
      <alignment horizontal="center" vertical="center" wrapText="1"/>
    </xf>
    <xf numFmtId="0" fontId="16" fillId="4" borderId="133" xfId="0" applyFont="1" applyFill="1" applyBorder="1" applyAlignment="1">
      <alignment horizontal="center" vertical="center" wrapText="1"/>
    </xf>
    <xf numFmtId="0" fontId="16" fillId="4" borderId="134" xfId="0" applyFont="1" applyFill="1" applyBorder="1" applyAlignment="1">
      <alignment horizontal="center" vertical="center" wrapText="1"/>
    </xf>
    <xf numFmtId="0" fontId="16" fillId="4" borderId="135" xfId="0" applyFont="1" applyFill="1" applyBorder="1" applyAlignment="1">
      <alignment horizontal="center" vertical="center" wrapText="1"/>
    </xf>
    <xf numFmtId="0" fontId="16" fillId="4" borderId="133" xfId="0" applyFont="1" applyFill="1" applyBorder="1" applyAlignment="1">
      <alignment horizontal="center" vertical="center"/>
    </xf>
    <xf numFmtId="0" fontId="16" fillId="4" borderId="135" xfId="0" applyFont="1" applyFill="1" applyBorder="1" applyAlignment="1">
      <alignment horizontal="center" vertical="center"/>
    </xf>
    <xf numFmtId="0" fontId="14" fillId="4" borderId="14"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15" xfId="0" applyFont="1" applyFill="1" applyBorder="1" applyAlignment="1">
      <alignment horizontal="center" vertical="center"/>
    </xf>
    <xf numFmtId="0" fontId="14" fillId="4" borderId="0" xfId="0" applyFont="1" applyFill="1" applyAlignment="1">
      <alignment horizontal="center" vertical="center"/>
    </xf>
    <xf numFmtId="0" fontId="14" fillId="4" borderId="17" xfId="0" applyFont="1" applyFill="1" applyBorder="1" applyAlignment="1">
      <alignment horizontal="center" vertical="center"/>
    </xf>
    <xf numFmtId="0" fontId="14" fillId="4" borderId="21"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7" xfId="0" applyFont="1" applyFill="1" applyBorder="1" applyAlignment="1">
      <alignment horizontal="center" vertical="center"/>
    </xf>
    <xf numFmtId="0" fontId="15" fillId="4" borderId="32"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3" xfId="0" applyFont="1" applyFill="1" applyBorder="1" applyAlignment="1">
      <alignment horizontal="center" vertical="center"/>
    </xf>
    <xf numFmtId="0" fontId="13" fillId="0" borderId="0" xfId="0" applyFont="1" applyAlignment="1">
      <alignment vertical="center" wrapText="1"/>
    </xf>
    <xf numFmtId="178" fontId="23" fillId="0" borderId="52" xfId="0" applyNumberFormat="1" applyFont="1" applyBorder="1" applyAlignment="1">
      <alignment horizontal="right" vertical="center"/>
    </xf>
    <xf numFmtId="178" fontId="23" fillId="0" borderId="30" xfId="0" applyNumberFormat="1" applyFont="1" applyBorder="1" applyAlignment="1">
      <alignment horizontal="right" vertical="center"/>
    </xf>
    <xf numFmtId="178" fontId="23" fillId="0" borderId="53" xfId="0" applyNumberFormat="1" applyFont="1" applyBorder="1" applyAlignment="1">
      <alignment horizontal="right" vertical="center"/>
    </xf>
    <xf numFmtId="0" fontId="15" fillId="4" borderId="138" xfId="0" applyFont="1" applyFill="1" applyBorder="1">
      <alignment vertical="center"/>
    </xf>
    <xf numFmtId="0" fontId="15" fillId="4" borderId="82" xfId="0" applyFont="1" applyFill="1" applyBorder="1">
      <alignment vertical="center"/>
    </xf>
    <xf numFmtId="0" fontId="15" fillId="4" borderId="99" xfId="0" applyFont="1" applyFill="1" applyBorder="1">
      <alignment vertical="center"/>
    </xf>
    <xf numFmtId="180" fontId="23" fillId="0" borderId="108" xfId="0" applyNumberFormat="1" applyFont="1" applyBorder="1" applyAlignment="1">
      <alignment horizontal="right" vertical="center"/>
    </xf>
    <xf numFmtId="180" fontId="23" fillId="0" borderId="82" xfId="0" applyNumberFormat="1" applyFont="1" applyBorder="1" applyAlignment="1">
      <alignment horizontal="right" vertical="center"/>
    </xf>
    <xf numFmtId="180" fontId="23" fillId="0" borderId="99" xfId="0" applyNumberFormat="1" applyFont="1" applyBorder="1" applyAlignment="1">
      <alignment horizontal="right" vertical="center"/>
    </xf>
    <xf numFmtId="178" fontId="23" fillId="0" borderId="84" xfId="0" applyNumberFormat="1" applyFont="1" applyBorder="1" applyAlignment="1">
      <alignment horizontal="right" vertical="center"/>
    </xf>
    <xf numFmtId="178" fontId="23" fillId="0" borderId="25" xfId="0" applyNumberFormat="1" applyFont="1" applyBorder="1" applyAlignment="1">
      <alignment horizontal="right" vertical="center"/>
    </xf>
    <xf numFmtId="178" fontId="23" fillId="0" borderId="28" xfId="0" applyNumberFormat="1" applyFont="1" applyBorder="1" applyAlignment="1">
      <alignment horizontal="right" vertical="center"/>
    </xf>
    <xf numFmtId="178" fontId="23" fillId="0" borderId="69" xfId="0" applyNumberFormat="1" applyFont="1" applyBorder="1" applyAlignment="1">
      <alignment horizontal="right" vertical="center"/>
    </xf>
    <xf numFmtId="178" fontId="23" fillId="0" borderId="31" xfId="0" applyNumberFormat="1" applyFont="1" applyBorder="1" applyAlignment="1">
      <alignment horizontal="right" vertical="center"/>
    </xf>
    <xf numFmtId="178" fontId="23" fillId="0" borderId="70" xfId="0" applyNumberFormat="1" applyFont="1" applyBorder="1" applyAlignment="1">
      <alignment horizontal="right" vertical="center"/>
    </xf>
    <xf numFmtId="178" fontId="23" fillId="0" borderId="81" xfId="0" applyNumberFormat="1" applyFont="1" applyBorder="1" applyAlignment="1">
      <alignment horizontal="right" vertical="center"/>
    </xf>
    <xf numFmtId="178" fontId="23" fillId="0" borderId="82" xfId="0" applyNumberFormat="1" applyFont="1" applyBorder="1" applyAlignment="1">
      <alignment horizontal="right" vertical="center"/>
    </xf>
    <xf numFmtId="178" fontId="23" fillId="0" borderId="83" xfId="0" applyNumberFormat="1" applyFont="1" applyBorder="1" applyAlignment="1">
      <alignment horizontal="right" vertical="center"/>
    </xf>
    <xf numFmtId="0" fontId="15" fillId="4" borderId="139" xfId="0" applyFont="1" applyFill="1" applyBorder="1">
      <alignment vertical="center"/>
    </xf>
    <xf numFmtId="38" fontId="15" fillId="4" borderId="32" xfId="0" applyNumberFormat="1" applyFont="1" applyFill="1" applyBorder="1" applyAlignment="1">
      <alignment horizontal="center" vertical="center"/>
    </xf>
    <xf numFmtId="0" fontId="15" fillId="4" borderId="33" xfId="0" applyFont="1" applyFill="1" applyBorder="1" applyAlignment="1">
      <alignment horizontal="center" vertical="center"/>
    </xf>
    <xf numFmtId="0" fontId="16" fillId="4" borderId="74" xfId="0" applyFont="1" applyFill="1" applyBorder="1" applyAlignment="1">
      <alignment horizontal="center" vertical="center"/>
    </xf>
    <xf numFmtId="0" fontId="16" fillId="4" borderId="13" xfId="0" applyFont="1" applyFill="1" applyBorder="1" applyAlignment="1">
      <alignment horizontal="center" vertical="center"/>
    </xf>
    <xf numFmtId="0" fontId="16" fillId="4" borderId="39" xfId="0" applyFont="1" applyFill="1" applyBorder="1" applyAlignment="1">
      <alignment horizontal="center" vertical="center"/>
    </xf>
    <xf numFmtId="0" fontId="16" fillId="4" borderId="75" xfId="0" applyFont="1" applyFill="1" applyBorder="1" applyAlignment="1">
      <alignment horizontal="center" vertical="center"/>
    </xf>
    <xf numFmtId="0" fontId="16" fillId="4" borderId="6" xfId="0" applyFont="1" applyFill="1" applyBorder="1" applyAlignment="1">
      <alignment horizontal="center" vertical="center"/>
    </xf>
    <xf numFmtId="0" fontId="16" fillId="4" borderId="76" xfId="0" applyFont="1" applyFill="1" applyBorder="1" applyAlignment="1">
      <alignment horizontal="center" vertical="center"/>
    </xf>
    <xf numFmtId="0" fontId="16" fillId="4" borderId="136" xfId="0" applyFont="1" applyFill="1" applyBorder="1" applyAlignment="1">
      <alignment horizontal="center" vertical="center"/>
    </xf>
    <xf numFmtId="0" fontId="16" fillId="4" borderId="137" xfId="0" applyFont="1" applyFill="1" applyBorder="1" applyAlignment="1">
      <alignment horizontal="center" vertical="center"/>
    </xf>
    <xf numFmtId="178" fontId="22" fillId="0" borderId="120" xfId="0" applyNumberFormat="1" applyFont="1" applyBorder="1" applyAlignment="1">
      <alignment horizontal="right" vertical="center"/>
    </xf>
    <xf numFmtId="178" fontId="22" fillId="0" borderId="122" xfId="0" applyNumberFormat="1" applyFont="1" applyBorder="1" applyAlignment="1">
      <alignment horizontal="right" vertical="center"/>
    </xf>
    <xf numFmtId="178" fontId="22" fillId="0" borderId="123" xfId="0" applyNumberFormat="1" applyFont="1" applyBorder="1" applyAlignment="1">
      <alignment horizontal="right" vertical="center"/>
    </xf>
    <xf numFmtId="178" fontId="22" fillId="0" borderId="124" xfId="0" applyNumberFormat="1" applyFont="1" applyBorder="1" applyAlignment="1">
      <alignment horizontal="right" vertical="center"/>
    </xf>
    <xf numFmtId="178" fontId="22" fillId="0" borderId="125" xfId="0" applyNumberFormat="1" applyFont="1" applyBorder="1" applyAlignment="1">
      <alignment horizontal="right" vertical="center"/>
    </xf>
    <xf numFmtId="180" fontId="22" fillId="0" borderId="126" xfId="0" applyNumberFormat="1" applyFont="1" applyBorder="1" applyAlignment="1">
      <alignment horizontal="right" vertical="center"/>
    </xf>
    <xf numFmtId="180" fontId="22" fillId="0" borderId="124" xfId="0" applyNumberFormat="1" applyFont="1" applyBorder="1" applyAlignment="1">
      <alignment horizontal="right" vertical="center"/>
    </xf>
    <xf numFmtId="180" fontId="22" fillId="0" borderId="127" xfId="0" applyNumberFormat="1" applyFont="1" applyBorder="1" applyAlignment="1">
      <alignment horizontal="right" vertical="center"/>
    </xf>
    <xf numFmtId="178" fontId="22" fillId="0" borderId="128" xfId="0" applyNumberFormat="1" applyFont="1" applyBorder="1" applyAlignment="1">
      <alignment horizontal="right" vertical="center"/>
    </xf>
    <xf numFmtId="178" fontId="22" fillId="0" borderId="51" xfId="0" applyNumberFormat="1" applyFont="1" applyBorder="1" applyAlignment="1">
      <alignment horizontal="right" vertical="center"/>
    </xf>
    <xf numFmtId="178" fontId="22" fillId="0" borderId="129" xfId="0" applyNumberFormat="1" applyFont="1" applyBorder="1" applyAlignment="1">
      <alignment horizontal="right" vertical="center"/>
    </xf>
    <xf numFmtId="0" fontId="16" fillId="4" borderId="122" xfId="0" applyFont="1" applyFill="1" applyBorder="1" applyAlignment="1">
      <alignment vertical="center" wrapText="1"/>
    </xf>
    <xf numFmtId="180" fontId="22" fillId="0" borderId="121" xfId="0" applyNumberFormat="1" applyFont="1" applyBorder="1" applyAlignment="1">
      <alignment horizontal="right" vertical="center"/>
    </xf>
    <xf numFmtId="180" fontId="22" fillId="0" borderId="119" xfId="0" applyNumberFormat="1" applyFont="1" applyBorder="1" applyAlignment="1">
      <alignment horizontal="right" vertical="center"/>
    </xf>
    <xf numFmtId="178" fontId="22" fillId="0" borderId="119" xfId="0" applyNumberFormat="1" applyFont="1" applyBorder="1" applyAlignment="1">
      <alignment horizontal="right" vertical="center"/>
    </xf>
    <xf numFmtId="0" fontId="16" fillId="4" borderId="130" xfId="0" applyFont="1" applyFill="1" applyBorder="1" applyAlignment="1">
      <alignment vertical="center" wrapText="1"/>
    </xf>
    <xf numFmtId="0" fontId="16" fillId="4" borderId="128" xfId="0" applyFont="1" applyFill="1" applyBorder="1" applyAlignment="1">
      <alignment vertical="center" wrapText="1"/>
    </xf>
    <xf numFmtId="180" fontId="22" fillId="0" borderId="69" xfId="0" applyNumberFormat="1" applyFont="1" applyBorder="1" applyAlignment="1">
      <alignment horizontal="right" vertical="center"/>
    </xf>
    <xf numFmtId="178" fontId="22" fillId="0" borderId="71" xfId="0" applyNumberFormat="1" applyFont="1" applyBorder="1" applyAlignment="1">
      <alignment horizontal="right" vertical="center"/>
    </xf>
    <xf numFmtId="0" fontId="26" fillId="4" borderId="82" xfId="0" applyFont="1" applyFill="1" applyBorder="1" applyAlignment="1">
      <alignment horizontal="center" vertical="center"/>
    </xf>
    <xf numFmtId="0" fontId="26" fillId="4" borderId="96" xfId="0" applyFont="1" applyFill="1" applyBorder="1" applyAlignment="1">
      <alignment horizontal="center" vertical="center"/>
    </xf>
    <xf numFmtId="0" fontId="16" fillId="4" borderId="107" xfId="0" applyFont="1" applyFill="1" applyBorder="1" applyAlignment="1">
      <alignment vertical="center" wrapText="1"/>
    </xf>
    <xf numFmtId="180" fontId="22" fillId="0" borderId="102" xfId="0" applyNumberFormat="1" applyFont="1" applyBorder="1" applyAlignment="1">
      <alignment horizontal="right" vertical="center"/>
    </xf>
    <xf numFmtId="180" fontId="22" fillId="0" borderId="100" xfId="0" applyNumberFormat="1" applyFont="1" applyBorder="1" applyAlignment="1">
      <alignment horizontal="right" vertical="center"/>
    </xf>
    <xf numFmtId="178" fontId="22" fillId="0" borderId="100" xfId="0" applyNumberFormat="1" applyFont="1" applyBorder="1" applyAlignment="1">
      <alignment horizontal="right" vertical="center"/>
    </xf>
    <xf numFmtId="178" fontId="22" fillId="0" borderId="101" xfId="0" applyNumberFormat="1" applyFont="1" applyBorder="1" applyAlignment="1">
      <alignment horizontal="right" vertical="center"/>
    </xf>
    <xf numFmtId="0" fontId="16" fillId="4" borderId="117" xfId="0" applyFont="1" applyFill="1" applyBorder="1" applyAlignment="1">
      <alignment vertical="center" wrapText="1"/>
    </xf>
    <xf numFmtId="180" fontId="22" fillId="0" borderId="116" xfId="0" applyNumberFormat="1" applyFont="1" applyBorder="1" applyAlignment="1">
      <alignment horizontal="right" vertical="center"/>
    </xf>
    <xf numFmtId="180" fontId="22" fillId="0" borderId="114" xfId="0" applyNumberFormat="1" applyFont="1" applyBorder="1" applyAlignment="1">
      <alignment horizontal="right" vertical="center"/>
    </xf>
    <xf numFmtId="178" fontId="22" fillId="0" borderId="114" xfId="0" applyNumberFormat="1" applyFont="1" applyBorder="1" applyAlignment="1">
      <alignment horizontal="right" vertical="center"/>
    </xf>
    <xf numFmtId="178" fontId="22" fillId="0" borderId="115" xfId="0" applyNumberFormat="1" applyFont="1" applyBorder="1" applyAlignment="1">
      <alignment horizontal="right" vertical="center"/>
    </xf>
    <xf numFmtId="180" fontId="22" fillId="0" borderId="81" xfId="0" applyNumberFormat="1" applyFont="1" applyBorder="1" applyAlignment="1">
      <alignment horizontal="right" vertical="center"/>
    </xf>
    <xf numFmtId="178" fontId="22" fillId="0" borderId="107" xfId="0" applyNumberFormat="1" applyFont="1" applyBorder="1" applyAlignment="1">
      <alignment horizontal="right" vertical="center"/>
    </xf>
    <xf numFmtId="178" fontId="22" fillId="0" borderId="109" xfId="0" applyNumberFormat="1" applyFont="1" applyBorder="1" applyAlignment="1">
      <alignment horizontal="right" vertical="center"/>
    </xf>
    <xf numFmtId="180" fontId="22" fillId="0" borderId="52" xfId="0" applyNumberFormat="1" applyFont="1" applyBorder="1" applyAlignment="1">
      <alignment horizontal="right" vertical="center"/>
    </xf>
    <xf numFmtId="178" fontId="22" fillId="0" borderId="117" xfId="0" applyNumberFormat="1" applyFont="1" applyBorder="1" applyAlignment="1">
      <alignment horizontal="right" vertical="center"/>
    </xf>
    <xf numFmtId="178" fontId="22" fillId="0" borderId="57" xfId="0" applyNumberFormat="1" applyFont="1" applyBorder="1" applyAlignment="1">
      <alignment horizontal="right" vertical="center"/>
    </xf>
    <xf numFmtId="178" fontId="22" fillId="0" borderId="118" xfId="0" applyNumberFormat="1" applyFont="1" applyBorder="1" applyAlignment="1">
      <alignment horizontal="right" vertical="center"/>
    </xf>
    <xf numFmtId="178" fontId="22" fillId="0" borderId="108" xfId="0" applyNumberFormat="1" applyFont="1" applyBorder="1" applyAlignment="1">
      <alignment horizontal="right" vertical="center"/>
    </xf>
    <xf numFmtId="0" fontId="16" fillId="4" borderId="131" xfId="0" applyFont="1" applyFill="1" applyBorder="1" applyAlignment="1">
      <alignment vertical="center" wrapText="1"/>
    </xf>
    <xf numFmtId="180" fontId="22" fillId="0" borderId="110" xfId="0" applyNumberFormat="1" applyFont="1" applyBorder="1" applyAlignment="1">
      <alignment horizontal="right" vertical="center"/>
    </xf>
    <xf numFmtId="0" fontId="16" fillId="4" borderId="61" xfId="0" applyFont="1" applyFill="1" applyBorder="1" applyAlignment="1">
      <alignment vertical="center" wrapText="1"/>
    </xf>
    <xf numFmtId="180" fontId="22" fillId="0" borderId="112" xfId="0" applyNumberFormat="1" applyFont="1" applyBorder="1" applyAlignment="1">
      <alignment horizontal="right" vertical="center"/>
    </xf>
    <xf numFmtId="178" fontId="22" fillId="0" borderId="110" xfId="0" applyNumberFormat="1" applyFont="1" applyBorder="1" applyAlignment="1">
      <alignment horizontal="right" vertical="center"/>
    </xf>
    <xf numFmtId="178" fontId="22" fillId="0" borderId="111" xfId="0" applyNumberFormat="1" applyFont="1" applyBorder="1" applyAlignment="1">
      <alignment horizontal="right" vertical="center"/>
    </xf>
    <xf numFmtId="180" fontId="22" fillId="0" borderId="106" xfId="0" applyNumberFormat="1" applyFont="1" applyBorder="1" applyAlignment="1">
      <alignment horizontal="right" vertical="center"/>
    </xf>
    <xf numFmtId="180" fontId="22" fillId="0" borderId="90" xfId="0" applyNumberFormat="1" applyFont="1" applyBorder="1" applyAlignment="1">
      <alignment horizontal="right" vertical="center"/>
    </xf>
    <xf numFmtId="178" fontId="22" fillId="0" borderId="61" xfId="0" applyNumberFormat="1" applyFont="1" applyBorder="1" applyAlignment="1">
      <alignment horizontal="right" vertical="center"/>
    </xf>
    <xf numFmtId="178" fontId="22" fillId="0" borderId="62" xfId="0" applyNumberFormat="1" applyFont="1" applyBorder="1" applyAlignment="1">
      <alignment horizontal="right" vertical="center"/>
    </xf>
    <xf numFmtId="178" fontId="22" fillId="0" borderId="113" xfId="0" applyNumberFormat="1" applyFont="1" applyBorder="1" applyAlignment="1">
      <alignment horizontal="right" vertical="center"/>
    </xf>
    <xf numFmtId="180" fontId="13" fillId="0" borderId="149" xfId="0" applyNumberFormat="1" applyFont="1" applyBorder="1">
      <alignment vertical="center"/>
    </xf>
    <xf numFmtId="180" fontId="13" fillId="0" borderId="150" xfId="0" applyNumberFormat="1" applyFont="1" applyBorder="1">
      <alignment vertical="center"/>
    </xf>
    <xf numFmtId="0" fontId="15" fillId="4" borderId="151" xfId="0" applyFont="1" applyFill="1" applyBorder="1" applyAlignment="1">
      <alignment horizontal="center" vertical="center" shrinkToFit="1"/>
    </xf>
    <xf numFmtId="0" fontId="15" fillId="4" borderId="152" xfId="0" applyFont="1" applyFill="1" applyBorder="1" applyAlignment="1">
      <alignment horizontal="center" vertical="center" shrinkToFit="1"/>
    </xf>
    <xf numFmtId="180" fontId="13" fillId="0" borderId="153" xfId="0" applyNumberFormat="1" applyFont="1" applyBorder="1">
      <alignment vertical="center"/>
    </xf>
    <xf numFmtId="180" fontId="13" fillId="0" borderId="154" xfId="0" applyNumberFormat="1" applyFont="1" applyBorder="1">
      <alignment vertical="center"/>
    </xf>
    <xf numFmtId="0" fontId="15" fillId="4" borderId="147" xfId="0" applyFont="1" applyFill="1" applyBorder="1" applyAlignment="1">
      <alignment horizontal="center" vertical="center" shrinkToFit="1"/>
    </xf>
    <xf numFmtId="0" fontId="15" fillId="4" borderId="148" xfId="0" applyFont="1" applyFill="1" applyBorder="1" applyAlignment="1">
      <alignment horizontal="center" vertical="center" shrinkToFit="1"/>
    </xf>
    <xf numFmtId="38" fontId="24" fillId="4" borderId="145" xfId="0" applyNumberFormat="1" applyFont="1" applyFill="1" applyBorder="1" applyAlignment="1">
      <alignment horizontal="center" vertical="center" wrapText="1"/>
    </xf>
    <xf numFmtId="38" fontId="24" fillId="4" borderId="146" xfId="0" applyNumberFormat="1" applyFont="1" applyFill="1" applyBorder="1" applyAlignment="1">
      <alignment horizontal="center" vertical="center" wrapText="1"/>
    </xf>
    <xf numFmtId="180" fontId="23" fillId="0" borderId="50" xfId="0" applyNumberFormat="1" applyFont="1" applyBorder="1" applyAlignment="1">
      <alignment horizontal="right" vertical="center"/>
    </xf>
    <xf numFmtId="176" fontId="25" fillId="0" borderId="84" xfId="0" applyNumberFormat="1" applyFont="1" applyBorder="1" applyAlignment="1">
      <alignment horizontal="right" vertical="center"/>
    </xf>
    <xf numFmtId="176" fontId="25" fillId="0" borderId="50" xfId="0" applyNumberFormat="1" applyFont="1" applyBorder="1" applyAlignment="1">
      <alignment horizontal="right" vertical="center"/>
    </xf>
    <xf numFmtId="176" fontId="25" fillId="0" borderId="85" xfId="0" applyNumberFormat="1" applyFont="1" applyBorder="1" applyAlignment="1">
      <alignment horizontal="right" vertical="center"/>
    </xf>
    <xf numFmtId="176" fontId="25" fillId="0" borderId="88" xfId="0" applyNumberFormat="1" applyFont="1" applyBorder="1" applyAlignment="1">
      <alignment horizontal="right" vertical="center"/>
    </xf>
    <xf numFmtId="176" fontId="25" fillId="0" borderId="68" xfId="0" applyNumberFormat="1" applyFont="1" applyBorder="1" applyAlignment="1">
      <alignment horizontal="right" vertical="center"/>
    </xf>
    <xf numFmtId="176" fontId="25" fillId="0" borderId="89" xfId="0" applyNumberFormat="1" applyFont="1" applyBorder="1" applyAlignment="1">
      <alignment horizontal="right" vertical="center"/>
    </xf>
    <xf numFmtId="176" fontId="25" fillId="0" borderId="69" xfId="0" applyNumberFormat="1" applyFont="1" applyBorder="1" applyAlignment="1">
      <alignment horizontal="right" vertical="center"/>
    </xf>
    <xf numFmtId="176" fontId="25" fillId="0" borderId="72" xfId="0" applyNumberFormat="1" applyFont="1" applyBorder="1" applyAlignment="1">
      <alignment horizontal="right" vertical="center"/>
    </xf>
    <xf numFmtId="176" fontId="25" fillId="0" borderId="144" xfId="0" applyNumberFormat="1" applyFont="1" applyBorder="1" applyAlignment="1">
      <alignment horizontal="right" vertical="center"/>
    </xf>
    <xf numFmtId="0" fontId="24" fillId="0" borderId="34" xfId="0" applyFont="1" applyBorder="1" applyAlignment="1">
      <alignment vertical="center" wrapText="1" shrinkToFit="1"/>
    </xf>
    <xf numFmtId="0" fontId="24" fillId="0" borderId="13" xfId="0" applyFont="1" applyBorder="1" applyAlignment="1">
      <alignment vertical="center" wrapText="1" shrinkToFit="1"/>
    </xf>
    <xf numFmtId="0" fontId="24" fillId="0" borderId="15" xfId="0" applyFont="1" applyBorder="1" applyAlignment="1">
      <alignment vertical="center" wrapText="1" shrinkToFit="1"/>
    </xf>
    <xf numFmtId="0" fontId="24" fillId="0" borderId="0" xfId="0" applyFont="1" applyAlignment="1">
      <alignment vertical="center" wrapText="1" shrinkToFit="1"/>
    </xf>
    <xf numFmtId="0" fontId="24" fillId="0" borderId="21" xfId="0" applyFont="1" applyBorder="1" applyAlignment="1">
      <alignment vertical="center" wrapText="1" shrinkToFit="1"/>
    </xf>
    <xf numFmtId="0" fontId="24" fillId="0" borderId="6" xfId="0" applyFont="1" applyBorder="1" applyAlignment="1">
      <alignment vertical="center" wrapText="1" shrinkToFit="1"/>
    </xf>
    <xf numFmtId="180" fontId="25" fillId="0" borderId="0" xfId="0" applyNumberFormat="1" applyFont="1">
      <alignment vertical="center"/>
    </xf>
    <xf numFmtId="180" fontId="25" fillId="0" borderId="24" xfId="0" applyNumberFormat="1" applyFont="1" applyBorder="1">
      <alignment vertical="center"/>
    </xf>
    <xf numFmtId="180" fontId="25" fillId="0" borderId="26" xfId="0" applyNumberFormat="1" applyFont="1" applyBorder="1">
      <alignment vertical="center"/>
    </xf>
    <xf numFmtId="180" fontId="25" fillId="0" borderId="155" xfId="0" applyNumberFormat="1" applyFont="1" applyBorder="1">
      <alignment vertical="center"/>
    </xf>
    <xf numFmtId="0" fontId="24" fillId="0" borderId="156" xfId="0" applyFont="1" applyBorder="1" applyAlignment="1">
      <alignment vertical="center" wrapText="1" shrinkToFit="1"/>
    </xf>
    <xf numFmtId="0" fontId="24" fillId="0" borderId="26" xfId="0" applyFont="1" applyBorder="1" applyAlignment="1">
      <alignment vertical="center" wrapText="1" shrinkToFit="1"/>
    </xf>
    <xf numFmtId="0" fontId="24" fillId="0" borderId="155" xfId="0" applyFont="1" applyBorder="1" applyAlignment="1">
      <alignment vertical="center" wrapText="1" shrinkToFit="1"/>
    </xf>
    <xf numFmtId="180" fontId="25" fillId="0" borderId="57" xfId="0" applyNumberFormat="1" applyFont="1" applyBorder="1">
      <alignment vertical="center"/>
    </xf>
    <xf numFmtId="180" fontId="25" fillId="0" borderId="30" xfId="0" applyNumberFormat="1" applyFont="1" applyBorder="1">
      <alignment vertical="center"/>
    </xf>
    <xf numFmtId="180" fontId="25" fillId="0" borderId="58" xfId="0" applyNumberFormat="1" applyFont="1" applyBorder="1">
      <alignment vertical="center"/>
    </xf>
    <xf numFmtId="180" fontId="25" fillId="0" borderId="51" xfId="0" applyNumberFormat="1" applyFont="1" applyBorder="1">
      <alignment vertical="center"/>
    </xf>
    <xf numFmtId="180" fontId="25" fillId="0" borderId="18" xfId="0" applyNumberFormat="1" applyFont="1" applyBorder="1">
      <alignment vertical="center"/>
    </xf>
    <xf numFmtId="180" fontId="25" fillId="0" borderId="158" xfId="0" applyNumberFormat="1" applyFont="1" applyBorder="1">
      <alignment vertical="center"/>
    </xf>
    <xf numFmtId="38" fontId="24" fillId="0" borderId="0" xfId="0" applyNumberFormat="1" applyFont="1" applyAlignment="1">
      <alignment horizontal="center" vertical="center" wrapText="1"/>
    </xf>
    <xf numFmtId="180" fontId="25" fillId="0" borderId="162" xfId="0" applyNumberFormat="1" applyFont="1" applyBorder="1">
      <alignment vertical="center"/>
    </xf>
    <xf numFmtId="180" fontId="25" fillId="0" borderId="11" xfId="0" applyNumberFormat="1" applyFont="1" applyBorder="1">
      <alignment vertical="center"/>
    </xf>
    <xf numFmtId="180" fontId="25" fillId="0" borderId="163" xfId="0" applyNumberFormat="1" applyFont="1" applyBorder="1">
      <alignment vertical="center"/>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38" fontId="24" fillId="4" borderId="32" xfId="0" applyNumberFormat="1" applyFont="1" applyFill="1" applyBorder="1" applyAlignment="1">
      <alignment horizontal="center" vertical="center" wrapText="1"/>
    </xf>
    <xf numFmtId="38" fontId="24" fillId="4" borderId="2" xfId="0" applyNumberFormat="1" applyFont="1" applyFill="1" applyBorder="1" applyAlignment="1">
      <alignment horizontal="center" vertical="center" wrapText="1"/>
    </xf>
    <xf numFmtId="38" fontId="24" fillId="4" borderId="3" xfId="0" applyNumberFormat="1" applyFont="1" applyFill="1" applyBorder="1" applyAlignment="1">
      <alignment horizontal="center" vertical="center" wrapText="1"/>
    </xf>
    <xf numFmtId="180" fontId="25" fillId="0" borderId="141" xfId="0" applyNumberFormat="1" applyFont="1" applyBorder="1">
      <alignment vertical="center"/>
    </xf>
    <xf numFmtId="180" fontId="24" fillId="0" borderId="57" xfId="0" applyNumberFormat="1" applyFont="1" applyBorder="1" applyAlignment="1">
      <alignment vertical="center" wrapText="1"/>
    </xf>
    <xf numFmtId="180" fontId="24" fillId="0" borderId="30" xfId="0" applyNumberFormat="1" applyFont="1" applyBorder="1" applyAlignment="1">
      <alignment vertical="center" wrapText="1"/>
    </xf>
    <xf numFmtId="180" fontId="24" fillId="0" borderId="58" xfId="0" applyNumberFormat="1" applyFont="1" applyBorder="1" applyAlignment="1">
      <alignment vertical="center" wrapText="1"/>
    </xf>
    <xf numFmtId="180" fontId="25" fillId="0" borderId="117" xfId="0" applyNumberFormat="1" applyFont="1" applyBorder="1">
      <alignment vertical="center"/>
    </xf>
    <xf numFmtId="180" fontId="25" fillId="0" borderId="118" xfId="0" applyNumberFormat="1" applyFont="1" applyBorder="1">
      <alignment vertical="center"/>
    </xf>
    <xf numFmtId="0" fontId="14" fillId="4" borderId="1"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180" fontId="25" fillId="0" borderId="71" xfId="0" applyNumberFormat="1" applyFont="1" applyBorder="1">
      <alignment vertical="center"/>
    </xf>
    <xf numFmtId="180" fontId="25" fillId="0" borderId="31" xfId="0" applyNumberFormat="1" applyFont="1" applyBorder="1">
      <alignment vertical="center"/>
    </xf>
    <xf numFmtId="180" fontId="25" fillId="0" borderId="72" xfId="0" applyNumberFormat="1" applyFont="1" applyBorder="1">
      <alignment vertical="center"/>
    </xf>
    <xf numFmtId="38" fontId="24" fillId="4" borderId="33" xfId="0" applyNumberFormat="1" applyFont="1" applyFill="1" applyBorder="1" applyAlignment="1">
      <alignment horizontal="center" vertical="center" wrapText="1"/>
    </xf>
    <xf numFmtId="180" fontId="24" fillId="0" borderId="71" xfId="0" applyNumberFormat="1" applyFont="1" applyBorder="1" applyAlignment="1">
      <alignment vertical="center" wrapText="1"/>
    </xf>
    <xf numFmtId="180" fontId="24" fillId="0" borderId="31" xfId="0" applyNumberFormat="1" applyFont="1" applyBorder="1" applyAlignment="1">
      <alignment vertical="center" wrapText="1"/>
    </xf>
    <xf numFmtId="180" fontId="24" fillId="0" borderId="72" xfId="0" applyNumberFormat="1" applyFont="1" applyBorder="1" applyAlignment="1">
      <alignment vertical="center" wrapText="1"/>
    </xf>
    <xf numFmtId="180" fontId="24" fillId="0" borderId="108" xfId="0" applyNumberFormat="1" applyFont="1" applyBorder="1" applyAlignment="1">
      <alignment vertical="center" wrapText="1"/>
    </xf>
    <xf numFmtId="180" fontId="24" fillId="0" borderId="82" xfId="0" applyNumberFormat="1" applyFont="1" applyBorder="1" applyAlignment="1">
      <alignment vertical="center" wrapText="1"/>
    </xf>
    <xf numFmtId="180" fontId="24" fillId="0" borderId="99" xfId="0" applyNumberFormat="1" applyFont="1" applyBorder="1" applyAlignment="1">
      <alignment vertical="center" wrapText="1"/>
    </xf>
    <xf numFmtId="180" fontId="25" fillId="0" borderId="108" xfId="0" applyNumberFormat="1" applyFont="1" applyBorder="1">
      <alignment vertical="center"/>
    </xf>
    <xf numFmtId="180" fontId="25" fillId="0" borderId="82" xfId="0" applyNumberFormat="1" applyFont="1" applyBorder="1">
      <alignment vertical="center"/>
    </xf>
    <xf numFmtId="180" fontId="25" fillId="0" borderId="99" xfId="0" applyNumberFormat="1" applyFont="1" applyBorder="1">
      <alignment vertical="center"/>
    </xf>
    <xf numFmtId="180" fontId="25" fillId="0" borderId="122" xfId="0" applyNumberFormat="1" applyFont="1" applyBorder="1">
      <alignment vertical="center"/>
    </xf>
    <xf numFmtId="180" fontId="25" fillId="0" borderId="123" xfId="0" applyNumberFormat="1" applyFont="1" applyBorder="1">
      <alignment vertical="center"/>
    </xf>
    <xf numFmtId="180" fontId="23" fillId="0" borderId="156" xfId="0" applyNumberFormat="1" applyFont="1" applyBorder="1" applyAlignment="1">
      <alignment horizontal="right" vertical="center"/>
    </xf>
    <xf numFmtId="180" fontId="23" fillId="0" borderId="26" xfId="0" applyNumberFormat="1" applyFont="1" applyBorder="1" applyAlignment="1">
      <alignment horizontal="right" vertical="center"/>
    </xf>
    <xf numFmtId="180" fontId="23" fillId="0" borderId="155" xfId="0" applyNumberFormat="1" applyFont="1" applyBorder="1" applyAlignment="1">
      <alignment horizontal="right" vertical="center"/>
    </xf>
    <xf numFmtId="180" fontId="23" fillId="0" borderId="24" xfId="0" applyNumberFormat="1" applyFont="1" applyBorder="1" applyAlignment="1">
      <alignment horizontal="right" vertical="center"/>
    </xf>
    <xf numFmtId="0" fontId="24" fillId="4" borderId="32" xfId="0" applyFont="1" applyFill="1" applyBorder="1" applyAlignment="1">
      <alignment horizontal="center" vertical="center" wrapText="1"/>
    </xf>
    <xf numFmtId="0" fontId="24" fillId="4" borderId="2" xfId="0" applyFont="1" applyFill="1" applyBorder="1" applyAlignment="1">
      <alignment horizontal="center" vertical="center" wrapText="1"/>
    </xf>
    <xf numFmtId="0" fontId="24" fillId="4" borderId="3" xfId="0" applyFont="1" applyFill="1" applyBorder="1" applyAlignment="1">
      <alignment horizontal="center" vertical="center" wrapText="1"/>
    </xf>
    <xf numFmtId="0" fontId="24" fillId="4" borderId="1" xfId="0" applyFont="1" applyFill="1" applyBorder="1" applyAlignment="1">
      <alignment horizontal="right" vertical="center"/>
    </xf>
    <xf numFmtId="0" fontId="24" fillId="4" borderId="2" xfId="0" applyFont="1" applyFill="1" applyBorder="1" applyAlignment="1">
      <alignment horizontal="right" vertical="center"/>
    </xf>
    <xf numFmtId="180" fontId="23" fillId="0" borderId="161" xfId="0" applyNumberFormat="1" applyFont="1" applyBorder="1" applyAlignment="1">
      <alignment horizontal="right" vertical="center"/>
    </xf>
    <xf numFmtId="0" fontId="24" fillId="4" borderId="33" xfId="0" applyFont="1" applyFill="1" applyBorder="1" applyAlignment="1">
      <alignment horizontal="center" vertical="center" wrapText="1"/>
    </xf>
    <xf numFmtId="180" fontId="25" fillId="0" borderId="19" xfId="0" applyNumberFormat="1" applyFont="1" applyBorder="1">
      <alignment vertical="center"/>
    </xf>
    <xf numFmtId="180" fontId="25" fillId="0" borderId="53" xfId="0" applyNumberFormat="1" applyFont="1" applyBorder="1">
      <alignment vertical="center"/>
    </xf>
    <xf numFmtId="180" fontId="25" fillId="0" borderId="59" xfId="0" applyNumberFormat="1" applyFont="1" applyBorder="1">
      <alignment vertical="center"/>
    </xf>
    <xf numFmtId="180" fontId="25" fillId="0" borderId="29" xfId="0" applyNumberFormat="1" applyFont="1" applyBorder="1">
      <alignment vertical="center"/>
    </xf>
    <xf numFmtId="180" fontId="25" fillId="0" borderId="55" xfId="0" applyNumberFormat="1" applyFont="1" applyBorder="1">
      <alignment vertical="center"/>
    </xf>
    <xf numFmtId="180" fontId="25" fillId="0" borderId="60" xfId="0" applyNumberFormat="1" applyFont="1" applyBorder="1">
      <alignment vertical="center"/>
    </xf>
    <xf numFmtId="38" fontId="15" fillId="0" borderId="14" xfId="0" applyNumberFormat="1" applyFont="1" applyBorder="1" applyAlignment="1">
      <alignment horizontal="center" vertical="center" wrapText="1"/>
    </xf>
    <xf numFmtId="38" fontId="15" fillId="0" borderId="4" xfId="0" applyNumberFormat="1" applyFont="1" applyBorder="1" applyAlignment="1">
      <alignment horizontal="center" vertical="center" wrapText="1"/>
    </xf>
    <xf numFmtId="38" fontId="15" fillId="0" borderId="5" xfId="0" applyNumberFormat="1" applyFont="1" applyBorder="1" applyAlignment="1">
      <alignment horizontal="center" vertical="center" wrapText="1"/>
    </xf>
    <xf numFmtId="38" fontId="15" fillId="0" borderId="21" xfId="0" applyNumberFormat="1" applyFont="1" applyBorder="1" applyAlignment="1">
      <alignment horizontal="center" vertical="center" wrapText="1"/>
    </xf>
    <xf numFmtId="38" fontId="15" fillId="0" borderId="6" xfId="0" applyNumberFormat="1" applyFont="1" applyBorder="1" applyAlignment="1">
      <alignment horizontal="center" vertical="center" wrapText="1"/>
    </xf>
    <xf numFmtId="38" fontId="15" fillId="0" borderId="7" xfId="0" applyNumberFormat="1" applyFont="1" applyBorder="1" applyAlignment="1">
      <alignment horizontal="center" vertical="center" wrapText="1"/>
    </xf>
    <xf numFmtId="38" fontId="15" fillId="0" borderId="80" xfId="0" applyNumberFormat="1" applyFont="1" applyBorder="1" applyAlignment="1">
      <alignment horizontal="center" vertical="center" wrapText="1"/>
    </xf>
    <xf numFmtId="38" fontId="15" fillId="0" borderId="48" xfId="0" applyNumberFormat="1" applyFont="1" applyBorder="1" applyAlignment="1">
      <alignment horizontal="center" vertical="center" wrapText="1"/>
    </xf>
    <xf numFmtId="180" fontId="25" fillId="0" borderId="70" xfId="0" applyNumberFormat="1" applyFont="1" applyBorder="1">
      <alignment vertical="center"/>
    </xf>
    <xf numFmtId="0" fontId="24" fillId="0" borderId="139" xfId="0" applyFont="1" applyBorder="1" applyAlignment="1">
      <alignment vertical="center" wrapText="1" shrinkToFit="1"/>
    </xf>
    <xf numFmtId="0" fontId="24" fillId="0" borderId="30" xfId="0" applyFont="1" applyBorder="1" applyAlignment="1">
      <alignment vertical="center" wrapText="1" shrinkToFit="1"/>
    </xf>
    <xf numFmtId="180" fontId="4" fillId="0" borderId="24" xfId="0" applyNumberFormat="1" applyFont="1" applyBorder="1" applyAlignment="1">
      <alignment horizontal="right" vertical="center"/>
    </xf>
    <xf numFmtId="180" fontId="4" fillId="0" borderId="26" xfId="0" applyNumberFormat="1" applyFont="1" applyBorder="1" applyAlignment="1">
      <alignment horizontal="right" vertical="center"/>
    </xf>
    <xf numFmtId="180" fontId="4" fillId="0" borderId="155" xfId="0" applyNumberFormat="1" applyFont="1" applyBorder="1" applyAlignment="1">
      <alignment horizontal="right"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38" fontId="15" fillId="0" borderId="78" xfId="0" applyNumberFormat="1" applyFont="1" applyBorder="1" applyAlignment="1">
      <alignment horizontal="center" vertical="center" wrapText="1"/>
    </xf>
    <xf numFmtId="0" fontId="15" fillId="0" borderId="78" xfId="0" applyFont="1" applyBorder="1" applyAlignment="1">
      <alignment horizontal="center" vertical="center" wrapText="1"/>
    </xf>
    <xf numFmtId="0" fontId="15" fillId="0" borderId="159" xfId="0" applyFont="1" applyBorder="1" applyAlignment="1">
      <alignment horizontal="center" vertical="center" wrapText="1"/>
    </xf>
    <xf numFmtId="0" fontId="15" fillId="0" borderId="79" xfId="0" applyFont="1" applyBorder="1" applyAlignment="1">
      <alignment horizontal="center" vertical="center" wrapText="1"/>
    </xf>
    <xf numFmtId="0" fontId="15" fillId="0" borderId="160"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145" xfId="0" applyFont="1" applyBorder="1" applyAlignment="1">
      <alignment horizontal="center" vertical="center" wrapText="1"/>
    </xf>
    <xf numFmtId="0" fontId="15" fillId="0" borderId="145" xfId="0" applyFont="1" applyBorder="1" applyAlignment="1">
      <alignment horizontal="center" vertical="center"/>
    </xf>
    <xf numFmtId="0" fontId="15" fillId="0" borderId="146" xfId="0" applyFont="1" applyBorder="1" applyAlignment="1">
      <alignment horizontal="center" vertical="center"/>
    </xf>
    <xf numFmtId="180" fontId="4" fillId="0" borderId="141" xfId="0" applyNumberFormat="1" applyFont="1" applyBorder="1" applyAlignment="1">
      <alignment horizontal="right" vertical="center"/>
    </xf>
    <xf numFmtId="180" fontId="4" fillId="0" borderId="142" xfId="0" applyNumberFormat="1" applyFont="1" applyBorder="1" applyAlignment="1">
      <alignment horizontal="right" vertical="center"/>
    </xf>
    <xf numFmtId="0" fontId="24" fillId="0" borderId="140" xfId="0" applyFont="1" applyBorder="1" applyAlignment="1">
      <alignment vertical="center" wrapText="1" shrinkToFit="1"/>
    </xf>
    <xf numFmtId="0" fontId="24" fillId="0" borderId="31" xfId="0" applyFont="1" applyBorder="1" applyAlignment="1">
      <alignment vertical="center" wrapText="1" shrinkToFit="1"/>
    </xf>
    <xf numFmtId="180" fontId="25" fillId="0" borderId="142" xfId="0" applyNumberFormat="1" applyFont="1" applyBorder="1">
      <alignment vertical="center"/>
    </xf>
    <xf numFmtId="180" fontId="25" fillId="0" borderId="107" xfId="0" applyNumberFormat="1" applyFont="1" applyBorder="1">
      <alignment vertical="center"/>
    </xf>
    <xf numFmtId="180" fontId="25" fillId="0" borderId="109" xfId="0" applyNumberFormat="1" applyFont="1" applyBorder="1">
      <alignment vertical="center"/>
    </xf>
    <xf numFmtId="0" fontId="24" fillId="0" borderId="157" xfId="0" applyFont="1" applyBorder="1" applyAlignment="1">
      <alignment vertical="center" wrapText="1" shrinkToFit="1"/>
    </xf>
    <xf numFmtId="0" fontId="24" fillId="0" borderId="29" xfId="0" applyFont="1" applyBorder="1" applyAlignment="1">
      <alignment vertical="center" wrapText="1" shrinkToFit="1"/>
    </xf>
    <xf numFmtId="180" fontId="24" fillId="0" borderId="51" xfId="0" applyNumberFormat="1" applyFont="1" applyBorder="1" applyAlignment="1">
      <alignment vertical="center" wrapText="1"/>
    </xf>
    <xf numFmtId="180" fontId="24" fillId="0" borderId="18" xfId="0" applyNumberFormat="1" applyFont="1" applyBorder="1" applyAlignment="1">
      <alignment vertical="center" wrapText="1"/>
    </xf>
    <xf numFmtId="180" fontId="24" fillId="0" borderId="19" xfId="0" applyNumberFormat="1" applyFont="1" applyBorder="1" applyAlignment="1">
      <alignment vertical="center" wrapText="1"/>
    </xf>
    <xf numFmtId="180" fontId="23" fillId="0" borderId="53" xfId="0" applyNumberFormat="1" applyFont="1" applyBorder="1" applyAlignment="1">
      <alignment horizontal="right" vertical="center"/>
    </xf>
    <xf numFmtId="180" fontId="23" fillId="0" borderId="70" xfId="0" applyNumberFormat="1" applyFont="1" applyBorder="1" applyAlignment="1">
      <alignment horizontal="right" vertical="center"/>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48"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76" xfId="0" applyFont="1" applyBorder="1" applyAlignment="1">
      <alignment horizontal="center" vertical="center" wrapText="1"/>
    </xf>
    <xf numFmtId="0" fontId="15" fillId="0" borderId="166" xfId="0" applyFont="1" applyBorder="1" applyAlignment="1">
      <alignment vertical="center" wrapText="1"/>
    </xf>
    <xf numFmtId="0" fontId="15" fillId="0" borderId="117" xfId="0" applyFont="1" applyBorder="1" applyAlignment="1">
      <alignment vertical="center" wrapText="1"/>
    </xf>
    <xf numFmtId="0" fontId="15" fillId="0" borderId="167" xfId="0" applyFont="1" applyBorder="1" applyAlignment="1">
      <alignment vertical="center" wrapText="1"/>
    </xf>
    <xf numFmtId="0" fontId="15" fillId="0" borderId="122" xfId="0" applyFont="1" applyBorder="1" applyAlignment="1">
      <alignment vertical="center" wrapText="1"/>
    </xf>
    <xf numFmtId="0" fontId="15" fillId="0" borderId="164" xfId="0" applyFont="1" applyBorder="1" applyAlignment="1">
      <alignment horizontal="center" vertical="center" wrapText="1"/>
    </xf>
    <xf numFmtId="180" fontId="23" fillId="0" borderId="83" xfId="0" applyNumberFormat="1" applyFont="1" applyBorder="1" applyAlignment="1">
      <alignment horizontal="right" vertical="center"/>
    </xf>
    <xf numFmtId="0" fontId="15" fillId="0" borderId="143" xfId="0" applyFont="1" applyBorder="1" applyAlignment="1">
      <alignment vertical="center" wrapText="1"/>
    </xf>
    <xf numFmtId="0" fontId="15" fillId="0" borderId="141" xfId="0" applyFont="1" applyBorder="1" applyAlignment="1">
      <alignment vertical="center" wrapText="1"/>
    </xf>
    <xf numFmtId="180" fontId="23" fillId="0" borderId="141" xfId="0" applyNumberFormat="1" applyFont="1" applyBorder="1" applyAlignment="1">
      <alignment horizontal="right" vertical="center"/>
    </xf>
    <xf numFmtId="180" fontId="23" fillId="0" borderId="142" xfId="0" applyNumberFormat="1" applyFont="1" applyBorder="1" applyAlignment="1">
      <alignment horizontal="right" vertical="center"/>
    </xf>
    <xf numFmtId="0" fontId="15" fillId="0" borderId="165" xfId="0" applyFont="1" applyBorder="1" applyAlignment="1">
      <alignment vertical="center" wrapText="1"/>
    </xf>
    <xf numFmtId="0" fontId="15" fillId="0" borderId="107" xfId="0" applyFont="1" applyBorder="1" applyAlignment="1">
      <alignment vertical="center" wrapText="1"/>
    </xf>
    <xf numFmtId="0" fontId="26" fillId="0" borderId="139" xfId="0" applyFont="1" applyBorder="1" applyAlignment="1">
      <alignment horizontal="left" vertical="center" wrapText="1"/>
    </xf>
    <xf numFmtId="0" fontId="26" fillId="0" borderId="30" xfId="0" applyFont="1" applyBorder="1" applyAlignment="1">
      <alignment horizontal="left" vertical="center" wrapText="1"/>
    </xf>
    <xf numFmtId="0" fontId="0" fillId="0" borderId="58" xfId="0" applyBorder="1" applyAlignment="1">
      <alignment horizontal="left" vertical="center" wrapText="1"/>
    </xf>
    <xf numFmtId="0" fontId="15" fillId="0" borderId="138" xfId="0" applyFont="1" applyBorder="1" applyAlignment="1">
      <alignment horizontal="left" vertical="center" wrapText="1"/>
    </xf>
    <xf numFmtId="0" fontId="15" fillId="0" borderId="82" xfId="0" applyFont="1" applyBorder="1" applyAlignment="1">
      <alignment horizontal="left" vertical="center" wrapText="1"/>
    </xf>
    <xf numFmtId="0" fontId="0" fillId="0" borderId="99" xfId="0" applyBorder="1" applyAlignment="1">
      <alignment horizontal="left" vertical="center" wrapText="1"/>
    </xf>
    <xf numFmtId="180" fontId="15" fillId="0" borderId="156" xfId="0" applyNumberFormat="1" applyFont="1" applyBorder="1" applyAlignment="1">
      <alignment horizontal="left" vertical="center" wrapText="1"/>
    </xf>
    <xf numFmtId="180" fontId="15" fillId="0" borderId="26" xfId="0" applyNumberFormat="1" applyFont="1" applyBorder="1" applyAlignment="1">
      <alignment horizontal="left" vertical="center" wrapText="1"/>
    </xf>
    <xf numFmtId="0" fontId="0" fillId="0" borderId="155" xfId="0"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5" fillId="0" borderId="140" xfId="0" applyFont="1" applyBorder="1" applyAlignment="1">
      <alignment horizontal="left" vertical="center" wrapText="1"/>
    </xf>
    <xf numFmtId="0" fontId="15" fillId="0" borderId="31" xfId="0" applyFont="1" applyBorder="1" applyAlignment="1">
      <alignment horizontal="left" vertical="center" wrapText="1"/>
    </xf>
    <xf numFmtId="0" fontId="0" fillId="0" borderId="72" xfId="0" applyBorder="1" applyAlignment="1">
      <alignment horizontal="left" vertical="center" wrapText="1"/>
    </xf>
    <xf numFmtId="0" fontId="15" fillId="0" borderId="139" xfId="0" applyFont="1" applyBorder="1" applyAlignment="1">
      <alignment horizontal="left" vertical="center" wrapText="1"/>
    </xf>
    <xf numFmtId="0" fontId="15" fillId="0" borderId="30" xfId="0" applyFont="1" applyBorder="1" applyAlignment="1">
      <alignment horizontal="left" vertical="center" wrapText="1"/>
    </xf>
    <xf numFmtId="180" fontId="28" fillId="0" borderId="24" xfId="0" applyNumberFormat="1" applyFont="1" applyBorder="1" applyAlignment="1">
      <alignment horizontal="right" vertical="center"/>
    </xf>
    <xf numFmtId="180" fontId="28" fillId="0" borderId="26" xfId="0" applyNumberFormat="1" applyFont="1" applyBorder="1" applyAlignment="1">
      <alignment horizontal="right" vertical="center"/>
    </xf>
    <xf numFmtId="180" fontId="28" fillId="0" borderId="161" xfId="0" applyNumberFormat="1" applyFont="1" applyBorder="1" applyAlignment="1">
      <alignment horizontal="right" vertical="center"/>
    </xf>
    <xf numFmtId="180" fontId="25" fillId="0" borderId="74" xfId="0" applyNumberFormat="1" applyFont="1" applyBorder="1" applyAlignment="1">
      <alignment horizontal="right" vertical="center"/>
    </xf>
    <xf numFmtId="180" fontId="25" fillId="0" borderId="94" xfId="0" applyNumberFormat="1" applyFont="1" applyBorder="1" applyAlignment="1">
      <alignment horizontal="right" vertical="center"/>
    </xf>
    <xf numFmtId="180" fontId="25" fillId="0" borderId="84" xfId="0" applyNumberFormat="1" applyFont="1" applyBorder="1" applyAlignment="1">
      <alignment horizontal="right" vertical="center"/>
    </xf>
    <xf numFmtId="180" fontId="25" fillId="0" borderId="85" xfId="0" applyNumberFormat="1" applyFont="1" applyBorder="1" applyAlignment="1">
      <alignment horizontal="right" vertical="center"/>
    </xf>
    <xf numFmtId="180" fontId="25" fillId="0" borderId="133" xfId="0" applyNumberFormat="1" applyFont="1" applyBorder="1" applyAlignment="1">
      <alignment horizontal="right" vertical="center"/>
    </xf>
    <xf numFmtId="180" fontId="25" fillId="0" borderId="136" xfId="0" applyNumberFormat="1" applyFont="1" applyBorder="1" applyAlignment="1">
      <alignment horizontal="right" vertical="center"/>
    </xf>
    <xf numFmtId="180" fontId="25" fillId="0" borderId="168" xfId="0" applyNumberFormat="1" applyFont="1" applyBorder="1" applyAlignment="1">
      <alignment horizontal="right" vertical="center"/>
    </xf>
    <xf numFmtId="180" fontId="25" fillId="0" borderId="172" xfId="0" applyNumberFormat="1" applyFont="1" applyBorder="1" applyAlignment="1">
      <alignment horizontal="right" vertical="center"/>
    </xf>
    <xf numFmtId="181" fontId="25" fillId="0" borderId="49" xfId="0" applyNumberFormat="1" applyFont="1" applyBorder="1" applyAlignment="1">
      <alignment horizontal="right" vertical="center"/>
    </xf>
    <xf numFmtId="181" fontId="25" fillId="0" borderId="28" xfId="0" applyNumberFormat="1" applyFont="1" applyBorder="1" applyAlignment="1">
      <alignment horizontal="right" vertical="center"/>
    </xf>
    <xf numFmtId="180" fontId="28" fillId="0" borderId="155" xfId="0" applyNumberFormat="1" applyFont="1" applyBorder="1" applyAlignment="1">
      <alignment horizontal="right" vertical="center"/>
    </xf>
    <xf numFmtId="180" fontId="28" fillId="0" borderId="71" xfId="0" applyNumberFormat="1" applyFont="1" applyBorder="1">
      <alignment vertical="center"/>
    </xf>
    <xf numFmtId="180" fontId="28" fillId="0" borderId="31" xfId="0" applyNumberFormat="1" applyFont="1" applyBorder="1">
      <alignment vertical="center"/>
    </xf>
    <xf numFmtId="180" fontId="28" fillId="0" borderId="72" xfId="0" applyNumberFormat="1" applyFont="1" applyBorder="1">
      <alignment vertical="center"/>
    </xf>
    <xf numFmtId="38" fontId="16" fillId="0" borderId="32" xfId="0" applyNumberFormat="1" applyFont="1" applyBorder="1" applyAlignment="1">
      <alignment horizontal="center" vertical="center" wrapText="1"/>
    </xf>
    <xf numFmtId="38" fontId="16" fillId="0" borderId="2" xfId="0" applyNumberFormat="1" applyFont="1" applyBorder="1" applyAlignment="1">
      <alignment horizontal="center" vertical="center" wrapText="1"/>
    </xf>
    <xf numFmtId="38" fontId="16" fillId="0" borderId="3" xfId="0" applyNumberFormat="1" applyFont="1" applyBorder="1" applyAlignment="1">
      <alignment horizontal="center" vertical="center" wrapText="1"/>
    </xf>
    <xf numFmtId="180" fontId="28" fillId="0" borderId="57" xfId="0" applyNumberFormat="1" applyFont="1" applyBorder="1" applyAlignment="1">
      <alignment horizontal="right" vertical="center"/>
    </xf>
    <xf numFmtId="180" fontId="28" fillId="0" borderId="30" xfId="0" applyNumberFormat="1" applyFont="1" applyBorder="1" applyAlignment="1">
      <alignment horizontal="right" vertical="center"/>
    </xf>
    <xf numFmtId="180" fontId="28" fillId="0" borderId="58" xfId="0" applyNumberFormat="1" applyFont="1" applyBorder="1" applyAlignment="1">
      <alignment horizontal="right" vertical="center"/>
    </xf>
    <xf numFmtId="180" fontId="25" fillId="0" borderId="114" xfId="0" applyNumberFormat="1" applyFont="1" applyBorder="1" applyAlignment="1">
      <alignment horizontal="right" vertical="center"/>
    </xf>
    <xf numFmtId="180" fontId="25" fillId="0" borderId="116" xfId="0" applyNumberFormat="1" applyFont="1" applyBorder="1" applyAlignment="1">
      <alignment horizontal="right" vertical="center"/>
    </xf>
    <xf numFmtId="180" fontId="25" fillId="0" borderId="100" xfId="0" applyNumberFormat="1" applyFont="1" applyBorder="1" applyAlignment="1">
      <alignment horizontal="right" vertical="center"/>
    </xf>
    <xf numFmtId="180" fontId="25" fillId="0" borderId="115" xfId="0" applyNumberFormat="1" applyFont="1" applyBorder="1" applyAlignment="1">
      <alignment horizontal="right" vertical="center"/>
    </xf>
    <xf numFmtId="180" fontId="25" fillId="0" borderId="101" xfId="0" applyNumberFormat="1" applyFont="1" applyBorder="1" applyAlignment="1">
      <alignment horizontal="right" vertical="center"/>
    </xf>
    <xf numFmtId="0" fontId="15" fillId="0" borderId="34" xfId="0" applyFont="1" applyBorder="1" applyAlignment="1">
      <alignment vertical="center" wrapText="1"/>
    </xf>
    <xf numFmtId="0" fontId="15" fillId="0" borderId="13" xfId="0" applyFont="1" applyBorder="1" applyAlignment="1">
      <alignment vertical="center" wrapText="1"/>
    </xf>
    <xf numFmtId="0" fontId="15" fillId="0" borderId="35" xfId="0" applyFont="1" applyBorder="1" applyAlignment="1">
      <alignment vertical="center" wrapText="1"/>
    </xf>
    <xf numFmtId="0" fontId="15" fillId="0" borderId="22" xfId="0" applyFont="1" applyBorder="1" applyAlignment="1">
      <alignment vertical="center" wrapText="1"/>
    </xf>
    <xf numFmtId="0" fontId="15" fillId="0" borderId="25" xfId="0" applyFont="1" applyBorder="1" applyAlignment="1">
      <alignment vertical="center" wrapText="1"/>
    </xf>
    <xf numFmtId="0" fontId="15" fillId="0" borderId="50" xfId="0" applyFont="1" applyBorder="1" applyAlignment="1">
      <alignment vertical="center" wrapText="1"/>
    </xf>
    <xf numFmtId="180" fontId="25" fillId="0" borderId="23" xfId="0" applyNumberFormat="1" applyFont="1" applyBorder="1" applyAlignment="1">
      <alignment horizontal="right" vertical="center"/>
    </xf>
    <xf numFmtId="180" fontId="25" fillId="0" borderId="49" xfId="0" applyNumberFormat="1" applyFont="1" applyBorder="1" applyAlignment="1">
      <alignment horizontal="right" vertical="center"/>
    </xf>
    <xf numFmtId="0" fontId="15" fillId="0" borderId="139" xfId="0" applyFont="1" applyBorder="1" applyAlignment="1">
      <alignment vertical="center" wrapText="1"/>
    </xf>
    <xf numFmtId="0" fontId="15" fillId="0" borderId="30" xfId="0" applyFont="1" applyBorder="1" applyAlignment="1">
      <alignment vertical="center" wrapText="1"/>
    </xf>
    <xf numFmtId="0" fontId="15" fillId="0" borderId="58" xfId="0" applyFont="1" applyBorder="1" applyAlignment="1">
      <alignment vertical="center" wrapText="1"/>
    </xf>
    <xf numFmtId="0" fontId="15" fillId="0" borderId="138" xfId="0" applyFont="1" applyBorder="1" applyAlignment="1">
      <alignment vertical="center" wrapText="1"/>
    </xf>
    <xf numFmtId="0" fontId="15" fillId="0" borderId="82" xfId="0" applyFont="1" applyBorder="1" applyAlignment="1">
      <alignment vertical="center" wrapText="1"/>
    </xf>
    <xf numFmtId="0" fontId="15" fillId="0" borderId="99" xfId="0" applyFont="1" applyBorder="1" applyAlignment="1">
      <alignment vertical="center" wrapText="1"/>
    </xf>
    <xf numFmtId="180" fontId="25" fillId="0" borderId="102" xfId="0" applyNumberFormat="1" applyFont="1" applyBorder="1" applyAlignment="1">
      <alignment horizontal="right" vertical="center"/>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5" fillId="0" borderId="169" xfId="0" applyFont="1" applyBorder="1" applyAlignment="1">
      <alignment horizontal="center" vertical="center" wrapText="1"/>
    </xf>
    <xf numFmtId="0" fontId="15" fillId="0" borderId="170" xfId="0" applyFont="1" applyBorder="1" applyAlignment="1">
      <alignment horizontal="center" vertical="center" wrapText="1"/>
    </xf>
    <xf numFmtId="38" fontId="15" fillId="0" borderId="170" xfId="0" applyNumberFormat="1" applyFont="1" applyBorder="1" applyAlignment="1">
      <alignment horizontal="center" vertical="center" wrapText="1"/>
    </xf>
    <xf numFmtId="0" fontId="15" fillId="0" borderId="32" xfId="0" applyFont="1" applyBorder="1" applyAlignment="1">
      <alignment horizontal="center" vertical="center" wrapText="1" shrinkToFit="1"/>
    </xf>
    <xf numFmtId="0" fontId="15" fillId="0" borderId="33" xfId="0" applyFont="1" applyBorder="1" applyAlignment="1">
      <alignment horizontal="center" vertical="center" wrapText="1" shrinkToFit="1"/>
    </xf>
    <xf numFmtId="0" fontId="15" fillId="0" borderId="170" xfId="0" applyFont="1" applyBorder="1" applyAlignment="1">
      <alignment horizontal="center" vertical="center" wrapText="1" shrinkToFit="1"/>
    </xf>
    <xf numFmtId="0" fontId="15" fillId="0" borderId="171" xfId="0" applyFont="1" applyBorder="1" applyAlignment="1">
      <alignment horizontal="center" vertical="center" wrapText="1" shrinkToFit="1"/>
    </xf>
    <xf numFmtId="0" fontId="15" fillId="0" borderId="140" xfId="0" applyFont="1" applyBorder="1" applyAlignment="1">
      <alignment vertical="center" wrapText="1"/>
    </xf>
    <xf numFmtId="0" fontId="15" fillId="0" borderId="31" xfId="0" applyFont="1" applyBorder="1" applyAlignment="1">
      <alignment vertical="center" wrapText="1"/>
    </xf>
    <xf numFmtId="0" fontId="15" fillId="0" borderId="72" xfId="0" applyFont="1" applyBorder="1" applyAlignment="1">
      <alignment vertical="center" wrapText="1"/>
    </xf>
    <xf numFmtId="180" fontId="25" fillId="0" borderId="121" xfId="0" applyNumberFormat="1" applyFont="1" applyBorder="1" applyAlignment="1">
      <alignment horizontal="right" vertical="center"/>
    </xf>
    <xf numFmtId="180" fontId="25" fillId="0" borderId="119" xfId="0" applyNumberFormat="1" applyFont="1" applyBorder="1" applyAlignment="1">
      <alignment horizontal="right" vertical="center"/>
    </xf>
    <xf numFmtId="181" fontId="25" fillId="0" borderId="66" xfId="0" applyNumberFormat="1" applyFont="1" applyBorder="1" applyAlignment="1">
      <alignment horizontal="right" vertical="center"/>
    </xf>
    <xf numFmtId="181" fontId="25" fillId="0" borderId="93" xfId="0" applyNumberFormat="1" applyFont="1" applyBorder="1" applyAlignment="1">
      <alignment horizontal="right" vertical="center"/>
    </xf>
    <xf numFmtId="180" fontId="25" fillId="0" borderId="39" xfId="0" applyNumberFormat="1" applyFont="1" applyBorder="1" applyAlignment="1">
      <alignment horizontal="right" vertical="center"/>
    </xf>
    <xf numFmtId="180" fontId="25" fillId="0" borderId="120" xfId="0" applyNumberFormat="1" applyFont="1" applyBorder="1" applyAlignment="1">
      <alignment horizontal="right" vertical="center"/>
    </xf>
    <xf numFmtId="180" fontId="25" fillId="0" borderId="62" xfId="0" applyNumberFormat="1" applyFont="1" applyBorder="1" applyAlignment="1">
      <alignment horizontal="right" vertical="center"/>
    </xf>
    <xf numFmtId="180" fontId="25" fillId="0" borderId="92" xfId="0" applyNumberFormat="1" applyFont="1" applyBorder="1" applyAlignment="1">
      <alignment horizontal="right" vertical="center"/>
    </xf>
    <xf numFmtId="38" fontId="16" fillId="0" borderId="33" xfId="0" applyNumberFormat="1" applyFont="1" applyBorder="1" applyAlignment="1">
      <alignment horizontal="center" vertical="center" wrapText="1"/>
    </xf>
    <xf numFmtId="181" fontId="25" fillId="0" borderId="48" xfId="0" applyNumberFormat="1" applyFont="1" applyBorder="1" applyAlignment="1">
      <alignment horizontal="right" vertical="center"/>
    </xf>
    <xf numFmtId="181" fontId="25" fillId="0" borderId="76" xfId="0" applyNumberFormat="1" applyFont="1" applyBorder="1" applyAlignment="1">
      <alignment horizontal="right" vertical="center"/>
    </xf>
    <xf numFmtId="180" fontId="28" fillId="0" borderId="70" xfId="0" applyNumberFormat="1" applyFont="1" applyBorder="1">
      <alignment vertical="center"/>
    </xf>
    <xf numFmtId="180" fontId="28" fillId="0" borderId="53" xfId="0" applyNumberFormat="1" applyFont="1" applyBorder="1" applyAlignment="1">
      <alignment horizontal="right" vertical="center"/>
    </xf>
    <xf numFmtId="180" fontId="28" fillId="0" borderId="108" xfId="0" applyNumberFormat="1" applyFont="1" applyBorder="1" applyAlignment="1">
      <alignment horizontal="right" vertical="center"/>
    </xf>
    <xf numFmtId="180" fontId="28" fillId="0" borderId="82" xfId="0" applyNumberFormat="1" applyFont="1" applyBorder="1" applyAlignment="1">
      <alignment horizontal="right" vertical="center"/>
    </xf>
    <xf numFmtId="180" fontId="28" fillId="0" borderId="99" xfId="0" applyNumberFormat="1" applyFont="1" applyBorder="1" applyAlignment="1">
      <alignment horizontal="right" vertical="center"/>
    </xf>
    <xf numFmtId="180" fontId="28" fillId="0" borderId="83" xfId="0" applyNumberFormat="1" applyFont="1" applyBorder="1" applyAlignment="1">
      <alignment horizontal="right" vertical="center"/>
    </xf>
    <xf numFmtId="0" fontId="15" fillId="0" borderId="156" xfId="0" applyFont="1" applyBorder="1" applyAlignment="1">
      <alignment horizontal="left" vertical="center" wrapText="1"/>
    </xf>
    <xf numFmtId="0" fontId="15" fillId="0" borderId="26" xfId="0" applyFont="1" applyBorder="1" applyAlignment="1">
      <alignment horizontal="left" vertical="center" wrapText="1"/>
    </xf>
    <xf numFmtId="0" fontId="0" fillId="0" borderId="26" xfId="0" applyBorder="1" applyAlignment="1">
      <alignment horizontal="left" vertical="center" wrapText="1"/>
    </xf>
    <xf numFmtId="38" fontId="14" fillId="0" borderId="14" xfId="0" applyNumberFormat="1" applyFont="1" applyBorder="1" applyAlignment="1">
      <alignment horizontal="left" vertical="center" wrapText="1"/>
    </xf>
    <xf numFmtId="38" fontId="14" fillId="0" borderId="4" xfId="0" applyNumberFormat="1" applyFont="1" applyBorder="1" applyAlignment="1">
      <alignment horizontal="left" vertical="center" wrapText="1"/>
    </xf>
    <xf numFmtId="38" fontId="14" fillId="0" borderId="5" xfId="0" applyNumberFormat="1" applyFont="1" applyBorder="1" applyAlignment="1">
      <alignment horizontal="left" vertical="center" wrapText="1"/>
    </xf>
    <xf numFmtId="38" fontId="14" fillId="0" borderId="21" xfId="0" applyNumberFormat="1" applyFont="1" applyBorder="1" applyAlignment="1">
      <alignment horizontal="left" vertical="center" wrapText="1"/>
    </xf>
    <xf numFmtId="38" fontId="14" fillId="0" borderId="6" xfId="0" applyNumberFormat="1" applyFont="1" applyBorder="1" applyAlignment="1">
      <alignment horizontal="left" vertical="center" wrapText="1"/>
    </xf>
    <xf numFmtId="38" fontId="14" fillId="0" borderId="7" xfId="0" applyNumberFormat="1" applyFont="1" applyBorder="1" applyAlignment="1">
      <alignment horizontal="left" vertical="center" wrapText="1"/>
    </xf>
    <xf numFmtId="0" fontId="0" fillId="0" borderId="31" xfId="0" applyBorder="1" applyAlignment="1">
      <alignment horizontal="left" vertical="center" wrapText="1"/>
    </xf>
    <xf numFmtId="0" fontId="0" fillId="0" borderId="30" xfId="0" applyBorder="1" applyAlignment="1">
      <alignment horizontal="left" vertical="center" wrapText="1"/>
    </xf>
    <xf numFmtId="0" fontId="0" fillId="0" borderId="82" xfId="0" applyBorder="1" applyAlignment="1">
      <alignment horizontal="left" vertical="center" wrapText="1"/>
    </xf>
    <xf numFmtId="0" fontId="15" fillId="0" borderId="33" xfId="0" applyFont="1" applyBorder="1" applyAlignment="1">
      <alignment horizontal="center" vertical="center" wrapText="1"/>
    </xf>
    <xf numFmtId="0" fontId="15" fillId="0" borderId="177" xfId="0" applyFont="1" applyBorder="1" applyAlignment="1">
      <alignment horizontal="center" vertical="center" wrapText="1"/>
    </xf>
    <xf numFmtId="0" fontId="15" fillId="0" borderId="124" xfId="0" applyFont="1" applyBorder="1" applyAlignment="1">
      <alignment horizontal="center" vertical="center" wrapText="1"/>
    </xf>
    <xf numFmtId="0" fontId="15" fillId="0" borderId="124" xfId="0" applyFont="1" applyBorder="1" applyAlignment="1">
      <alignment horizontal="center" vertical="center"/>
    </xf>
    <xf numFmtId="0" fontId="15" fillId="0" borderId="125" xfId="0" applyFont="1" applyBorder="1" applyAlignment="1">
      <alignment horizontal="center" vertical="center"/>
    </xf>
    <xf numFmtId="0" fontId="15" fillId="0" borderId="126" xfId="0" applyFont="1" applyBorder="1" applyAlignment="1">
      <alignment horizontal="center" vertical="center" wrapText="1"/>
    </xf>
    <xf numFmtId="0" fontId="15" fillId="0" borderId="178" xfId="0" applyFont="1" applyBorder="1" applyAlignment="1">
      <alignment horizontal="center" vertical="center"/>
    </xf>
    <xf numFmtId="0" fontId="15" fillId="0" borderId="0" xfId="0" applyFont="1" applyAlignment="1">
      <alignment horizontal="center" vertical="center" wrapText="1"/>
    </xf>
    <xf numFmtId="0" fontId="15" fillId="0" borderId="0" xfId="0" applyFont="1" applyAlignment="1">
      <alignment horizontal="center" vertical="center"/>
    </xf>
    <xf numFmtId="180" fontId="23" fillId="0" borderId="176" xfId="0" applyNumberFormat="1" applyFont="1" applyBorder="1" applyAlignment="1">
      <alignment horizontal="right" vertical="center"/>
    </xf>
    <xf numFmtId="180" fontId="23" fillId="0" borderId="174" xfId="0" applyNumberFormat="1" applyFont="1" applyBorder="1" applyAlignment="1">
      <alignment horizontal="right" vertical="center"/>
    </xf>
    <xf numFmtId="180" fontId="23" fillId="0" borderId="168" xfId="0" applyNumberFormat="1" applyFont="1" applyBorder="1" applyAlignment="1">
      <alignment horizontal="right" vertical="center"/>
    </xf>
    <xf numFmtId="180" fontId="23" fillId="0" borderId="84" xfId="0" applyNumberFormat="1" applyFont="1" applyBorder="1" applyAlignment="1">
      <alignment horizontal="right" vertical="center"/>
    </xf>
    <xf numFmtId="38" fontId="15" fillId="0" borderId="20" xfId="0" applyNumberFormat="1" applyFont="1" applyBorder="1" applyAlignment="1">
      <alignment horizontal="center" vertical="center" wrapText="1"/>
    </xf>
    <xf numFmtId="38" fontId="15" fillId="0" borderId="76" xfId="0" applyNumberFormat="1" applyFont="1" applyBorder="1" applyAlignment="1">
      <alignment horizontal="center" vertical="center" wrapText="1"/>
    </xf>
    <xf numFmtId="180" fontId="4" fillId="0" borderId="57" xfId="0" applyNumberFormat="1" applyFont="1" applyBorder="1" applyAlignment="1">
      <alignment horizontal="right" vertical="center"/>
    </xf>
    <xf numFmtId="180" fontId="4" fillId="0" borderId="30" xfId="0" applyNumberFormat="1" applyFont="1" applyBorder="1" applyAlignment="1">
      <alignment horizontal="right" vertical="center"/>
    </xf>
    <xf numFmtId="180" fontId="4" fillId="0" borderId="53" xfId="0" applyNumberFormat="1" applyFont="1" applyBorder="1" applyAlignment="1">
      <alignment horizontal="right" vertical="center"/>
    </xf>
    <xf numFmtId="180" fontId="4" fillId="0" borderId="117" xfId="0" applyNumberFormat="1" applyFont="1" applyBorder="1" applyAlignment="1">
      <alignment horizontal="right" vertical="center"/>
    </xf>
    <xf numFmtId="180" fontId="23" fillId="0" borderId="173" xfId="0" applyNumberFormat="1" applyFont="1" applyBorder="1" applyAlignment="1">
      <alignment horizontal="right" vertical="center"/>
    </xf>
    <xf numFmtId="180" fontId="23" fillId="0" borderId="175" xfId="0" applyNumberFormat="1" applyFont="1" applyBorder="1" applyAlignment="1">
      <alignment horizontal="right" vertical="center"/>
    </xf>
    <xf numFmtId="180" fontId="4" fillId="0" borderId="58" xfId="0" applyNumberFormat="1" applyFont="1" applyBorder="1" applyAlignment="1">
      <alignment horizontal="right" vertical="center"/>
    </xf>
    <xf numFmtId="180" fontId="23" fillId="0" borderId="122" xfId="0" applyNumberFormat="1" applyFont="1" applyBorder="1" applyAlignment="1">
      <alignment horizontal="right" vertical="center"/>
    </xf>
    <xf numFmtId="180" fontId="23" fillId="0" borderId="107" xfId="0" applyNumberFormat="1" applyFont="1" applyBorder="1" applyAlignment="1">
      <alignment horizontal="right" vertical="center"/>
    </xf>
    <xf numFmtId="180" fontId="4" fillId="0" borderId="54" xfId="0" applyNumberFormat="1" applyFont="1" applyBorder="1" applyAlignment="1">
      <alignment horizontal="right" vertical="center"/>
    </xf>
    <xf numFmtId="180" fontId="4" fillId="0" borderId="29" xfId="0" applyNumberFormat="1" applyFont="1" applyBorder="1" applyAlignment="1">
      <alignment horizontal="right" vertical="center"/>
    </xf>
    <xf numFmtId="180" fontId="4" fillId="0" borderId="193" xfId="0" applyNumberFormat="1" applyFont="1" applyBorder="1" applyAlignment="1">
      <alignment horizontal="right" vertical="center"/>
    </xf>
    <xf numFmtId="180" fontId="4" fillId="0" borderId="186" xfId="0" applyNumberFormat="1" applyFont="1" applyBorder="1" applyAlignment="1">
      <alignment horizontal="right" vertical="center"/>
    </xf>
    <xf numFmtId="180" fontId="4" fillId="0" borderId="63" xfId="0" applyNumberFormat="1" applyFont="1" applyBorder="1" applyAlignment="1">
      <alignment horizontal="right" vertical="center"/>
    </xf>
    <xf numFmtId="180" fontId="4" fillId="0" borderId="64" xfId="0" applyNumberFormat="1" applyFont="1" applyBorder="1" applyAlignment="1">
      <alignment horizontal="right" vertical="center"/>
    </xf>
    <xf numFmtId="180" fontId="4" fillId="0" borderId="62" xfId="0" applyNumberFormat="1" applyFont="1" applyBorder="1" applyAlignment="1">
      <alignment horizontal="right" vertical="center"/>
    </xf>
    <xf numFmtId="180" fontId="4" fillId="0" borderId="91" xfId="0" applyNumberFormat="1" applyFont="1" applyBorder="1" applyAlignment="1">
      <alignment horizontal="right" vertical="center"/>
    </xf>
    <xf numFmtId="180" fontId="4" fillId="0" borderId="90" xfId="0" applyNumberFormat="1" applyFont="1" applyBorder="1" applyAlignment="1">
      <alignment horizontal="right" vertical="center"/>
    </xf>
    <xf numFmtId="180" fontId="4" fillId="0" borderId="92" xfId="0" applyNumberFormat="1" applyFont="1" applyBorder="1" applyAlignment="1">
      <alignment horizontal="right" vertical="center"/>
    </xf>
    <xf numFmtId="0" fontId="15" fillId="0" borderId="34"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50" xfId="0" applyFont="1" applyBorder="1" applyAlignment="1">
      <alignment horizontal="center" vertical="center" wrapText="1"/>
    </xf>
    <xf numFmtId="180" fontId="15" fillId="0" borderId="71" xfId="0" applyNumberFormat="1" applyFont="1" applyBorder="1" applyAlignment="1">
      <alignment horizontal="center" vertical="center"/>
    </xf>
    <xf numFmtId="180" fontId="15" fillId="0" borderId="31" xfId="0" applyNumberFormat="1" applyFont="1" applyBorder="1" applyAlignment="1">
      <alignment horizontal="center" vertical="center"/>
    </xf>
    <xf numFmtId="180" fontId="15" fillId="0" borderId="144" xfId="0" applyNumberFormat="1" applyFont="1" applyBorder="1" applyAlignment="1">
      <alignment horizontal="center" vertical="center"/>
    </xf>
    <xf numFmtId="180" fontId="4" fillId="0" borderId="69" xfId="0" applyNumberFormat="1" applyFont="1" applyBorder="1" applyAlignment="1">
      <alignment horizontal="right" vertical="center"/>
    </xf>
    <xf numFmtId="180" fontId="4" fillId="0" borderId="31" xfId="0" applyNumberFormat="1" applyFont="1" applyBorder="1" applyAlignment="1">
      <alignment horizontal="right" vertical="center"/>
    </xf>
    <xf numFmtId="180" fontId="4" fillId="0" borderId="187" xfId="0" applyNumberFormat="1" applyFont="1" applyBorder="1" applyAlignment="1">
      <alignment horizontal="right" vertical="center"/>
    </xf>
    <xf numFmtId="180" fontId="4" fillId="0" borderId="188" xfId="0" applyNumberFormat="1" applyFont="1" applyBorder="1" applyAlignment="1">
      <alignment horizontal="right" vertical="center"/>
    </xf>
    <xf numFmtId="180" fontId="4" fillId="0" borderId="72" xfId="0" applyNumberFormat="1" applyFont="1" applyBorder="1" applyAlignment="1">
      <alignment horizontal="right" vertical="center"/>
    </xf>
    <xf numFmtId="180" fontId="4" fillId="0" borderId="71" xfId="0" applyNumberFormat="1" applyFont="1" applyBorder="1" applyAlignment="1">
      <alignment horizontal="right" vertical="center"/>
    </xf>
    <xf numFmtId="180" fontId="4" fillId="0" borderId="144" xfId="0" applyNumberFormat="1" applyFont="1" applyBorder="1" applyAlignment="1">
      <alignment horizontal="right" vertical="center"/>
    </xf>
    <xf numFmtId="180" fontId="4" fillId="0" borderId="70" xfId="0" applyNumberFormat="1" applyFont="1" applyBorder="1" applyAlignment="1">
      <alignment horizontal="right" vertical="center"/>
    </xf>
    <xf numFmtId="180" fontId="15" fillId="0" borderId="57" xfId="0" applyNumberFormat="1" applyFont="1" applyBorder="1" applyAlignment="1">
      <alignment horizontal="center" vertical="center"/>
    </xf>
    <xf numFmtId="180" fontId="15" fillId="0" borderId="30" xfId="0" applyNumberFormat="1" applyFont="1" applyBorder="1" applyAlignment="1">
      <alignment horizontal="center" vertical="center"/>
    </xf>
    <xf numFmtId="180" fontId="15" fillId="0" borderId="181" xfId="0" applyNumberFormat="1" applyFont="1" applyBorder="1" applyAlignment="1">
      <alignment horizontal="center" vertical="center"/>
    </xf>
    <xf numFmtId="180" fontId="4" fillId="0" borderId="52" xfId="0" applyNumberFormat="1" applyFont="1" applyBorder="1" applyAlignment="1">
      <alignment horizontal="right" vertical="center"/>
    </xf>
    <xf numFmtId="180" fontId="4" fillId="0" borderId="182" xfId="0" applyNumberFormat="1" applyFont="1" applyBorder="1" applyAlignment="1">
      <alignment horizontal="right" vertical="center"/>
    </xf>
    <xf numFmtId="180" fontId="4" fillId="0" borderId="183" xfId="0" applyNumberFormat="1" applyFont="1" applyBorder="1" applyAlignment="1">
      <alignment horizontal="right" vertical="center"/>
    </xf>
    <xf numFmtId="180" fontId="4" fillId="0" borderId="181" xfId="0" applyNumberFormat="1" applyFont="1" applyBorder="1" applyAlignment="1">
      <alignment horizontal="right" vertical="center"/>
    </xf>
    <xf numFmtId="180" fontId="4" fillId="0" borderId="60" xfId="0" applyNumberFormat="1" applyFont="1" applyBorder="1" applyAlignment="1">
      <alignment horizontal="right" vertical="center"/>
    </xf>
    <xf numFmtId="180" fontId="4" fillId="0" borderId="59" xfId="0" applyNumberFormat="1" applyFont="1" applyBorder="1" applyAlignment="1">
      <alignment horizontal="right" vertical="center"/>
    </xf>
    <xf numFmtId="180" fontId="4" fillId="0" borderId="55" xfId="0" applyNumberFormat="1" applyFont="1" applyBorder="1" applyAlignment="1">
      <alignment horizontal="right" vertical="center"/>
    </xf>
    <xf numFmtId="181" fontId="15" fillId="0" borderId="59" xfId="0" applyNumberFormat="1" applyFont="1" applyBorder="1" applyAlignment="1">
      <alignment horizontal="center" vertical="center"/>
    </xf>
    <xf numFmtId="181" fontId="15" fillId="0" borderId="29" xfId="0" applyNumberFormat="1" applyFont="1" applyBorder="1" applyAlignment="1">
      <alignment horizontal="center" vertical="center"/>
    </xf>
    <xf numFmtId="181" fontId="15" fillId="0" borderId="193" xfId="0" applyNumberFormat="1" applyFont="1" applyBorder="1" applyAlignment="1">
      <alignment horizontal="center" vertical="center"/>
    </xf>
    <xf numFmtId="180" fontId="4" fillId="0" borderId="194" xfId="0" applyNumberFormat="1" applyFont="1" applyBorder="1" applyAlignment="1">
      <alignment horizontal="right" vertical="center"/>
    </xf>
    <xf numFmtId="180" fontId="4" fillId="0" borderId="195" xfId="0" applyNumberFormat="1" applyFont="1" applyBorder="1" applyAlignment="1">
      <alignment horizontal="right" vertical="center"/>
    </xf>
    <xf numFmtId="0" fontId="15" fillId="0" borderId="21" xfId="0" applyFont="1" applyBorder="1" applyAlignment="1">
      <alignment horizontal="center" vertical="center" wrapText="1"/>
    </xf>
    <xf numFmtId="180" fontId="4" fillId="0" borderId="81" xfId="0" applyNumberFormat="1" applyFont="1" applyBorder="1" applyAlignment="1">
      <alignment horizontal="right" vertical="center"/>
    </xf>
    <xf numFmtId="180" fontId="4" fillId="0" borderId="82" xfId="0" applyNumberFormat="1" applyFont="1" applyBorder="1" applyAlignment="1">
      <alignment horizontal="right" vertical="center"/>
    </xf>
    <xf numFmtId="180" fontId="4" fillId="0" borderId="99" xfId="0" applyNumberFormat="1" applyFont="1" applyBorder="1" applyAlignment="1">
      <alignment horizontal="right" vertical="center"/>
    </xf>
    <xf numFmtId="181" fontId="15" fillId="0" borderId="62" xfId="0" applyNumberFormat="1" applyFont="1" applyBorder="1" applyAlignment="1">
      <alignment horizontal="center" vertical="center"/>
    </xf>
    <xf numFmtId="181" fontId="15" fillId="0" borderId="63" xfId="0" applyNumberFormat="1" applyFont="1" applyBorder="1" applyAlignment="1">
      <alignment horizontal="center" vertical="center"/>
    </xf>
    <xf numFmtId="181" fontId="15" fillId="0" borderId="91" xfId="0" applyNumberFormat="1" applyFont="1" applyBorder="1" applyAlignment="1">
      <alignment horizontal="center" vertical="center"/>
    </xf>
    <xf numFmtId="180" fontId="4" fillId="0" borderId="185" xfId="0" applyNumberFormat="1" applyFont="1" applyBorder="1" applyAlignment="1">
      <alignment horizontal="right" vertical="center"/>
    </xf>
    <xf numFmtId="180" fontId="15" fillId="0" borderId="66" xfId="0" applyNumberFormat="1" applyFont="1" applyBorder="1" applyAlignment="1">
      <alignment horizontal="center" vertical="center"/>
    </xf>
    <xf numFmtId="180" fontId="15" fillId="0" borderId="67" xfId="0" applyNumberFormat="1" applyFont="1" applyBorder="1" applyAlignment="1">
      <alignment horizontal="center" vertical="center"/>
    </xf>
    <xf numFmtId="180" fontId="15" fillId="0" borderId="89" xfId="0" applyNumberFormat="1" applyFont="1" applyBorder="1" applyAlignment="1">
      <alignment horizontal="center" vertical="center"/>
    </xf>
    <xf numFmtId="180" fontId="4" fillId="0" borderId="88" xfId="0" applyNumberFormat="1" applyFont="1" applyBorder="1" applyAlignment="1">
      <alignment horizontal="right" vertical="center"/>
    </xf>
    <xf numFmtId="180" fontId="4" fillId="0" borderId="67" xfId="0" applyNumberFormat="1" applyFont="1" applyBorder="1" applyAlignment="1">
      <alignment horizontal="right" vertical="center"/>
    </xf>
    <xf numFmtId="180" fontId="4" fillId="0" borderId="184" xfId="0" applyNumberFormat="1" applyFont="1" applyBorder="1" applyAlignment="1">
      <alignment horizontal="right" vertical="center"/>
    </xf>
    <xf numFmtId="181" fontId="15" fillId="0" borderId="108" xfId="0" applyNumberFormat="1" applyFont="1" applyBorder="1" applyAlignment="1">
      <alignment horizontal="center" vertical="center"/>
    </xf>
    <xf numFmtId="181" fontId="15" fillId="0" borderId="82" xfId="0" applyNumberFormat="1" applyFont="1" applyBorder="1" applyAlignment="1">
      <alignment horizontal="center" vertical="center"/>
    </xf>
    <xf numFmtId="181" fontId="15" fillId="0" borderId="96" xfId="0" applyNumberFormat="1" applyFont="1" applyBorder="1" applyAlignment="1">
      <alignment horizontal="center" vertical="center"/>
    </xf>
    <xf numFmtId="180" fontId="4" fillId="0" borderId="189" xfId="0" applyNumberFormat="1" applyFont="1" applyBorder="1" applyAlignment="1">
      <alignment horizontal="right" vertical="center"/>
    </xf>
    <xf numFmtId="180" fontId="4" fillId="0" borderId="108" xfId="0" applyNumberFormat="1" applyFont="1" applyBorder="1" applyAlignment="1">
      <alignment horizontal="right" vertical="center"/>
    </xf>
    <xf numFmtId="180" fontId="4" fillId="0" borderId="83" xfId="0" applyNumberFormat="1" applyFont="1" applyBorder="1" applyAlignment="1">
      <alignment horizontal="right" vertical="center"/>
    </xf>
    <xf numFmtId="180" fontId="4" fillId="0" borderId="68" xfId="0" applyNumberFormat="1" applyFont="1" applyBorder="1" applyAlignment="1">
      <alignment horizontal="right" vertical="center"/>
    </xf>
    <xf numFmtId="180" fontId="4" fillId="0" borderId="66" xfId="0" applyNumberFormat="1" applyFont="1" applyBorder="1" applyAlignment="1">
      <alignment horizontal="right" vertical="center"/>
    </xf>
    <xf numFmtId="180" fontId="4" fillId="0" borderId="93" xfId="0" applyNumberFormat="1" applyFont="1" applyBorder="1" applyAlignment="1">
      <alignment horizontal="right" vertical="center"/>
    </xf>
    <xf numFmtId="180" fontId="4" fillId="0" borderId="190" xfId="0" applyNumberFormat="1" applyFont="1" applyBorder="1" applyAlignment="1">
      <alignment horizontal="right" vertical="center"/>
    </xf>
    <xf numFmtId="180" fontId="4" fillId="0" borderId="96" xfId="0" applyNumberFormat="1" applyFont="1" applyBorder="1" applyAlignment="1">
      <alignment horizontal="right" vertical="center"/>
    </xf>
    <xf numFmtId="180" fontId="4" fillId="0" borderId="180" xfId="0" applyNumberFormat="1" applyFont="1" applyBorder="1" applyAlignment="1">
      <alignment horizontal="right" vertical="center"/>
    </xf>
    <xf numFmtId="180" fontId="4" fillId="0" borderId="89" xfId="0" applyNumberFormat="1" applyFont="1" applyBorder="1" applyAlignment="1">
      <alignment horizontal="right" vertical="center"/>
    </xf>
    <xf numFmtId="38" fontId="15" fillId="0" borderId="100" xfId="0" applyNumberFormat="1" applyFont="1" applyBorder="1" applyAlignment="1">
      <alignment horizontal="center" vertical="center" wrapText="1"/>
    </xf>
    <xf numFmtId="38" fontId="15" fillId="0" borderId="101" xfId="0" applyNumberFormat="1" applyFont="1" applyBorder="1" applyAlignment="1">
      <alignment horizontal="center" vertical="center" wrapText="1"/>
    </xf>
    <xf numFmtId="38" fontId="15" fillId="0" borderId="191" xfId="0" applyNumberFormat="1" applyFont="1" applyBorder="1" applyAlignment="1">
      <alignment horizontal="center" vertical="center" wrapText="1"/>
    </xf>
    <xf numFmtId="38" fontId="15" fillId="0" borderId="192" xfId="0" applyNumberFormat="1" applyFont="1" applyBorder="1" applyAlignment="1">
      <alignment horizontal="center" vertical="center" wrapText="1"/>
    </xf>
    <xf numFmtId="0" fontId="13" fillId="0" borderId="196" xfId="0" applyFont="1" applyBorder="1" applyAlignment="1">
      <alignment horizontal="center" vertical="center"/>
    </xf>
    <xf numFmtId="0" fontId="13" fillId="0" borderId="197" xfId="0" applyFont="1" applyBorder="1" applyAlignment="1">
      <alignment horizontal="center" vertical="center"/>
    </xf>
    <xf numFmtId="0" fontId="13" fillId="0" borderId="198" xfId="0" applyFont="1" applyBorder="1" applyAlignment="1">
      <alignment horizontal="center" vertical="center"/>
    </xf>
    <xf numFmtId="0" fontId="8" fillId="0" borderId="199" xfId="0" applyFont="1" applyBorder="1">
      <alignment vertical="center"/>
    </xf>
    <xf numFmtId="0" fontId="8" fillId="0" borderId="200" xfId="0" applyFont="1" applyBorder="1">
      <alignment vertical="center"/>
    </xf>
    <xf numFmtId="0" fontId="8" fillId="0" borderId="201" xfId="0" applyFont="1" applyBorder="1">
      <alignment vertical="center"/>
    </xf>
    <xf numFmtId="181" fontId="14" fillId="3" borderId="156" xfId="0" applyNumberFormat="1" applyFont="1" applyFill="1" applyBorder="1">
      <alignment vertical="center"/>
    </xf>
    <xf numFmtId="181" fontId="14" fillId="3" borderId="26" xfId="0" applyNumberFormat="1" applyFont="1" applyFill="1" applyBorder="1">
      <alignment vertical="center"/>
    </xf>
    <xf numFmtId="181" fontId="14" fillId="3" borderId="155" xfId="0" applyNumberFormat="1" applyFont="1" applyFill="1" applyBorder="1">
      <alignment vertical="center"/>
    </xf>
    <xf numFmtId="181" fontId="11" fillId="3" borderId="0" xfId="1" applyNumberFormat="1" applyFill="1" applyBorder="1" applyAlignment="1">
      <alignment horizontal="center" vertical="center" shrinkToFit="1"/>
    </xf>
    <xf numFmtId="181" fontId="11" fillId="3" borderId="17" xfId="1" applyNumberFormat="1" applyFill="1" applyBorder="1" applyAlignment="1">
      <alignment horizontal="center" vertical="center" shrinkToFit="1"/>
    </xf>
    <xf numFmtId="181" fontId="16" fillId="3" borderId="67" xfId="0" applyNumberFormat="1" applyFont="1" applyFill="1" applyBorder="1" applyAlignment="1">
      <alignment horizontal="left" vertical="center" shrinkToFit="1"/>
    </xf>
    <xf numFmtId="181" fontId="16" fillId="3" borderId="68" xfId="0" applyNumberFormat="1" applyFont="1" applyFill="1" applyBorder="1" applyAlignment="1">
      <alignment horizontal="left" vertical="center" shrinkToFit="1"/>
    </xf>
    <xf numFmtId="180" fontId="23" fillId="0" borderId="48" xfId="0" applyNumberFormat="1" applyFont="1" applyBorder="1" applyAlignment="1">
      <alignment horizontal="right" vertical="center"/>
    </xf>
    <xf numFmtId="180" fontId="23" fillId="0" borderId="6" xfId="0" applyNumberFormat="1" applyFont="1" applyBorder="1" applyAlignment="1">
      <alignment horizontal="right" vertical="center"/>
    </xf>
    <xf numFmtId="180" fontId="23" fillId="0" borderId="7" xfId="0" applyNumberFormat="1" applyFont="1" applyBorder="1" applyAlignment="1">
      <alignment horizontal="right" vertical="center"/>
    </xf>
    <xf numFmtId="180" fontId="23" fillId="0" borderId="76" xfId="0" applyNumberFormat="1" applyFont="1" applyBorder="1" applyAlignment="1">
      <alignment horizontal="right" vertical="center"/>
    </xf>
    <xf numFmtId="180" fontId="11" fillId="3" borderId="0" xfId="1" applyNumberFormat="1" applyFill="1" applyBorder="1" applyAlignment="1">
      <alignment horizontal="center" vertical="center" shrinkToFit="1"/>
    </xf>
    <xf numFmtId="180" fontId="11" fillId="3" borderId="17" xfId="1" applyNumberFormat="1" applyFill="1" applyBorder="1" applyAlignment="1">
      <alignment horizontal="center" vertical="center" shrinkToFit="1"/>
    </xf>
    <xf numFmtId="180" fontId="16" fillId="3" borderId="6" xfId="0" applyNumberFormat="1" applyFont="1" applyFill="1" applyBorder="1" applyAlignment="1">
      <alignment horizontal="left" vertical="center" shrinkToFit="1"/>
    </xf>
    <xf numFmtId="180" fontId="16" fillId="3" borderId="7" xfId="0" applyNumberFormat="1" applyFont="1" applyFill="1" applyBorder="1" applyAlignment="1">
      <alignment horizontal="left" vertical="center" shrinkToFit="1"/>
    </xf>
    <xf numFmtId="0" fontId="14" fillId="3" borderId="32"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145" xfId="0" applyFont="1" applyFill="1" applyBorder="1" applyAlignment="1">
      <alignment horizontal="center" vertical="center" wrapText="1"/>
    </xf>
    <xf numFmtId="0" fontId="14" fillId="3" borderId="146" xfId="0" applyFont="1" applyFill="1" applyBorder="1" applyAlignment="1">
      <alignment horizontal="center" vertical="center" wrapText="1"/>
    </xf>
    <xf numFmtId="180" fontId="23" fillId="0" borderId="93" xfId="0" applyNumberFormat="1" applyFont="1" applyBorder="1" applyAlignment="1">
      <alignment horizontal="right" vertical="center"/>
    </xf>
    <xf numFmtId="0" fontId="13" fillId="0" borderId="0" xfId="0" applyFont="1" applyAlignment="1">
      <alignment horizontal="right" vertical="top"/>
    </xf>
    <xf numFmtId="0" fontId="3" fillId="0" borderId="0" xfId="0" applyFont="1" applyAlignment="1">
      <alignment horizontal="left" vertical="top" wrapText="1"/>
    </xf>
    <xf numFmtId="49" fontId="29" fillId="0" borderId="48" xfId="0" applyNumberFormat="1" applyFont="1" applyBorder="1" applyAlignment="1">
      <alignment horizontal="right" vertical="center"/>
    </xf>
    <xf numFmtId="49" fontId="29" fillId="0" borderId="6" xfId="0" applyNumberFormat="1" applyFont="1" applyBorder="1" applyAlignment="1">
      <alignment horizontal="right" vertical="center"/>
    </xf>
    <xf numFmtId="49" fontId="29" fillId="0" borderId="76" xfId="0" applyNumberFormat="1" applyFont="1" applyBorder="1" applyAlignment="1">
      <alignment horizontal="right" vertical="center"/>
    </xf>
    <xf numFmtId="180" fontId="23" fillId="0" borderId="26" xfId="0" applyNumberFormat="1" applyFont="1" applyBorder="1">
      <alignment vertical="center"/>
    </xf>
    <xf numFmtId="180" fontId="23" fillId="0" borderId="155" xfId="0" applyNumberFormat="1" applyFont="1" applyBorder="1">
      <alignment vertical="center"/>
    </xf>
    <xf numFmtId="0" fontId="3" fillId="0" borderId="0" xfId="0" applyFont="1" applyAlignment="1">
      <alignment horizontal="right" vertical="top"/>
    </xf>
    <xf numFmtId="0" fontId="3" fillId="0" borderId="0" xfId="0" applyFont="1" applyAlignment="1">
      <alignment vertical="top" wrapText="1"/>
    </xf>
    <xf numFmtId="0" fontId="15" fillId="0" borderId="42" xfId="0" applyFont="1" applyBorder="1" applyAlignment="1">
      <alignment horizontal="center" vertical="center" wrapText="1"/>
    </xf>
    <xf numFmtId="0" fontId="15" fillId="0" borderId="43" xfId="0" applyFont="1" applyBorder="1" applyAlignment="1">
      <alignment horizontal="center" vertical="center" wrapText="1"/>
    </xf>
    <xf numFmtId="0" fontId="15" fillId="0" borderId="44" xfId="0" applyFont="1" applyBorder="1" applyAlignment="1">
      <alignment horizontal="center" vertical="center" wrapText="1"/>
    </xf>
    <xf numFmtId="0" fontId="15" fillId="0" borderId="45" xfId="0" applyFont="1" applyBorder="1" applyAlignment="1">
      <alignment vertical="top"/>
    </xf>
    <xf numFmtId="0" fontId="15" fillId="0" borderId="0" xfId="0" applyFont="1" applyAlignment="1">
      <alignment vertical="top"/>
    </xf>
    <xf numFmtId="0" fontId="15" fillId="0" borderId="48" xfId="0" applyFont="1" applyBorder="1" applyAlignment="1">
      <alignment vertical="top"/>
    </xf>
    <xf numFmtId="0" fontId="15" fillId="0" borderId="6" xfId="0" applyFont="1" applyBorder="1" applyAlignment="1">
      <alignment vertical="top"/>
    </xf>
    <xf numFmtId="180" fontId="23" fillId="0" borderId="0" xfId="0" applyNumberFormat="1" applyFont="1" applyAlignment="1">
      <alignment horizontal="center" vertical="center"/>
    </xf>
    <xf numFmtId="180" fontId="23" fillId="0" borderId="17" xfId="0" applyNumberFormat="1" applyFont="1" applyBorder="1" applyAlignment="1">
      <alignment horizontal="center" vertical="center"/>
    </xf>
    <xf numFmtId="180" fontId="23" fillId="0" borderId="6" xfId="0" applyNumberFormat="1" applyFont="1" applyBorder="1" applyAlignment="1">
      <alignment horizontal="center" vertical="center"/>
    </xf>
    <xf numFmtId="180" fontId="23" fillId="0" borderId="7" xfId="0" applyNumberFormat="1" applyFont="1" applyBorder="1" applyAlignment="1">
      <alignment horizontal="center" vertical="center"/>
    </xf>
    <xf numFmtId="0" fontId="15" fillId="0" borderId="46" xfId="0" applyFont="1" applyBorder="1">
      <alignment vertical="center"/>
    </xf>
    <xf numFmtId="0" fontId="15" fillId="0" borderId="43" xfId="0" applyFont="1" applyBorder="1">
      <alignment vertical="center"/>
    </xf>
    <xf numFmtId="0" fontId="15" fillId="0" borderId="45" xfId="0" applyFont="1" applyBorder="1">
      <alignment vertical="center"/>
    </xf>
    <xf numFmtId="0" fontId="15" fillId="0" borderId="0" xfId="0" applyFont="1">
      <alignment vertical="center"/>
    </xf>
    <xf numFmtId="180" fontId="23" fillId="0" borderId="43" xfId="0" applyNumberFormat="1" applyFont="1" applyBorder="1">
      <alignment vertical="center"/>
    </xf>
    <xf numFmtId="180" fontId="23" fillId="0" borderId="44" xfId="0" applyNumberFormat="1" applyFont="1" applyBorder="1">
      <alignment vertical="center"/>
    </xf>
    <xf numFmtId="180" fontId="23" fillId="0" borderId="0" xfId="0" applyNumberFormat="1" applyFont="1">
      <alignment vertical="center"/>
    </xf>
    <xf numFmtId="180" fontId="23" fillId="0" borderId="17" xfId="0" applyNumberFormat="1" applyFont="1" applyBorder="1">
      <alignment vertical="center"/>
    </xf>
    <xf numFmtId="180" fontId="23" fillId="0" borderId="202" xfId="0" applyNumberFormat="1" applyFont="1" applyBorder="1" applyAlignment="1">
      <alignment horizontal="right" vertical="center"/>
    </xf>
    <xf numFmtId="0" fontId="3" fillId="0" borderId="4" xfId="0" applyFont="1" applyBorder="1" applyAlignment="1">
      <alignment horizontal="right" vertical="center"/>
    </xf>
    <xf numFmtId="0" fontId="15" fillId="0" borderId="36" xfId="0" applyFont="1" applyBorder="1" applyAlignment="1">
      <alignment horizontal="center" vertical="center" wrapText="1"/>
    </xf>
    <xf numFmtId="0" fontId="15" fillId="0" borderId="37" xfId="0" applyFont="1" applyBorder="1" applyAlignment="1">
      <alignment horizontal="center" vertical="center" wrapText="1"/>
    </xf>
    <xf numFmtId="0" fontId="15" fillId="0" borderId="38" xfId="0" applyFont="1" applyBorder="1" applyAlignment="1">
      <alignment horizontal="center" vertical="center" wrapText="1"/>
    </xf>
    <xf numFmtId="180" fontId="23" fillId="0" borderId="205" xfId="0" applyNumberFormat="1" applyFont="1" applyBorder="1">
      <alignment vertical="center"/>
    </xf>
    <xf numFmtId="180" fontId="23" fillId="0" borderId="206" xfId="0" applyNumberFormat="1" applyFont="1" applyBorder="1">
      <alignment vertical="center"/>
    </xf>
    <xf numFmtId="180" fontId="23" fillId="0" borderId="204" xfId="0" applyNumberFormat="1" applyFont="1" applyBorder="1" applyAlignment="1">
      <alignment horizontal="right" vertical="center"/>
    </xf>
    <xf numFmtId="180" fontId="23" fillId="0" borderId="205" xfId="0" applyNumberFormat="1" applyFont="1" applyBorder="1" applyAlignment="1">
      <alignment horizontal="right" vertical="center"/>
    </xf>
    <xf numFmtId="180" fontId="23" fillId="0" borderId="206" xfId="0" applyNumberFormat="1" applyFont="1" applyBorder="1" applyAlignment="1">
      <alignment horizontal="right" vertical="center"/>
    </xf>
    <xf numFmtId="180" fontId="23" fillId="0" borderId="207" xfId="0" applyNumberFormat="1" applyFont="1" applyBorder="1" applyAlignment="1">
      <alignment horizontal="right" vertical="center"/>
    </xf>
    <xf numFmtId="0" fontId="15" fillId="0" borderId="14" xfId="0" applyFont="1" applyBorder="1" applyAlignment="1">
      <alignment horizontal="center" vertical="center" wrapText="1"/>
    </xf>
    <xf numFmtId="0" fontId="15" fillId="0" borderId="80" xfId="0" applyFont="1" applyBorder="1">
      <alignment vertical="center"/>
    </xf>
    <xf numFmtId="0" fontId="15" fillId="0" borderId="4" xfId="0" applyFont="1" applyBorder="1">
      <alignment vertical="center"/>
    </xf>
    <xf numFmtId="180" fontId="23" fillId="0" borderId="4" xfId="0" applyNumberFormat="1" applyFont="1" applyBorder="1">
      <alignment vertical="center"/>
    </xf>
    <xf numFmtId="180" fontId="23" fillId="0" borderId="5" xfId="0" applyNumberFormat="1" applyFont="1" applyBorder="1">
      <alignment vertical="center"/>
    </xf>
    <xf numFmtId="180" fontId="23" fillId="0" borderId="80" xfId="0" applyNumberFormat="1" applyFont="1" applyBorder="1" applyAlignment="1">
      <alignment horizontal="right" vertical="center"/>
    </xf>
    <xf numFmtId="180" fontId="23" fillId="0" borderId="4" xfId="0" applyNumberFormat="1" applyFont="1" applyBorder="1" applyAlignment="1">
      <alignment horizontal="right" vertical="center"/>
    </xf>
    <xf numFmtId="180" fontId="23" fillId="0" borderId="5" xfId="0" applyNumberFormat="1" applyFont="1" applyBorder="1" applyAlignment="1">
      <alignment horizontal="right" vertical="center"/>
    </xf>
    <xf numFmtId="180" fontId="23" fillId="0" borderId="20" xfId="0" applyNumberFormat="1" applyFont="1" applyBorder="1" applyAlignment="1">
      <alignment horizontal="right" vertical="center"/>
    </xf>
    <xf numFmtId="0" fontId="15" fillId="0" borderId="203"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63" xfId="0" applyFont="1" applyBorder="1" applyAlignment="1">
      <alignment horizontal="center" vertical="center" wrapText="1"/>
    </xf>
    <xf numFmtId="0" fontId="15" fillId="2" borderId="46" xfId="0" applyFont="1" applyFill="1" applyBorder="1">
      <alignment vertical="center"/>
    </xf>
    <xf numFmtId="0" fontId="15" fillId="2" borderId="43" xfId="0" applyFont="1" applyFill="1" applyBorder="1">
      <alignment vertical="center"/>
    </xf>
    <xf numFmtId="0" fontId="15" fillId="2" borderId="45" xfId="0" applyFont="1" applyFill="1" applyBorder="1">
      <alignment vertical="center"/>
    </xf>
    <xf numFmtId="0" fontId="15" fillId="2" borderId="0" xfId="0" applyFont="1" applyFill="1">
      <alignment vertical="center"/>
    </xf>
    <xf numFmtId="180" fontId="23" fillId="2" borderId="43" xfId="0" applyNumberFormat="1" applyFont="1" applyFill="1" applyBorder="1">
      <alignment vertical="center"/>
    </xf>
    <xf numFmtId="180" fontId="23" fillId="2" borderId="44" xfId="0" applyNumberFormat="1" applyFont="1" applyFill="1" applyBorder="1">
      <alignment vertical="center"/>
    </xf>
    <xf numFmtId="180" fontId="23" fillId="2" borderId="0" xfId="0" applyNumberFormat="1" applyFont="1" applyFill="1">
      <alignment vertical="center"/>
    </xf>
    <xf numFmtId="180" fontId="23" fillId="2" borderId="17" xfId="0" applyNumberFormat="1" applyFont="1" applyFill="1" applyBorder="1">
      <alignment vertical="center"/>
    </xf>
    <xf numFmtId="180" fontId="23" fillId="0" borderId="45" xfId="0" applyNumberFormat="1" applyFont="1" applyBorder="1" applyAlignment="1">
      <alignment horizontal="center" vertical="center"/>
    </xf>
    <xf numFmtId="180" fontId="23" fillId="0" borderId="48" xfId="0" applyNumberFormat="1" applyFont="1" applyBorder="1" applyAlignment="1">
      <alignment horizontal="center" vertical="center"/>
    </xf>
    <xf numFmtId="38" fontId="15" fillId="0" borderId="203" xfId="0" applyNumberFormat="1" applyFont="1" applyBorder="1" applyAlignment="1">
      <alignment horizontal="center" vertical="center" wrapText="1"/>
    </xf>
    <xf numFmtId="38" fontId="15" fillId="0" borderId="11" xfId="0" applyNumberFormat="1" applyFont="1" applyBorder="1" applyAlignment="1">
      <alignment horizontal="center" vertical="center" wrapText="1"/>
    </xf>
    <xf numFmtId="38" fontId="15" fillId="0" borderId="12" xfId="0" applyNumberFormat="1" applyFont="1" applyBorder="1" applyAlignment="1">
      <alignment horizontal="center" vertical="center" wrapText="1"/>
    </xf>
    <xf numFmtId="38" fontId="23" fillId="0" borderId="24" xfId="0" applyNumberFormat="1" applyFont="1" applyBorder="1" applyAlignment="1">
      <alignment horizontal="center" vertical="center"/>
    </xf>
    <xf numFmtId="38" fontId="23" fillId="0" borderId="26" xfId="0" applyNumberFormat="1" applyFont="1" applyBorder="1" applyAlignment="1">
      <alignment horizontal="center" vertical="center"/>
    </xf>
    <xf numFmtId="38" fontId="23" fillId="0" borderId="161" xfId="0" applyNumberFormat="1" applyFont="1" applyBorder="1" applyAlignment="1">
      <alignment horizontal="center" vertical="center"/>
    </xf>
    <xf numFmtId="0" fontId="15" fillId="0" borderId="156" xfId="0" applyFont="1" applyBorder="1">
      <alignment vertical="center"/>
    </xf>
    <xf numFmtId="0" fontId="15" fillId="0" borderId="26" xfId="0" applyFont="1" applyBorder="1">
      <alignment vertical="center"/>
    </xf>
    <xf numFmtId="0" fontId="15" fillId="0" borderId="224" xfId="0" applyFont="1" applyBorder="1">
      <alignment vertical="center"/>
    </xf>
    <xf numFmtId="180" fontId="23" fillId="0" borderId="225" xfId="0" applyNumberFormat="1" applyFont="1" applyBorder="1" applyAlignment="1">
      <alignment horizontal="center" vertical="center"/>
    </xf>
    <xf numFmtId="180" fontId="23" fillId="0" borderId="26" xfId="0" applyNumberFormat="1" applyFont="1" applyBorder="1" applyAlignment="1">
      <alignment horizontal="center" vertical="center"/>
    </xf>
    <xf numFmtId="180" fontId="23" fillId="0" borderId="224" xfId="0" applyNumberFormat="1" applyFont="1" applyBorder="1" applyAlignment="1">
      <alignment horizontal="center" vertical="center"/>
    </xf>
    <xf numFmtId="38" fontId="23" fillId="0" borderId="225" xfId="0" applyNumberFormat="1" applyFont="1" applyBorder="1" applyAlignment="1">
      <alignment horizontal="center" vertical="center"/>
    </xf>
    <xf numFmtId="38" fontId="23" fillId="0" borderId="106" xfId="0" applyNumberFormat="1" applyFont="1" applyBorder="1" applyAlignment="1">
      <alignment horizontal="center" vertical="center"/>
    </xf>
    <xf numFmtId="38" fontId="23" fillId="0" borderId="226" xfId="0" applyNumberFormat="1" applyFont="1" applyBorder="1" applyAlignment="1">
      <alignment horizontal="center" vertical="center"/>
    </xf>
    <xf numFmtId="38" fontId="23" fillId="0" borderId="155" xfId="0" applyNumberFormat="1" applyFont="1" applyBorder="1" applyAlignment="1">
      <alignment horizontal="center" vertical="center"/>
    </xf>
    <xf numFmtId="0" fontId="15" fillId="0" borderId="179" xfId="0" applyFont="1" applyBorder="1">
      <alignment vertical="center"/>
    </xf>
    <xf numFmtId="0" fontId="15" fillId="0" borderId="18" xfId="0" applyFont="1" applyBorder="1">
      <alignment vertical="center"/>
    </xf>
    <xf numFmtId="0" fontId="15" fillId="0" borderId="208" xfId="0" applyFont="1" applyBorder="1">
      <alignment vertical="center"/>
    </xf>
    <xf numFmtId="180" fontId="23" fillId="0" borderId="209" xfId="0" applyNumberFormat="1" applyFont="1" applyBorder="1" applyAlignment="1">
      <alignment horizontal="center" vertical="center"/>
    </xf>
    <xf numFmtId="180" fontId="23" fillId="0" borderId="18" xfId="0" applyNumberFormat="1" applyFont="1" applyBorder="1" applyAlignment="1">
      <alignment horizontal="center" vertical="center"/>
    </xf>
    <xf numFmtId="180" fontId="23" fillId="0" borderId="208" xfId="0" applyNumberFormat="1" applyFont="1" applyBorder="1" applyAlignment="1">
      <alignment horizontal="center" vertical="center"/>
    </xf>
    <xf numFmtId="38" fontId="23" fillId="0" borderId="209" xfId="0" applyNumberFormat="1" applyFont="1" applyBorder="1" applyAlignment="1">
      <alignment horizontal="center" vertical="center"/>
    </xf>
    <xf numFmtId="38" fontId="23" fillId="0" borderId="18" xfId="0" applyNumberFormat="1" applyFont="1" applyBorder="1" applyAlignment="1">
      <alignment horizontal="center" vertical="center"/>
    </xf>
    <xf numFmtId="38" fontId="23" fillId="0" borderId="210" xfId="0" applyNumberFormat="1" applyFont="1" applyBorder="1" applyAlignment="1">
      <alignment horizontal="center" vertical="center"/>
    </xf>
    <xf numFmtId="38" fontId="23" fillId="0" borderId="127" xfId="0" applyNumberFormat="1" applyFont="1" applyBorder="1" applyAlignment="1">
      <alignment horizontal="center" vertical="center"/>
    </xf>
    <xf numFmtId="38" fontId="23" fillId="0" borderId="19" xfId="0" applyNumberFormat="1" applyFont="1" applyBorder="1" applyAlignment="1">
      <alignment horizontal="center" vertical="center"/>
    </xf>
    <xf numFmtId="38" fontId="23" fillId="0" borderId="51" xfId="0" applyNumberFormat="1" applyFont="1" applyBorder="1" applyAlignment="1">
      <alignment horizontal="center" vertical="center"/>
    </xf>
    <xf numFmtId="38" fontId="23" fillId="0" borderId="158" xfId="0" applyNumberFormat="1" applyFont="1" applyBorder="1" applyAlignment="1">
      <alignment horizontal="center" vertical="center"/>
    </xf>
    <xf numFmtId="180" fontId="6" fillId="0" borderId="209" xfId="0" applyNumberFormat="1" applyFont="1" applyBorder="1" applyAlignment="1">
      <alignment horizontal="center" vertical="center"/>
    </xf>
    <xf numFmtId="38" fontId="4" fillId="0" borderId="209" xfId="0" applyNumberFormat="1" applyFont="1" applyBorder="1" applyAlignment="1">
      <alignment horizontal="center" vertical="center"/>
    </xf>
    <xf numFmtId="38" fontId="4" fillId="0" borderId="18" xfId="0" applyNumberFormat="1" applyFont="1" applyBorder="1" applyAlignment="1">
      <alignment horizontal="center" vertical="center"/>
    </xf>
    <xf numFmtId="38" fontId="4" fillId="0" borderId="210" xfId="0" applyNumberFormat="1" applyFont="1" applyBorder="1" applyAlignment="1">
      <alignment horizontal="center" vertical="center"/>
    </xf>
    <xf numFmtId="38" fontId="4" fillId="0" borderId="127" xfId="0" applyNumberFormat="1" applyFont="1" applyBorder="1" applyAlignment="1">
      <alignment horizontal="center" vertical="center"/>
    </xf>
    <xf numFmtId="38" fontId="4" fillId="0" borderId="19" xfId="0" applyNumberFormat="1" applyFont="1" applyBorder="1" applyAlignment="1">
      <alignment horizontal="center" vertical="center"/>
    </xf>
    <xf numFmtId="38" fontId="15" fillId="0" borderId="191" xfId="0" applyNumberFormat="1" applyFont="1" applyBorder="1" applyAlignment="1">
      <alignment horizontal="center" vertical="center"/>
    </xf>
    <xf numFmtId="38" fontId="15" fillId="0" borderId="4" xfId="0" applyNumberFormat="1" applyFont="1" applyBorder="1" applyAlignment="1">
      <alignment horizontal="center" vertical="center"/>
    </xf>
    <xf numFmtId="38" fontId="15" fillId="0" borderId="211" xfId="0" applyNumberFormat="1" applyFont="1" applyBorder="1" applyAlignment="1">
      <alignment horizontal="center" vertical="center"/>
    </xf>
    <xf numFmtId="38" fontId="15" fillId="0" borderId="212" xfId="0" applyNumberFormat="1" applyFont="1" applyBorder="1" applyAlignment="1">
      <alignment horizontal="center" vertical="center"/>
    </xf>
    <xf numFmtId="38" fontId="15" fillId="0" borderId="0" xfId="0" applyNumberFormat="1" applyFont="1" applyAlignment="1">
      <alignment horizontal="center" vertical="center"/>
    </xf>
    <xf numFmtId="38" fontId="15" fillId="0" borderId="213" xfId="0" applyNumberFormat="1" applyFont="1" applyBorder="1" applyAlignment="1">
      <alignment horizontal="center" vertical="center"/>
    </xf>
    <xf numFmtId="38" fontId="15" fillId="0" borderId="192" xfId="0" applyNumberFormat="1" applyFont="1" applyBorder="1" applyAlignment="1">
      <alignment horizontal="center" vertical="center"/>
    </xf>
    <xf numFmtId="38" fontId="15" fillId="0" borderId="6" xfId="0" applyNumberFormat="1" applyFont="1" applyBorder="1" applyAlignment="1">
      <alignment horizontal="center" vertical="center"/>
    </xf>
    <xf numFmtId="38" fontId="15" fillId="0" borderId="214" xfId="0" applyNumberFormat="1" applyFont="1" applyBorder="1" applyAlignment="1">
      <alignment horizontal="center" vertical="center"/>
    </xf>
    <xf numFmtId="38" fontId="15" fillId="0" borderId="215" xfId="0" applyNumberFormat="1" applyFont="1" applyBorder="1" applyAlignment="1">
      <alignment horizontal="center" vertical="center"/>
    </xf>
    <xf numFmtId="38" fontId="15" fillId="0" borderId="2" xfId="0" applyNumberFormat="1" applyFont="1" applyBorder="1" applyAlignment="1">
      <alignment horizontal="center" vertical="center"/>
    </xf>
    <xf numFmtId="38" fontId="15" fillId="0" borderId="33" xfId="0" applyNumberFormat="1" applyFont="1" applyBorder="1" applyAlignment="1">
      <alignment horizontal="center" vertical="center"/>
    </xf>
    <xf numFmtId="38" fontId="15" fillId="0" borderId="188" xfId="0" applyNumberFormat="1" applyFont="1" applyBorder="1" applyAlignment="1">
      <alignment horizontal="center" vertical="center"/>
    </xf>
    <xf numFmtId="38" fontId="15" fillId="0" borderId="31" xfId="0" applyNumberFormat="1" applyFont="1" applyBorder="1" applyAlignment="1">
      <alignment horizontal="center" vertical="center"/>
    </xf>
    <xf numFmtId="38" fontId="15" fillId="0" borderId="72" xfId="0" applyNumberFormat="1" applyFont="1" applyBorder="1" applyAlignment="1">
      <alignment horizontal="center" vertical="center"/>
    </xf>
    <xf numFmtId="0" fontId="15" fillId="0" borderId="45" xfId="0" applyFont="1" applyBorder="1" applyAlignment="1">
      <alignment horizontal="center" vertical="center" wrapText="1"/>
    </xf>
    <xf numFmtId="0" fontId="15" fillId="0" borderId="47" xfId="0" applyFont="1" applyBorder="1" applyAlignment="1">
      <alignment horizontal="center" vertical="center"/>
    </xf>
    <xf numFmtId="0" fontId="15" fillId="0" borderId="48" xfId="0" applyFont="1" applyBorder="1" applyAlignment="1">
      <alignment horizontal="center" vertical="center"/>
    </xf>
    <xf numFmtId="0" fontId="15" fillId="0" borderId="6" xfId="0" applyFont="1" applyBorder="1" applyAlignment="1">
      <alignment horizontal="center" vertical="center"/>
    </xf>
    <xf numFmtId="0" fontId="15" fillId="0" borderId="76" xfId="0" applyFont="1" applyBorder="1" applyAlignment="1">
      <alignment horizontal="center" vertical="center"/>
    </xf>
    <xf numFmtId="38" fontId="15" fillId="0" borderId="216" xfId="0" applyNumberFormat="1" applyFont="1" applyBorder="1" applyAlignment="1">
      <alignment horizontal="center" vertical="center"/>
    </xf>
    <xf numFmtId="38" fontId="15" fillId="0" borderId="217" xfId="0" applyNumberFormat="1" applyFont="1" applyBorder="1" applyAlignment="1">
      <alignment horizontal="center" vertical="center"/>
    </xf>
    <xf numFmtId="38" fontId="15" fillId="0" borderId="218" xfId="0" applyNumberFormat="1" applyFont="1" applyBorder="1" applyAlignment="1">
      <alignment horizontal="center" vertical="center"/>
    </xf>
    <xf numFmtId="38" fontId="15" fillId="0" borderId="219" xfId="0" applyNumberFormat="1" applyFont="1" applyBorder="1" applyAlignment="1">
      <alignment horizontal="center" vertical="center"/>
    </xf>
    <xf numFmtId="38" fontId="15" fillId="0" borderId="220" xfId="0" applyNumberFormat="1" applyFont="1" applyBorder="1" applyAlignment="1">
      <alignment horizontal="center" vertical="center"/>
    </xf>
    <xf numFmtId="38" fontId="15" fillId="0" borderId="221" xfId="0" applyNumberFormat="1" applyFont="1" applyBorder="1" applyAlignment="1">
      <alignment horizontal="center" vertical="center"/>
    </xf>
    <xf numFmtId="38" fontId="4" fillId="0" borderId="51" xfId="0" applyNumberFormat="1" applyFont="1" applyBorder="1" applyAlignment="1">
      <alignment horizontal="center" vertical="center"/>
    </xf>
    <xf numFmtId="38" fontId="4" fillId="0" borderId="158" xfId="0" applyNumberFormat="1" applyFont="1" applyBorder="1" applyAlignment="1">
      <alignment horizontal="center" vertical="center"/>
    </xf>
    <xf numFmtId="38" fontId="15" fillId="0" borderId="222" xfId="0" applyNumberFormat="1" applyFont="1" applyBorder="1" applyAlignment="1">
      <alignment horizontal="center" vertical="center"/>
    </xf>
    <xf numFmtId="38" fontId="15" fillId="0" borderId="223" xfId="0" applyNumberFormat="1" applyFont="1" applyBorder="1" applyAlignment="1">
      <alignment horizontal="center" vertical="center"/>
    </xf>
    <xf numFmtId="38" fontId="15" fillId="2" borderId="191" xfId="0" applyNumberFormat="1" applyFont="1" applyFill="1" applyBorder="1" applyAlignment="1">
      <alignment horizontal="center" vertical="center"/>
    </xf>
    <xf numFmtId="38" fontId="15" fillId="2" borderId="4" xfId="0" applyNumberFormat="1" applyFont="1" applyFill="1" applyBorder="1" applyAlignment="1">
      <alignment horizontal="center" vertical="center"/>
    </xf>
    <xf numFmtId="38" fontId="15" fillId="2" borderId="211" xfId="0" applyNumberFormat="1" applyFont="1" applyFill="1" applyBorder="1" applyAlignment="1">
      <alignment horizontal="center" vertical="center"/>
    </xf>
    <xf numFmtId="38" fontId="15" fillId="2" borderId="212" xfId="0" applyNumberFormat="1" applyFont="1" applyFill="1" applyBorder="1" applyAlignment="1">
      <alignment horizontal="center" vertical="center"/>
    </xf>
    <xf numFmtId="38" fontId="15" fillId="2" borderId="0" xfId="0" applyNumberFormat="1" applyFont="1" applyFill="1" applyAlignment="1">
      <alignment horizontal="center" vertical="center"/>
    </xf>
    <xf numFmtId="38" fontId="15" fillId="2" borderId="213" xfId="0" applyNumberFormat="1" applyFont="1" applyFill="1" applyBorder="1" applyAlignment="1">
      <alignment horizontal="center" vertical="center"/>
    </xf>
    <xf numFmtId="38" fontId="15" fillId="2" borderId="192" xfId="0" applyNumberFormat="1" applyFont="1" applyFill="1" applyBorder="1" applyAlignment="1">
      <alignment horizontal="center" vertical="center"/>
    </xf>
    <xf numFmtId="38" fontId="15" fillId="2" borderId="6" xfId="0" applyNumberFormat="1" applyFont="1" applyFill="1" applyBorder="1" applyAlignment="1">
      <alignment horizontal="center" vertical="center"/>
    </xf>
    <xf numFmtId="38" fontId="15" fillId="2" borderId="214" xfId="0" applyNumberFormat="1" applyFont="1" applyFill="1" applyBorder="1" applyAlignment="1">
      <alignment horizontal="center" vertical="center"/>
    </xf>
    <xf numFmtId="38" fontId="15" fillId="2" borderId="215" xfId="0" applyNumberFormat="1" applyFont="1" applyFill="1" applyBorder="1" applyAlignment="1">
      <alignment horizontal="center" vertical="center"/>
    </xf>
    <xf numFmtId="38" fontId="15" fillId="2" borderId="2" xfId="0" applyNumberFormat="1" applyFont="1" applyFill="1" applyBorder="1" applyAlignment="1">
      <alignment horizontal="center" vertical="center"/>
    </xf>
    <xf numFmtId="38" fontId="15" fillId="2" borderId="33" xfId="0" applyNumberFormat="1" applyFont="1" applyFill="1" applyBorder="1" applyAlignment="1">
      <alignment horizontal="center" vertical="center"/>
    </xf>
    <xf numFmtId="38" fontId="15" fillId="2" borderId="188" xfId="0" applyNumberFormat="1" applyFont="1" applyFill="1" applyBorder="1" applyAlignment="1">
      <alignment horizontal="center" vertical="center"/>
    </xf>
    <xf numFmtId="38" fontId="15" fillId="2" borderId="31" xfId="0" applyNumberFormat="1" applyFont="1" applyFill="1" applyBorder="1" applyAlignment="1">
      <alignment horizontal="center" vertical="center"/>
    </xf>
    <xf numFmtId="38" fontId="15" fillId="2" borderId="72" xfId="0" applyNumberFormat="1" applyFont="1" applyFill="1" applyBorder="1" applyAlignment="1">
      <alignment horizontal="center" vertical="center"/>
    </xf>
    <xf numFmtId="0" fontId="15" fillId="2" borderId="45" xfId="0" applyFont="1" applyFill="1" applyBorder="1" applyAlignment="1">
      <alignment horizontal="center" vertical="center" wrapText="1"/>
    </xf>
    <xf numFmtId="0" fontId="15" fillId="2" borderId="0" xfId="0" applyFont="1" applyFill="1" applyAlignment="1">
      <alignment horizontal="center" vertical="center"/>
    </xf>
    <xf numFmtId="0" fontId="15" fillId="2" borderId="47" xfId="0" applyFont="1" applyFill="1" applyBorder="1" applyAlignment="1">
      <alignment horizontal="center" vertical="center"/>
    </xf>
    <xf numFmtId="0" fontId="15" fillId="2" borderId="48"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76" xfId="0" applyFont="1" applyFill="1" applyBorder="1" applyAlignment="1">
      <alignment horizontal="center" vertical="center"/>
    </xf>
    <xf numFmtId="38" fontId="15" fillId="2" borderId="216" xfId="0" applyNumberFormat="1" applyFont="1" applyFill="1" applyBorder="1" applyAlignment="1">
      <alignment horizontal="center" vertical="center"/>
    </xf>
    <xf numFmtId="38" fontId="15" fillId="2" borderId="217" xfId="0" applyNumberFormat="1" applyFont="1" applyFill="1" applyBorder="1" applyAlignment="1">
      <alignment horizontal="center" vertical="center"/>
    </xf>
    <xf numFmtId="38" fontId="15" fillId="2" borderId="218" xfId="0" applyNumberFormat="1" applyFont="1" applyFill="1" applyBorder="1" applyAlignment="1">
      <alignment horizontal="center" vertical="center"/>
    </xf>
    <xf numFmtId="38" fontId="15" fillId="2" borderId="219" xfId="0" applyNumberFormat="1" applyFont="1" applyFill="1" applyBorder="1" applyAlignment="1">
      <alignment horizontal="center" vertical="center"/>
    </xf>
    <xf numFmtId="38" fontId="15" fillId="2" borderId="220" xfId="0" applyNumberFormat="1" applyFont="1" applyFill="1" applyBorder="1" applyAlignment="1">
      <alignment horizontal="center" vertical="center"/>
    </xf>
    <xf numFmtId="38" fontId="15" fillId="2" borderId="221" xfId="0" applyNumberFormat="1" applyFont="1" applyFill="1" applyBorder="1" applyAlignment="1">
      <alignment horizontal="center" vertical="center"/>
    </xf>
    <xf numFmtId="38" fontId="15" fillId="2" borderId="222" xfId="0" applyNumberFormat="1" applyFont="1" applyFill="1" applyBorder="1" applyAlignment="1">
      <alignment horizontal="center" vertical="center"/>
    </xf>
    <xf numFmtId="38" fontId="15" fillId="2" borderId="223" xfId="0" applyNumberFormat="1" applyFont="1" applyFill="1" applyBorder="1" applyAlignment="1">
      <alignment horizontal="center" vertical="center"/>
    </xf>
    <xf numFmtId="0" fontId="15" fillId="2" borderId="156" xfId="0" applyFont="1" applyFill="1" applyBorder="1">
      <alignment vertical="center"/>
    </xf>
    <xf numFmtId="0" fontId="15" fillId="2" borderId="26" xfId="0" applyFont="1" applyFill="1" applyBorder="1">
      <alignment vertical="center"/>
    </xf>
    <xf numFmtId="0" fontId="15" fillId="2" borderId="224" xfId="0" applyFont="1" applyFill="1" applyBorder="1">
      <alignment vertical="center"/>
    </xf>
    <xf numFmtId="0" fontId="15" fillId="2" borderId="179" xfId="0" applyFont="1" applyFill="1" applyBorder="1">
      <alignment vertical="center"/>
    </xf>
    <xf numFmtId="0" fontId="15" fillId="2" borderId="18" xfId="0" applyFont="1" applyFill="1" applyBorder="1">
      <alignment vertical="center"/>
    </xf>
    <xf numFmtId="0" fontId="15" fillId="2" borderId="208" xfId="0" applyFont="1" applyFill="1" applyBorder="1">
      <alignment vertical="center"/>
    </xf>
    <xf numFmtId="180" fontId="23" fillId="2" borderId="225" xfId="0" applyNumberFormat="1" applyFont="1" applyFill="1" applyBorder="1" applyAlignment="1">
      <alignment horizontal="center" vertical="center"/>
    </xf>
    <xf numFmtId="180" fontId="23" fillId="2" borderId="26" xfId="0" applyNumberFormat="1" applyFont="1" applyFill="1" applyBorder="1" applyAlignment="1">
      <alignment horizontal="center" vertical="center"/>
    </xf>
    <xf numFmtId="180" fontId="23" fillId="2" borderId="224" xfId="0" applyNumberFormat="1" applyFont="1" applyFill="1" applyBorder="1" applyAlignment="1">
      <alignment horizontal="center" vertical="center"/>
    </xf>
    <xf numFmtId="176" fontId="25" fillId="0" borderId="31" xfId="0" applyNumberFormat="1" applyFont="1" applyBorder="1" applyAlignment="1">
      <alignment horizontal="right" vertical="center" wrapText="1"/>
    </xf>
    <xf numFmtId="176" fontId="25" fillId="0" borderId="70" xfId="0" applyNumberFormat="1" applyFont="1" applyBorder="1" applyAlignment="1">
      <alignment horizontal="right" vertical="center" wrapText="1"/>
    </xf>
    <xf numFmtId="176" fontId="25" fillId="0" borderId="25" xfId="0" applyNumberFormat="1" applyFont="1" applyBorder="1" applyAlignment="1">
      <alignment horizontal="right" vertical="center" wrapText="1"/>
    </xf>
    <xf numFmtId="176" fontId="25" fillId="0" borderId="28" xfId="0" applyNumberFormat="1" applyFont="1" applyBorder="1" applyAlignment="1">
      <alignment horizontal="right" vertical="center" wrapText="1"/>
    </xf>
  </cellXfs>
  <cellStyles count="5">
    <cellStyle name="ハイパーリンク" xfId="1" builtinId="8"/>
    <cellStyle name="桁区切り 2" xfId="2" xr:uid="{BF98C9E7-0875-4783-A723-3DF4AB61A9A9}"/>
    <cellStyle name="標準" xfId="0" builtinId="0"/>
    <cellStyle name="標準 2" xfId="3" xr:uid="{E10C9B40-A5D6-41AD-9887-E5E28EF1FF3E}"/>
    <cellStyle name="標準 3" xfId="4" xr:uid="{639E8677-41BD-4F58-8816-339A38CE95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sz="1200"/>
              <a:t>第１号被保険者数、要介護認定者数の推移</a:t>
            </a:r>
          </a:p>
        </c:rich>
      </c:tx>
      <c:overlay val="0"/>
    </c:title>
    <c:autoTitleDeleted val="0"/>
    <c:plotArea>
      <c:layout>
        <c:manualLayout>
          <c:layoutTarget val="inner"/>
          <c:xMode val="edge"/>
          <c:yMode val="edge"/>
          <c:x val="9.9057779067939083E-2"/>
          <c:y val="0.15042735042735042"/>
          <c:w val="0.85178707500272144"/>
          <c:h val="0.67967659636950972"/>
        </c:manualLayout>
      </c:layout>
      <c:lineChart>
        <c:grouping val="standard"/>
        <c:varyColors val="0"/>
        <c:ser>
          <c:idx val="0"/>
          <c:order val="0"/>
          <c:cat>
            <c:strRef>
              <c:f>([1]P1!$K$11,[1]P1!$P$11,[1]P1!$U$11,[1]P1!$Z$11,[1]P1!$AE$11)</c:f>
              <c:strCache>
                <c:ptCount val="5"/>
                <c:pt idx="0">
                  <c:v>平成12年
４月末</c:v>
                </c:pt>
                <c:pt idx="1">
                  <c:v>令和6年
８月末</c:v>
                </c:pt>
                <c:pt idx="2">
                  <c:v>令和7年
４月末</c:v>
                </c:pt>
                <c:pt idx="3">
                  <c:v>令和7年
８月末</c:v>
                </c:pt>
                <c:pt idx="4">
                  <c:v>令和8年
４月末</c:v>
                </c:pt>
              </c:strCache>
            </c:strRef>
          </c:cat>
          <c:val>
            <c:numRef>
              <c:f>([1]データ!$H$15,[1]データ!$AM$15:$AP$15)</c:f>
              <c:numCache>
                <c:formatCode>General</c:formatCode>
                <c:ptCount val="5"/>
                <c:pt idx="0">
                  <c:v>128.84989999999999</c:v>
                </c:pt>
                <c:pt idx="1">
                  <c:v>235.5641</c:v>
                </c:pt>
                <c:pt idx="2">
                  <c:v>234.77809999999999</c:v>
                </c:pt>
                <c:pt idx="3">
                  <c:v>234.6431</c:v>
                </c:pt>
                <c:pt idx="4">
                  <c:v>234.42189999999999</c:v>
                </c:pt>
              </c:numCache>
            </c:numRef>
          </c:val>
          <c:smooth val="0"/>
          <c:extLst>
            <c:ext xmlns:c16="http://schemas.microsoft.com/office/drawing/2014/chart" uri="{C3380CC4-5D6E-409C-BE32-E72D297353CC}">
              <c16:uniqueId val="{00000000-6587-40A3-9CFD-6B04AB2AA11F}"/>
            </c:ext>
          </c:extLst>
        </c:ser>
        <c:ser>
          <c:idx val="1"/>
          <c:order val="1"/>
          <c:cat>
            <c:strRef>
              <c:f>([1]P1!$K$11,[1]P1!$P$11,[1]P1!$U$11,[1]P1!$Z$11,[1]P1!$AE$11)</c:f>
              <c:strCache>
                <c:ptCount val="5"/>
                <c:pt idx="0">
                  <c:v>平成12年
４月末</c:v>
                </c:pt>
                <c:pt idx="1">
                  <c:v>令和6年
８月末</c:v>
                </c:pt>
                <c:pt idx="2">
                  <c:v>令和7年
４月末</c:v>
                </c:pt>
                <c:pt idx="3">
                  <c:v>令和7年
８月末</c:v>
                </c:pt>
                <c:pt idx="4">
                  <c:v>令和8年
４月末</c:v>
                </c:pt>
              </c:strCache>
            </c:strRef>
          </c:cat>
          <c:val>
            <c:numRef>
              <c:f>([1]データ!$H$16,[1]データ!$AM$16:$AP$16)</c:f>
              <c:numCache>
                <c:formatCode>General</c:formatCode>
                <c:ptCount val="5"/>
                <c:pt idx="0">
                  <c:v>12.077</c:v>
                </c:pt>
                <c:pt idx="1">
                  <c:v>57.726100000000002</c:v>
                </c:pt>
                <c:pt idx="2">
                  <c:v>58.281100000000002</c:v>
                </c:pt>
                <c:pt idx="3">
                  <c:v>58.9373</c:v>
                </c:pt>
                <c:pt idx="4">
                  <c:v>59.602200000000003</c:v>
                </c:pt>
              </c:numCache>
            </c:numRef>
          </c:val>
          <c:smooth val="0"/>
          <c:extLst>
            <c:ext xmlns:c16="http://schemas.microsoft.com/office/drawing/2014/chart" uri="{C3380CC4-5D6E-409C-BE32-E72D297353CC}">
              <c16:uniqueId val="{00000001-6587-40A3-9CFD-6B04AB2AA11F}"/>
            </c:ext>
          </c:extLst>
        </c:ser>
        <c:dLbls>
          <c:showLegendKey val="0"/>
          <c:showVal val="0"/>
          <c:showCatName val="0"/>
          <c:showSerName val="0"/>
          <c:showPercent val="0"/>
          <c:showBubbleSize val="0"/>
        </c:dLbls>
        <c:marker val="1"/>
        <c:smooth val="0"/>
        <c:axId val="115999664"/>
        <c:axId val="1"/>
      </c:lineChart>
      <c:catAx>
        <c:axId val="115999664"/>
        <c:scaling>
          <c:orientation val="minMax"/>
        </c:scaling>
        <c:delete val="0"/>
        <c:axPos val="b"/>
        <c:numFmt formatCode="General" sourceLinked="1"/>
        <c:majorTickMark val="none"/>
        <c:minorTickMark val="none"/>
        <c:tickLblPos val="nextTo"/>
        <c:spPr>
          <a:ln>
            <a:solidFill>
              <a:schemeClr val="tx1"/>
            </a:solidFill>
          </a:ln>
        </c:spPr>
        <c:txPr>
          <a:bodyPr/>
          <a:lstStyle/>
          <a:p>
            <a:pPr>
              <a:defRPr sz="1000"/>
            </a:pPr>
            <a:endParaRPr lang="ja-JP"/>
          </a:p>
        </c:txPr>
        <c:crossAx val="1"/>
        <c:crosses val="autoZero"/>
        <c:auto val="1"/>
        <c:lblAlgn val="ctr"/>
        <c:lblOffset val="100"/>
        <c:noMultiLvlLbl val="0"/>
      </c:catAx>
      <c:valAx>
        <c:axId val="1"/>
        <c:scaling>
          <c:orientation val="minMax"/>
        </c:scaling>
        <c:delete val="0"/>
        <c:axPos val="l"/>
        <c:majorGridlines>
          <c:spPr>
            <a:ln>
              <a:solidFill>
                <a:schemeClr val="tx1"/>
              </a:solidFill>
            </a:ln>
          </c:spPr>
        </c:majorGridlines>
        <c:title>
          <c:tx>
            <c:rich>
              <a:bodyPr rot="0" vert="horz"/>
              <a:lstStyle/>
              <a:p>
                <a:pPr>
                  <a:defRPr/>
                </a:pPr>
                <a:r>
                  <a:rPr lang="ja-JP"/>
                  <a:t>（万人）</a:t>
                </a:r>
              </a:p>
            </c:rich>
          </c:tx>
          <c:layout>
            <c:manualLayout>
              <c:xMode val="edge"/>
              <c:yMode val="edge"/>
              <c:x val="7.597734493714602E-5"/>
              <c:y val="3.0846493350342379E-2"/>
            </c:manualLayout>
          </c:layout>
          <c:overlay val="0"/>
        </c:title>
        <c:numFmt formatCode="General" sourceLinked="1"/>
        <c:majorTickMark val="none"/>
        <c:minorTickMark val="none"/>
        <c:tickLblPos val="nextTo"/>
        <c:spPr>
          <a:ln>
            <a:solidFill>
              <a:schemeClr val="tx1"/>
            </a:solidFill>
          </a:ln>
        </c:spPr>
        <c:crossAx val="115999664"/>
        <c:crosses val="autoZero"/>
        <c:crossBetween val="between"/>
      </c:valAx>
      <c:spPr>
        <a:noFill/>
        <a:ln w="25400">
          <a:noFill/>
        </a:ln>
      </c:spPr>
    </c:plotArea>
    <c:plotVisOnly val="1"/>
    <c:dispBlanksAs val="gap"/>
    <c:showDLblsOverMax val="0"/>
  </c:chart>
  <c:spPr>
    <a:ln>
      <a:solidFill>
        <a:schemeClr val="tx1"/>
      </a:solidFill>
    </a:ln>
  </c:spPr>
  <c:txPr>
    <a:bodyPr/>
    <a:lstStyle/>
    <a:p>
      <a:pPr>
        <a:defRPr sz="1100" b="0">
          <a:latin typeface="ＭＳ ゴシック" pitchFamily="49" charset="-128"/>
          <a:ea typeface="ＭＳ ゴシック" pitchFamily="49" charset="-128"/>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要介護（要支援）認定者数</a:t>
            </a:r>
            <a:r>
              <a:rPr lang="ja-JP" sz="1200"/>
              <a:t>の推移</a:t>
            </a:r>
          </a:p>
        </c:rich>
      </c:tx>
      <c:overlay val="0"/>
    </c:title>
    <c:autoTitleDeleted val="0"/>
    <c:plotArea>
      <c:layout>
        <c:manualLayout>
          <c:layoutTarget val="inner"/>
          <c:xMode val="edge"/>
          <c:yMode val="edge"/>
          <c:x val="9.9057779067939083E-2"/>
          <c:y val="0.15042735042735042"/>
          <c:w val="0.85178707500272144"/>
          <c:h val="0.6936625614105929"/>
        </c:manualLayout>
      </c:layout>
      <c:lineChart>
        <c:grouping val="standard"/>
        <c:varyColors val="0"/>
        <c:ser>
          <c:idx val="0"/>
          <c:order val="0"/>
          <c:tx>
            <c:strRef>
              <c:f>[1]データ!$B$68</c:f>
              <c:strCache>
                <c:ptCount val="1"/>
                <c:pt idx="0">
                  <c:v>要支援１</c:v>
                </c:pt>
              </c:strCache>
            </c:strRef>
          </c:tx>
          <c:cat>
            <c:strRef>
              <c:f>([1]P2!$G$6,[1]P2!$L$6,[1]P2!$Q$6,[1]P2!$V$6,[1]P2!$AA$6)</c:f>
              <c:strCache>
                <c:ptCount val="5"/>
                <c:pt idx="0">
                  <c:v>平成12年
４月末</c:v>
                </c:pt>
                <c:pt idx="1">
                  <c:v>令和6年
８月末</c:v>
                </c:pt>
                <c:pt idx="2">
                  <c:v>令和7年
４月末</c:v>
                </c:pt>
                <c:pt idx="3">
                  <c:v>令和7年
８月末</c:v>
                </c:pt>
                <c:pt idx="4">
                  <c:v>令和8年
４月末</c:v>
                </c:pt>
              </c:strCache>
            </c:strRef>
          </c:cat>
          <c:val>
            <c:numRef>
              <c:f>([1]データ!$H$68,[1]データ!$AM$68:$AP$68)</c:f>
              <c:numCache>
                <c:formatCode>General</c:formatCode>
                <c:ptCount val="5"/>
                <c:pt idx="0">
                  <c:v>0</c:v>
                </c:pt>
                <c:pt idx="1">
                  <c:v>10.5898</c:v>
                </c:pt>
                <c:pt idx="2">
                  <c:v>10.5716</c:v>
                </c:pt>
                <c:pt idx="3">
                  <c:v>10.646100000000001</c:v>
                </c:pt>
                <c:pt idx="4">
                  <c:v>10.611000000000001</c:v>
                </c:pt>
              </c:numCache>
            </c:numRef>
          </c:val>
          <c:smooth val="0"/>
          <c:extLst>
            <c:ext xmlns:c16="http://schemas.microsoft.com/office/drawing/2014/chart" uri="{C3380CC4-5D6E-409C-BE32-E72D297353CC}">
              <c16:uniqueId val="{00000000-F97B-4423-BE52-39052EE8B945}"/>
            </c:ext>
          </c:extLst>
        </c:ser>
        <c:ser>
          <c:idx val="1"/>
          <c:order val="1"/>
          <c:tx>
            <c:strRef>
              <c:f>[1]データ!$B$69</c:f>
              <c:strCache>
                <c:ptCount val="1"/>
                <c:pt idx="0">
                  <c:v>要支援２</c:v>
                </c:pt>
              </c:strCache>
            </c:strRef>
          </c:tx>
          <c:cat>
            <c:strRef>
              <c:f>([1]P2!$G$6,[1]P2!$L$6,[1]P2!$Q$6,[1]P2!$V$6,[1]P2!$AA$6)</c:f>
              <c:strCache>
                <c:ptCount val="5"/>
                <c:pt idx="0">
                  <c:v>平成12年
４月末</c:v>
                </c:pt>
                <c:pt idx="1">
                  <c:v>令和6年
８月末</c:v>
                </c:pt>
                <c:pt idx="2">
                  <c:v>令和7年
４月末</c:v>
                </c:pt>
                <c:pt idx="3">
                  <c:v>令和7年
８月末</c:v>
                </c:pt>
                <c:pt idx="4">
                  <c:v>令和8年
４月末</c:v>
                </c:pt>
              </c:strCache>
            </c:strRef>
          </c:cat>
          <c:val>
            <c:numRef>
              <c:f>([1]データ!$H$69,[1]データ!$AM$69:$AP$69)</c:f>
              <c:numCache>
                <c:formatCode>General</c:formatCode>
                <c:ptCount val="5"/>
                <c:pt idx="0">
                  <c:v>0</c:v>
                </c:pt>
                <c:pt idx="1">
                  <c:v>7.8417000000000003</c:v>
                </c:pt>
                <c:pt idx="2">
                  <c:v>8.0115999999999996</c:v>
                </c:pt>
                <c:pt idx="3">
                  <c:v>8.1313999999999993</c:v>
                </c:pt>
                <c:pt idx="4">
                  <c:v>8.3430999999999997</c:v>
                </c:pt>
              </c:numCache>
            </c:numRef>
          </c:val>
          <c:smooth val="0"/>
          <c:extLst>
            <c:ext xmlns:c16="http://schemas.microsoft.com/office/drawing/2014/chart" uri="{C3380CC4-5D6E-409C-BE32-E72D297353CC}">
              <c16:uniqueId val="{00000001-F97B-4423-BE52-39052EE8B945}"/>
            </c:ext>
          </c:extLst>
        </c:ser>
        <c:ser>
          <c:idx val="2"/>
          <c:order val="2"/>
          <c:tx>
            <c:strRef>
              <c:f>[1]P2!$C$14</c:f>
              <c:strCache>
                <c:ptCount val="1"/>
                <c:pt idx="0">
                  <c:v> 要支援</c:v>
                </c:pt>
              </c:strCache>
            </c:strRef>
          </c:tx>
          <c:cat>
            <c:strRef>
              <c:f>([1]P2!$G$6,[1]P2!$L$6,[1]P2!$Q$6,[1]P2!$V$6,[1]P2!$AA$6)</c:f>
              <c:strCache>
                <c:ptCount val="5"/>
                <c:pt idx="0">
                  <c:v>平成12年
４月末</c:v>
                </c:pt>
                <c:pt idx="1">
                  <c:v>令和6年
８月末</c:v>
                </c:pt>
                <c:pt idx="2">
                  <c:v>令和7年
４月末</c:v>
                </c:pt>
                <c:pt idx="3">
                  <c:v>令和7年
８月末</c:v>
                </c:pt>
                <c:pt idx="4">
                  <c:v>令和8年
４月末</c:v>
                </c:pt>
              </c:strCache>
            </c:strRef>
          </c:cat>
          <c:val>
            <c:numRef>
              <c:f>([1]データ!$H$70,[1]データ!$AM$70:$AP$70)</c:f>
              <c:numCache>
                <c:formatCode>General</c:formatCode>
                <c:ptCount val="5"/>
                <c:pt idx="0">
                  <c:v>1.3342000000000001</c:v>
                </c:pt>
                <c:pt idx="1">
                  <c:v>0</c:v>
                </c:pt>
                <c:pt idx="2">
                  <c:v>0</c:v>
                </c:pt>
                <c:pt idx="3">
                  <c:v>0</c:v>
                </c:pt>
                <c:pt idx="4">
                  <c:v>0</c:v>
                </c:pt>
              </c:numCache>
            </c:numRef>
          </c:val>
          <c:smooth val="0"/>
          <c:extLst>
            <c:ext xmlns:c16="http://schemas.microsoft.com/office/drawing/2014/chart" uri="{C3380CC4-5D6E-409C-BE32-E72D297353CC}">
              <c16:uniqueId val="{00000002-F97B-4423-BE52-39052EE8B945}"/>
            </c:ext>
          </c:extLst>
        </c:ser>
        <c:ser>
          <c:idx val="3"/>
          <c:order val="3"/>
          <c:tx>
            <c:strRef>
              <c:f>[1]データ!$B$71</c:f>
              <c:strCache>
                <c:ptCount val="1"/>
                <c:pt idx="0">
                  <c:v>要介護１</c:v>
                </c:pt>
              </c:strCache>
            </c:strRef>
          </c:tx>
          <c:cat>
            <c:strRef>
              <c:f>([1]P2!$G$6,[1]P2!$L$6,[1]P2!$Q$6,[1]P2!$V$6,[1]P2!$AA$6)</c:f>
              <c:strCache>
                <c:ptCount val="5"/>
                <c:pt idx="0">
                  <c:v>平成12年
４月末</c:v>
                </c:pt>
                <c:pt idx="1">
                  <c:v>令和6年
８月末</c:v>
                </c:pt>
                <c:pt idx="2">
                  <c:v>令和7年
４月末</c:v>
                </c:pt>
                <c:pt idx="3">
                  <c:v>令和7年
８月末</c:v>
                </c:pt>
                <c:pt idx="4">
                  <c:v>令和8年
４月末</c:v>
                </c:pt>
              </c:strCache>
            </c:strRef>
          </c:cat>
          <c:val>
            <c:numRef>
              <c:f>([1]データ!$H$71,[1]データ!$AM$71:$AP$71)</c:f>
              <c:numCache>
                <c:formatCode>General</c:formatCode>
                <c:ptCount val="5"/>
                <c:pt idx="0">
                  <c:v>3.1957</c:v>
                </c:pt>
                <c:pt idx="1">
                  <c:v>9.9009999999999998</c:v>
                </c:pt>
                <c:pt idx="2">
                  <c:v>9.7828999999999997</c:v>
                </c:pt>
                <c:pt idx="3">
                  <c:v>9.8099000000000007</c:v>
                </c:pt>
                <c:pt idx="4">
                  <c:v>9.8196999999999992</c:v>
                </c:pt>
              </c:numCache>
            </c:numRef>
          </c:val>
          <c:smooth val="0"/>
          <c:extLst>
            <c:ext xmlns:c16="http://schemas.microsoft.com/office/drawing/2014/chart" uri="{C3380CC4-5D6E-409C-BE32-E72D297353CC}">
              <c16:uniqueId val="{00000003-F97B-4423-BE52-39052EE8B945}"/>
            </c:ext>
          </c:extLst>
        </c:ser>
        <c:ser>
          <c:idx val="4"/>
          <c:order val="4"/>
          <c:tx>
            <c:strRef>
              <c:f>[1]データ!$B$72</c:f>
              <c:strCache>
                <c:ptCount val="1"/>
                <c:pt idx="0">
                  <c:v>要介護２</c:v>
                </c:pt>
              </c:strCache>
            </c:strRef>
          </c:tx>
          <c:cat>
            <c:strRef>
              <c:f>([1]P2!$G$6,[1]P2!$L$6,[1]P2!$Q$6,[1]P2!$V$6,[1]P2!$AA$6)</c:f>
              <c:strCache>
                <c:ptCount val="5"/>
                <c:pt idx="0">
                  <c:v>平成12年
４月末</c:v>
                </c:pt>
                <c:pt idx="1">
                  <c:v>令和6年
８月末</c:v>
                </c:pt>
                <c:pt idx="2">
                  <c:v>令和7年
４月末</c:v>
                </c:pt>
                <c:pt idx="3">
                  <c:v>令和7年
８月末</c:v>
                </c:pt>
                <c:pt idx="4">
                  <c:v>令和8年
４月末</c:v>
                </c:pt>
              </c:strCache>
            </c:strRef>
          </c:cat>
          <c:val>
            <c:numRef>
              <c:f>([1]データ!$H$72,[1]データ!$AM$72:$AP$72)</c:f>
              <c:numCache>
                <c:formatCode>General</c:formatCode>
                <c:ptCount val="5"/>
                <c:pt idx="0">
                  <c:v>2.3515000000000001</c:v>
                </c:pt>
                <c:pt idx="1">
                  <c:v>9.6220999999999997</c:v>
                </c:pt>
                <c:pt idx="2">
                  <c:v>9.9705999999999992</c:v>
                </c:pt>
                <c:pt idx="3">
                  <c:v>10.1373</c:v>
                </c:pt>
                <c:pt idx="4">
                  <c:v>10.3612</c:v>
                </c:pt>
              </c:numCache>
            </c:numRef>
          </c:val>
          <c:smooth val="0"/>
          <c:extLst>
            <c:ext xmlns:c16="http://schemas.microsoft.com/office/drawing/2014/chart" uri="{C3380CC4-5D6E-409C-BE32-E72D297353CC}">
              <c16:uniqueId val="{00000004-F97B-4423-BE52-39052EE8B945}"/>
            </c:ext>
          </c:extLst>
        </c:ser>
        <c:ser>
          <c:idx val="5"/>
          <c:order val="5"/>
          <c:tx>
            <c:strRef>
              <c:f>[1]データ!$B$73</c:f>
              <c:strCache>
                <c:ptCount val="1"/>
                <c:pt idx="0">
                  <c:v>要介護（中重度者）</c:v>
                </c:pt>
              </c:strCache>
            </c:strRef>
          </c:tx>
          <c:cat>
            <c:strRef>
              <c:f>([1]P2!$G$6,[1]P2!$L$6,[1]P2!$Q$6,[1]P2!$V$6,[1]P2!$AA$6)</c:f>
              <c:strCache>
                <c:ptCount val="5"/>
                <c:pt idx="0">
                  <c:v>平成12年
４月末</c:v>
                </c:pt>
                <c:pt idx="1">
                  <c:v>令和6年
８月末</c:v>
                </c:pt>
                <c:pt idx="2">
                  <c:v>令和7年
４月末</c:v>
                </c:pt>
                <c:pt idx="3">
                  <c:v>令和7年
８月末</c:v>
                </c:pt>
                <c:pt idx="4">
                  <c:v>令和8年
４月末</c:v>
                </c:pt>
              </c:strCache>
            </c:strRef>
          </c:cat>
          <c:val>
            <c:numRef>
              <c:f>([1]データ!$H$73,[1]データ!$AM$73:$AP$73)</c:f>
              <c:numCache>
                <c:formatCode>General</c:formatCode>
                <c:ptCount val="5"/>
                <c:pt idx="0">
                  <c:v>5.1955999999999998</c:v>
                </c:pt>
                <c:pt idx="1">
                  <c:v>19.7715</c:v>
                </c:pt>
                <c:pt idx="2">
                  <c:v>19.944400000000002</c:v>
                </c:pt>
                <c:pt idx="3">
                  <c:v>20.212599999999998</c:v>
                </c:pt>
                <c:pt idx="4">
                  <c:v>20.467199999999998</c:v>
                </c:pt>
              </c:numCache>
            </c:numRef>
          </c:val>
          <c:smooth val="0"/>
          <c:extLst>
            <c:ext xmlns:c16="http://schemas.microsoft.com/office/drawing/2014/chart" uri="{C3380CC4-5D6E-409C-BE32-E72D297353CC}">
              <c16:uniqueId val="{00000005-F97B-4423-BE52-39052EE8B945}"/>
            </c:ext>
          </c:extLst>
        </c:ser>
        <c:dLbls>
          <c:showLegendKey val="0"/>
          <c:showVal val="0"/>
          <c:showCatName val="0"/>
          <c:showSerName val="0"/>
          <c:showPercent val="0"/>
          <c:showBubbleSize val="0"/>
        </c:dLbls>
        <c:marker val="1"/>
        <c:smooth val="0"/>
        <c:axId val="116021744"/>
        <c:axId val="1"/>
      </c:lineChart>
      <c:catAx>
        <c:axId val="116021744"/>
        <c:scaling>
          <c:orientation val="minMax"/>
        </c:scaling>
        <c:delete val="0"/>
        <c:axPos val="b"/>
        <c:numFmt formatCode="General" sourceLinked="1"/>
        <c:majorTickMark val="none"/>
        <c:minorTickMark val="none"/>
        <c:tickLblPos val="nextTo"/>
        <c:spPr>
          <a:ln>
            <a:solidFill>
              <a:schemeClr val="tx1"/>
            </a:solidFill>
          </a:ln>
        </c:spPr>
        <c:txPr>
          <a:bodyPr/>
          <a:lstStyle/>
          <a:p>
            <a:pPr>
              <a:defRPr sz="1000"/>
            </a:pPr>
            <a:endParaRPr lang="ja-JP"/>
          </a:p>
        </c:txPr>
        <c:crossAx val="1"/>
        <c:crosses val="autoZero"/>
        <c:auto val="1"/>
        <c:lblAlgn val="ctr"/>
        <c:lblOffset val="100"/>
        <c:noMultiLvlLbl val="0"/>
      </c:catAx>
      <c:valAx>
        <c:axId val="1"/>
        <c:scaling>
          <c:orientation val="minMax"/>
        </c:scaling>
        <c:delete val="0"/>
        <c:axPos val="l"/>
        <c:majorGridlines>
          <c:spPr>
            <a:ln>
              <a:solidFill>
                <a:schemeClr val="tx1"/>
              </a:solidFill>
            </a:ln>
          </c:spPr>
        </c:majorGridlines>
        <c:title>
          <c:tx>
            <c:rich>
              <a:bodyPr rot="0" vert="horz"/>
              <a:lstStyle/>
              <a:p>
                <a:pPr>
                  <a:defRPr/>
                </a:pPr>
                <a:r>
                  <a:rPr lang="ja-JP"/>
                  <a:t>（万人）</a:t>
                </a:r>
              </a:p>
            </c:rich>
          </c:tx>
          <c:layout>
            <c:manualLayout>
              <c:xMode val="edge"/>
              <c:yMode val="edge"/>
              <c:x val="7.5631993369249903E-5"/>
              <c:y val="3.084661804569511E-2"/>
            </c:manualLayout>
          </c:layout>
          <c:overlay val="0"/>
        </c:title>
        <c:numFmt formatCode="#,##0_ ;[Red]\-#,##0\ " sourceLinked="0"/>
        <c:majorTickMark val="none"/>
        <c:minorTickMark val="none"/>
        <c:tickLblPos val="nextTo"/>
        <c:spPr>
          <a:ln>
            <a:solidFill>
              <a:schemeClr val="tx1"/>
            </a:solidFill>
          </a:ln>
        </c:spPr>
        <c:crossAx val="116021744"/>
        <c:crosses val="autoZero"/>
        <c:crossBetween val="between"/>
      </c:valAx>
      <c:spPr>
        <a:noFill/>
        <a:ln w="25400">
          <a:noFill/>
        </a:ln>
      </c:spPr>
    </c:plotArea>
    <c:legend>
      <c:legendPos val="r"/>
      <c:layout>
        <c:manualLayout>
          <c:xMode val="edge"/>
          <c:yMode val="edge"/>
          <c:x val="0.73302562508633795"/>
          <c:y val="0.63248972720623042"/>
          <c:w val="0.24397862273794724"/>
          <c:h val="0.20000860548169186"/>
        </c:manualLayout>
      </c:layout>
      <c:overlay val="1"/>
      <c:spPr>
        <a:solidFill>
          <a:schemeClr val="lt1"/>
        </a:solidFill>
        <a:ln>
          <a:solidFill>
            <a:schemeClr val="tx1"/>
          </a:solidFill>
        </a:ln>
      </c:spPr>
      <c:txPr>
        <a:bodyPr/>
        <a:lstStyle/>
        <a:p>
          <a:pPr>
            <a:defRPr sz="600"/>
          </a:pPr>
          <a:endParaRPr lang="ja-JP"/>
        </a:p>
      </c:txPr>
    </c:legend>
    <c:plotVisOnly val="1"/>
    <c:dispBlanksAs val="gap"/>
    <c:showDLblsOverMax val="0"/>
  </c:chart>
  <c:spPr>
    <a:ln>
      <a:solidFill>
        <a:schemeClr val="tx1"/>
      </a:solidFill>
    </a:ln>
  </c:spPr>
  <c:txPr>
    <a:bodyPr/>
    <a:lstStyle/>
    <a:p>
      <a:pPr>
        <a:defRPr sz="1100" b="0">
          <a:latin typeface="ＭＳ ゴシック" pitchFamily="49" charset="-128"/>
          <a:ea typeface="ＭＳ ゴシック" pitchFamily="49" charset="-128"/>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介護保険サービス受給者数の推移</a:t>
            </a:r>
            <a:endParaRPr lang="ja-JP" sz="1200"/>
          </a:p>
        </c:rich>
      </c:tx>
      <c:overlay val="0"/>
    </c:title>
    <c:autoTitleDeleted val="0"/>
    <c:plotArea>
      <c:layout>
        <c:manualLayout>
          <c:layoutTarget val="inner"/>
          <c:xMode val="edge"/>
          <c:yMode val="edge"/>
          <c:x val="9.9057779067939083E-2"/>
          <c:y val="0.15042735042735042"/>
          <c:w val="0.85178707500272144"/>
          <c:h val="0.6936625614105929"/>
        </c:manualLayout>
      </c:layout>
      <c:lineChart>
        <c:grouping val="standard"/>
        <c:varyColors val="0"/>
        <c:ser>
          <c:idx val="0"/>
          <c:order val="0"/>
          <c:tx>
            <c:strRef>
              <c:f>[1]データ!$B$106</c:f>
              <c:strCache>
                <c:ptCount val="1"/>
                <c:pt idx="0">
                  <c:v>居宅サービス</c:v>
                </c:pt>
              </c:strCache>
            </c:strRef>
          </c:tx>
          <c:cat>
            <c:strRef>
              <c:f>([1]P3!$F$6,[1]P3!$J$6,[1]P3!$P$6,[1]P3!$V$6,[1]P3!$AB$6)</c:f>
              <c:strCache>
                <c:ptCount val="5"/>
                <c:pt idx="0">
                  <c:v>平成12年
４月</c:v>
                </c:pt>
                <c:pt idx="1">
                  <c:v>令和6年
8月</c:v>
                </c:pt>
                <c:pt idx="2">
                  <c:v>令和7年
4月</c:v>
                </c:pt>
                <c:pt idx="3">
                  <c:v>令和7年
8月</c:v>
                </c:pt>
                <c:pt idx="4">
                  <c:v>令和8年
4月</c:v>
                </c:pt>
              </c:strCache>
            </c:strRef>
          </c:cat>
          <c:val>
            <c:numRef>
              <c:f>([1]データ!$H$106,[1]データ!$AM$106:$AP$106)</c:f>
              <c:numCache>
                <c:formatCode>General</c:formatCode>
                <c:ptCount val="5"/>
                <c:pt idx="0">
                  <c:v>4.6130000000000004</c:v>
                </c:pt>
                <c:pt idx="1">
                  <c:v>36.615099999999998</c:v>
                </c:pt>
                <c:pt idx="2">
                  <c:v>36.8215</c:v>
                </c:pt>
                <c:pt idx="3">
                  <c:v>37.64</c:v>
                </c:pt>
                <c:pt idx="4">
                  <c:v>38.166899999999998</c:v>
                </c:pt>
              </c:numCache>
            </c:numRef>
          </c:val>
          <c:smooth val="0"/>
          <c:extLst>
            <c:ext xmlns:c16="http://schemas.microsoft.com/office/drawing/2014/chart" uri="{C3380CC4-5D6E-409C-BE32-E72D297353CC}">
              <c16:uniqueId val="{00000000-9616-43CE-9890-750B0C468C52}"/>
            </c:ext>
          </c:extLst>
        </c:ser>
        <c:ser>
          <c:idx val="1"/>
          <c:order val="1"/>
          <c:tx>
            <c:strRef>
              <c:f>[1]データ!$B$107</c:f>
              <c:strCache>
                <c:ptCount val="1"/>
                <c:pt idx="0">
                  <c:v>地域密着型サービス</c:v>
                </c:pt>
              </c:strCache>
            </c:strRef>
          </c:tx>
          <c:cat>
            <c:strRef>
              <c:f>([1]P3!$F$6,[1]P3!$J$6,[1]P3!$P$6,[1]P3!$V$6,[1]P3!$AB$6)</c:f>
              <c:strCache>
                <c:ptCount val="5"/>
                <c:pt idx="0">
                  <c:v>平成12年
４月</c:v>
                </c:pt>
                <c:pt idx="1">
                  <c:v>令和6年
8月</c:v>
                </c:pt>
                <c:pt idx="2">
                  <c:v>令和7年
4月</c:v>
                </c:pt>
                <c:pt idx="3">
                  <c:v>令和7年
8月</c:v>
                </c:pt>
                <c:pt idx="4">
                  <c:v>令和8年
4月</c:v>
                </c:pt>
              </c:strCache>
            </c:strRef>
          </c:cat>
          <c:val>
            <c:numRef>
              <c:f>([1]データ!$H$107,[1]データ!$AM$107:$AP$107)</c:f>
              <c:numCache>
                <c:formatCode>General</c:formatCode>
                <c:ptCount val="5"/>
                <c:pt idx="0">
                  <c:v>0</c:v>
                </c:pt>
                <c:pt idx="1">
                  <c:v>6.3914</c:v>
                </c:pt>
                <c:pt idx="2">
                  <c:v>6.4268000000000001</c:v>
                </c:pt>
                <c:pt idx="3">
                  <c:v>6.5575999999999999</c:v>
                </c:pt>
                <c:pt idx="4">
                  <c:v>6.5148999999999999</c:v>
                </c:pt>
              </c:numCache>
            </c:numRef>
          </c:val>
          <c:smooth val="0"/>
          <c:extLst>
            <c:ext xmlns:c16="http://schemas.microsoft.com/office/drawing/2014/chart" uri="{C3380CC4-5D6E-409C-BE32-E72D297353CC}">
              <c16:uniqueId val="{00000001-9616-43CE-9890-750B0C468C52}"/>
            </c:ext>
          </c:extLst>
        </c:ser>
        <c:ser>
          <c:idx val="2"/>
          <c:order val="2"/>
          <c:tx>
            <c:strRef>
              <c:f>[1]データ!$B$108</c:f>
              <c:strCache>
                <c:ptCount val="1"/>
                <c:pt idx="0">
                  <c:v>施設サービス</c:v>
                </c:pt>
              </c:strCache>
            </c:strRef>
          </c:tx>
          <c:cat>
            <c:strRef>
              <c:f>([1]P3!$F$6,[1]P3!$J$6,[1]P3!$P$6,[1]P3!$V$6,[1]P3!$AB$6)</c:f>
              <c:strCache>
                <c:ptCount val="5"/>
                <c:pt idx="0">
                  <c:v>平成12年
４月</c:v>
                </c:pt>
                <c:pt idx="1">
                  <c:v>令和6年
8月</c:v>
                </c:pt>
                <c:pt idx="2">
                  <c:v>令和7年
4月</c:v>
                </c:pt>
                <c:pt idx="3">
                  <c:v>令和7年
8月</c:v>
                </c:pt>
                <c:pt idx="4">
                  <c:v>令和8年
4月</c:v>
                </c:pt>
              </c:strCache>
            </c:strRef>
          </c:cat>
          <c:val>
            <c:numRef>
              <c:f>([1]データ!$H$108,[1]データ!$AM$108:$AP$108)</c:f>
              <c:numCache>
                <c:formatCode>General</c:formatCode>
                <c:ptCount val="5"/>
                <c:pt idx="0">
                  <c:v>2.2968000000000002</c:v>
                </c:pt>
                <c:pt idx="1">
                  <c:v>5.2336999999999998</c:v>
                </c:pt>
                <c:pt idx="2">
                  <c:v>5.2244999999999999</c:v>
                </c:pt>
                <c:pt idx="3">
                  <c:v>5.2625000000000002</c:v>
                </c:pt>
                <c:pt idx="4">
                  <c:v>5.2568000000000001</c:v>
                </c:pt>
              </c:numCache>
            </c:numRef>
          </c:val>
          <c:smooth val="0"/>
          <c:extLst>
            <c:ext xmlns:c16="http://schemas.microsoft.com/office/drawing/2014/chart" uri="{C3380CC4-5D6E-409C-BE32-E72D297353CC}">
              <c16:uniqueId val="{00000002-9616-43CE-9890-750B0C468C52}"/>
            </c:ext>
          </c:extLst>
        </c:ser>
        <c:dLbls>
          <c:showLegendKey val="0"/>
          <c:showVal val="0"/>
          <c:showCatName val="0"/>
          <c:showSerName val="0"/>
          <c:showPercent val="0"/>
          <c:showBubbleSize val="0"/>
        </c:dLbls>
        <c:marker val="1"/>
        <c:smooth val="0"/>
        <c:axId val="116011664"/>
        <c:axId val="1"/>
      </c:lineChart>
      <c:catAx>
        <c:axId val="116011664"/>
        <c:scaling>
          <c:orientation val="minMax"/>
        </c:scaling>
        <c:delete val="0"/>
        <c:axPos val="b"/>
        <c:numFmt formatCode="General" sourceLinked="1"/>
        <c:majorTickMark val="none"/>
        <c:minorTickMark val="none"/>
        <c:tickLblPos val="nextTo"/>
        <c:spPr>
          <a:ln>
            <a:solidFill>
              <a:schemeClr val="tx1"/>
            </a:solidFill>
          </a:ln>
        </c:spPr>
        <c:txPr>
          <a:bodyPr/>
          <a:lstStyle/>
          <a:p>
            <a:pPr>
              <a:defRPr sz="1000"/>
            </a:pPr>
            <a:endParaRPr lang="ja-JP"/>
          </a:p>
        </c:txPr>
        <c:crossAx val="1"/>
        <c:crosses val="autoZero"/>
        <c:auto val="1"/>
        <c:lblAlgn val="ctr"/>
        <c:lblOffset val="100"/>
        <c:noMultiLvlLbl val="0"/>
      </c:catAx>
      <c:valAx>
        <c:axId val="1"/>
        <c:scaling>
          <c:orientation val="minMax"/>
        </c:scaling>
        <c:delete val="0"/>
        <c:axPos val="l"/>
        <c:majorGridlines>
          <c:spPr>
            <a:ln>
              <a:solidFill>
                <a:schemeClr val="tx1"/>
              </a:solidFill>
            </a:ln>
          </c:spPr>
        </c:majorGridlines>
        <c:title>
          <c:tx>
            <c:rich>
              <a:bodyPr rot="0" vert="horz"/>
              <a:lstStyle/>
              <a:p>
                <a:pPr>
                  <a:defRPr/>
                </a:pPr>
                <a:r>
                  <a:rPr lang="ja-JP"/>
                  <a:t>（万人）</a:t>
                </a:r>
              </a:p>
            </c:rich>
          </c:tx>
          <c:layout>
            <c:manualLayout>
              <c:xMode val="edge"/>
              <c:yMode val="edge"/>
              <c:x val="7.597734493714602E-5"/>
              <c:y val="3.0846349124392238E-2"/>
            </c:manualLayout>
          </c:layout>
          <c:overlay val="0"/>
        </c:title>
        <c:numFmt formatCode="#,##0_ ;[Red]\-#,##0\ " sourceLinked="0"/>
        <c:majorTickMark val="none"/>
        <c:minorTickMark val="none"/>
        <c:tickLblPos val="nextTo"/>
        <c:spPr>
          <a:ln>
            <a:solidFill>
              <a:schemeClr val="tx1"/>
            </a:solidFill>
          </a:ln>
        </c:spPr>
        <c:crossAx val="116011664"/>
        <c:crosses val="autoZero"/>
        <c:crossBetween val="between"/>
      </c:valAx>
      <c:spPr>
        <a:noFill/>
        <a:ln w="25400">
          <a:noFill/>
        </a:ln>
      </c:spPr>
    </c:plotArea>
    <c:plotVisOnly val="1"/>
    <c:dispBlanksAs val="gap"/>
    <c:showDLblsOverMax val="0"/>
  </c:chart>
  <c:spPr>
    <a:ln>
      <a:solidFill>
        <a:schemeClr val="tx1"/>
      </a:solidFill>
    </a:ln>
  </c:spPr>
  <c:txPr>
    <a:bodyPr/>
    <a:lstStyle/>
    <a:p>
      <a:pPr>
        <a:defRPr sz="1100" b="0">
          <a:latin typeface="ＭＳ ゴシック" pitchFamily="49" charset="-128"/>
          <a:ea typeface="ＭＳ ゴシック" pitchFamily="49" charset="-128"/>
        </a:defRPr>
      </a:pPr>
      <a:endParaRPr lang="ja-JP"/>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給付費（月額）の推移</a:t>
            </a:r>
            <a:endParaRPr lang="ja-JP" sz="1200"/>
          </a:p>
        </c:rich>
      </c:tx>
      <c:overlay val="0"/>
    </c:title>
    <c:autoTitleDeleted val="0"/>
    <c:plotArea>
      <c:layout>
        <c:manualLayout>
          <c:layoutTarget val="inner"/>
          <c:xMode val="edge"/>
          <c:yMode val="edge"/>
          <c:x val="9.9057769293989781E-2"/>
          <c:y val="0.16003773721833159"/>
          <c:w val="0.85178701147205083"/>
          <c:h val="0.68405239667622197"/>
        </c:manualLayout>
      </c:layout>
      <c:lineChart>
        <c:grouping val="standard"/>
        <c:varyColors val="0"/>
        <c:ser>
          <c:idx val="0"/>
          <c:order val="0"/>
          <c:tx>
            <c:strRef>
              <c:f>[1]データ!$B$205</c:f>
              <c:strCache>
                <c:ptCount val="1"/>
                <c:pt idx="0">
                  <c:v>居宅サービス</c:v>
                </c:pt>
              </c:strCache>
            </c:strRef>
          </c:tx>
          <c:cat>
            <c:strRef>
              <c:f>([1]P5!$F$5,[1]P5!$J$5,[1]P5!$P$5,[1]P5!$V$5,[1]P5!$AB$5)</c:f>
              <c:strCache>
                <c:ptCount val="5"/>
                <c:pt idx="0">
                  <c:v>平成12年
４月</c:v>
                </c:pt>
                <c:pt idx="1">
                  <c:v>令和6年
８月</c:v>
                </c:pt>
                <c:pt idx="2">
                  <c:v>令和7年
４月</c:v>
                </c:pt>
                <c:pt idx="3">
                  <c:v>令和7年
８月</c:v>
                </c:pt>
                <c:pt idx="4">
                  <c:v>令和8年
４月</c:v>
                </c:pt>
              </c:strCache>
            </c:strRef>
          </c:cat>
          <c:val>
            <c:numRef>
              <c:f>([1]データ!$H$205,[1]データ!$AM$205:$AP$205)</c:f>
              <c:numCache>
                <c:formatCode>General</c:formatCode>
                <c:ptCount val="5"/>
                <c:pt idx="0">
                  <c:v>28.94</c:v>
                </c:pt>
                <c:pt idx="1">
                  <c:v>440.22</c:v>
                </c:pt>
                <c:pt idx="2">
                  <c:v>433.4</c:v>
                </c:pt>
                <c:pt idx="3">
                  <c:v>472.1</c:v>
                </c:pt>
                <c:pt idx="4">
                  <c:v>456.01</c:v>
                </c:pt>
              </c:numCache>
            </c:numRef>
          </c:val>
          <c:smooth val="0"/>
          <c:extLst>
            <c:ext xmlns:c16="http://schemas.microsoft.com/office/drawing/2014/chart" uri="{C3380CC4-5D6E-409C-BE32-E72D297353CC}">
              <c16:uniqueId val="{00000000-22F9-4259-83D1-882933C8FF52}"/>
            </c:ext>
          </c:extLst>
        </c:ser>
        <c:ser>
          <c:idx val="1"/>
          <c:order val="1"/>
          <c:tx>
            <c:strRef>
              <c:f>[1]データ!$B$206</c:f>
              <c:strCache>
                <c:ptCount val="1"/>
                <c:pt idx="0">
                  <c:v>地域密着型サービス</c:v>
                </c:pt>
              </c:strCache>
            </c:strRef>
          </c:tx>
          <c:dPt>
            <c:idx val="0"/>
            <c:marker>
              <c:spPr>
                <a:noFill/>
                <a:ln>
                  <a:noFill/>
                </a:ln>
              </c:spPr>
            </c:marker>
            <c:bubble3D val="0"/>
            <c:spPr>
              <a:ln>
                <a:noFill/>
              </a:ln>
            </c:spPr>
            <c:extLst>
              <c:ext xmlns:c16="http://schemas.microsoft.com/office/drawing/2014/chart" uri="{C3380CC4-5D6E-409C-BE32-E72D297353CC}">
                <c16:uniqueId val="{00000002-22F9-4259-83D1-882933C8FF52}"/>
              </c:ext>
            </c:extLst>
          </c:dPt>
          <c:dPt>
            <c:idx val="1"/>
            <c:bubble3D val="0"/>
            <c:spPr>
              <a:ln>
                <a:noFill/>
              </a:ln>
            </c:spPr>
            <c:extLst>
              <c:ext xmlns:c16="http://schemas.microsoft.com/office/drawing/2014/chart" uri="{C3380CC4-5D6E-409C-BE32-E72D297353CC}">
                <c16:uniqueId val="{00000004-22F9-4259-83D1-882933C8FF52}"/>
              </c:ext>
            </c:extLst>
          </c:dPt>
          <c:cat>
            <c:strRef>
              <c:f>([1]P5!$F$5,[1]P5!$J$5,[1]P5!$P$5,[1]P5!$V$5,[1]P5!$AB$5)</c:f>
              <c:strCache>
                <c:ptCount val="5"/>
                <c:pt idx="0">
                  <c:v>平成12年
４月</c:v>
                </c:pt>
                <c:pt idx="1">
                  <c:v>令和6年
８月</c:v>
                </c:pt>
                <c:pt idx="2">
                  <c:v>令和7年
４月</c:v>
                </c:pt>
                <c:pt idx="3">
                  <c:v>令和7年
８月</c:v>
                </c:pt>
                <c:pt idx="4">
                  <c:v>令和8年
４月</c:v>
                </c:pt>
              </c:strCache>
            </c:strRef>
          </c:cat>
          <c:val>
            <c:numRef>
              <c:f>([1]データ!$H$206,[1]データ!$AM$206:$AP$206)</c:f>
              <c:numCache>
                <c:formatCode>General</c:formatCode>
                <c:ptCount val="5"/>
                <c:pt idx="0">
                  <c:v>0</c:v>
                </c:pt>
                <c:pt idx="1">
                  <c:v>88.96</c:v>
                </c:pt>
                <c:pt idx="2">
                  <c:v>85.42</c:v>
                </c:pt>
                <c:pt idx="3">
                  <c:v>91.72</c:v>
                </c:pt>
                <c:pt idx="4">
                  <c:v>86.61</c:v>
                </c:pt>
              </c:numCache>
            </c:numRef>
          </c:val>
          <c:smooth val="0"/>
          <c:extLst>
            <c:ext xmlns:c16="http://schemas.microsoft.com/office/drawing/2014/chart" uri="{C3380CC4-5D6E-409C-BE32-E72D297353CC}">
              <c16:uniqueId val="{00000005-22F9-4259-83D1-882933C8FF52}"/>
            </c:ext>
          </c:extLst>
        </c:ser>
        <c:ser>
          <c:idx val="2"/>
          <c:order val="2"/>
          <c:tx>
            <c:strRef>
              <c:f>[1]データ!$B$207</c:f>
              <c:strCache>
                <c:ptCount val="1"/>
                <c:pt idx="0">
                  <c:v>施設サービス</c:v>
                </c:pt>
              </c:strCache>
            </c:strRef>
          </c:tx>
          <c:cat>
            <c:strRef>
              <c:f>([1]P5!$F$5,[1]P5!$J$5,[1]P5!$P$5,[1]P5!$V$5,[1]P5!$AB$5)</c:f>
              <c:strCache>
                <c:ptCount val="5"/>
                <c:pt idx="0">
                  <c:v>平成12年
４月</c:v>
                </c:pt>
                <c:pt idx="1">
                  <c:v>令和6年
８月</c:v>
                </c:pt>
                <c:pt idx="2">
                  <c:v>令和7年
４月</c:v>
                </c:pt>
                <c:pt idx="3">
                  <c:v>令和7年
８月</c:v>
                </c:pt>
                <c:pt idx="4">
                  <c:v>令和8年
４月</c:v>
                </c:pt>
              </c:strCache>
            </c:strRef>
          </c:cat>
          <c:val>
            <c:numRef>
              <c:f>([1]データ!$H$207,[1]データ!$AM$207:$AP$207)</c:f>
              <c:numCache>
                <c:formatCode>General</c:formatCode>
                <c:ptCount val="5"/>
                <c:pt idx="0">
                  <c:v>66.680000000000007</c:v>
                </c:pt>
                <c:pt idx="1">
                  <c:v>157.21</c:v>
                </c:pt>
                <c:pt idx="2">
                  <c:v>146.91</c:v>
                </c:pt>
                <c:pt idx="3">
                  <c:v>158.88</c:v>
                </c:pt>
                <c:pt idx="4">
                  <c:v>147.81</c:v>
                </c:pt>
              </c:numCache>
            </c:numRef>
          </c:val>
          <c:smooth val="0"/>
          <c:extLst>
            <c:ext xmlns:c16="http://schemas.microsoft.com/office/drawing/2014/chart" uri="{C3380CC4-5D6E-409C-BE32-E72D297353CC}">
              <c16:uniqueId val="{00000006-22F9-4259-83D1-882933C8FF52}"/>
            </c:ext>
          </c:extLst>
        </c:ser>
        <c:dLbls>
          <c:showLegendKey val="0"/>
          <c:showVal val="0"/>
          <c:showCatName val="0"/>
          <c:showSerName val="0"/>
          <c:showPercent val="0"/>
          <c:showBubbleSize val="0"/>
        </c:dLbls>
        <c:marker val="1"/>
        <c:smooth val="0"/>
        <c:axId val="116025104"/>
        <c:axId val="1"/>
      </c:lineChart>
      <c:catAx>
        <c:axId val="116025104"/>
        <c:scaling>
          <c:orientation val="minMax"/>
        </c:scaling>
        <c:delete val="0"/>
        <c:axPos val="b"/>
        <c:numFmt formatCode="General" sourceLinked="1"/>
        <c:majorTickMark val="none"/>
        <c:minorTickMark val="none"/>
        <c:tickLblPos val="nextTo"/>
        <c:spPr>
          <a:ln>
            <a:solidFill>
              <a:schemeClr val="tx1"/>
            </a:solidFill>
          </a:ln>
        </c:spPr>
        <c:txPr>
          <a:bodyPr/>
          <a:lstStyle/>
          <a:p>
            <a:pPr>
              <a:defRPr sz="1000"/>
            </a:pPr>
            <a:endParaRPr lang="ja-JP"/>
          </a:p>
        </c:txPr>
        <c:crossAx val="1"/>
        <c:crosses val="autoZero"/>
        <c:auto val="1"/>
        <c:lblAlgn val="ctr"/>
        <c:lblOffset val="100"/>
        <c:noMultiLvlLbl val="0"/>
      </c:catAx>
      <c:valAx>
        <c:axId val="1"/>
        <c:scaling>
          <c:orientation val="minMax"/>
          <c:max val="500"/>
        </c:scaling>
        <c:delete val="0"/>
        <c:axPos val="l"/>
        <c:majorGridlines>
          <c:spPr>
            <a:ln>
              <a:solidFill>
                <a:schemeClr val="tx1"/>
              </a:solidFill>
            </a:ln>
          </c:spPr>
        </c:majorGridlines>
        <c:title>
          <c:tx>
            <c:rich>
              <a:bodyPr rot="0" vert="horz"/>
              <a:lstStyle/>
              <a:p>
                <a:pPr>
                  <a:defRPr/>
                </a:pPr>
                <a:r>
                  <a:rPr lang="ja-JP"/>
                  <a:t>（</a:t>
                </a:r>
                <a:r>
                  <a:rPr lang="ja-JP" altLang="en-US"/>
                  <a:t>億円</a:t>
                </a:r>
                <a:r>
                  <a:rPr lang="ja-JP"/>
                  <a:t>）</a:t>
                </a:r>
              </a:p>
            </c:rich>
          </c:tx>
          <c:layout>
            <c:manualLayout>
              <c:xMode val="edge"/>
              <c:yMode val="edge"/>
              <c:x val="7.5924417493790285E-5"/>
              <c:y val="3.0846456692913384E-2"/>
            </c:manualLayout>
          </c:layout>
          <c:overlay val="0"/>
        </c:title>
        <c:numFmt formatCode="#,##0_ ;[Red]\-#,##0\ " sourceLinked="0"/>
        <c:majorTickMark val="none"/>
        <c:minorTickMark val="none"/>
        <c:tickLblPos val="nextTo"/>
        <c:spPr>
          <a:ln>
            <a:solidFill>
              <a:schemeClr val="tx1"/>
            </a:solidFill>
          </a:ln>
        </c:spPr>
        <c:crossAx val="116025104"/>
        <c:crosses val="autoZero"/>
        <c:crossBetween val="between"/>
      </c:valAx>
    </c:plotArea>
    <c:plotVisOnly val="1"/>
    <c:dispBlanksAs val="gap"/>
    <c:showDLblsOverMax val="0"/>
  </c:chart>
  <c:spPr>
    <a:ln>
      <a:solidFill>
        <a:schemeClr val="tx1"/>
      </a:solidFill>
    </a:ln>
  </c:spPr>
  <c:txPr>
    <a:bodyPr/>
    <a:lstStyle/>
    <a:p>
      <a:pPr>
        <a:defRPr sz="1100" b="0">
          <a:latin typeface="ＭＳ ゴシック" pitchFamily="49" charset="-128"/>
          <a:ea typeface="ＭＳ ゴシック" pitchFamily="49" charset="-128"/>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第１号被保険者１人あたりの給付費（月額）の推移</a:t>
            </a:r>
            <a:endParaRPr lang="ja-JP" sz="1200"/>
          </a:p>
        </c:rich>
      </c:tx>
      <c:overlay val="0"/>
    </c:title>
    <c:autoTitleDeleted val="0"/>
    <c:plotArea>
      <c:layout>
        <c:manualLayout>
          <c:layoutTarget val="inner"/>
          <c:xMode val="edge"/>
          <c:yMode val="edge"/>
          <c:x val="9.9057774028246476E-2"/>
          <c:y val="0.1573898562940729"/>
          <c:w val="0.85178707500272144"/>
          <c:h val="0.6936625614105929"/>
        </c:manualLayout>
      </c:layout>
      <c:lineChart>
        <c:grouping val="standard"/>
        <c:varyColors val="0"/>
        <c:ser>
          <c:idx val="0"/>
          <c:order val="0"/>
          <c:tx>
            <c:strRef>
              <c:f>[1]データ!$B$241</c:f>
              <c:strCache>
                <c:ptCount val="1"/>
                <c:pt idx="0">
                  <c:v>居宅サービス</c:v>
                </c:pt>
              </c:strCache>
            </c:strRef>
          </c:tx>
          <c:cat>
            <c:strRef>
              <c:f>([1]P6!$F$6,[1]P6!$J$6,[1]P6!$P$6,[1]P6!$V$6,[1]P6!$AB$6)</c:f>
              <c:strCache>
                <c:ptCount val="5"/>
                <c:pt idx="0">
                  <c:v>平成12年
４月</c:v>
                </c:pt>
                <c:pt idx="1">
                  <c:v>令和6年
８月</c:v>
                </c:pt>
                <c:pt idx="2">
                  <c:v>令和7年
４月</c:v>
                </c:pt>
                <c:pt idx="3">
                  <c:v>令和7年
８月</c:v>
                </c:pt>
                <c:pt idx="4">
                  <c:v>令和8年
４月</c:v>
                </c:pt>
              </c:strCache>
            </c:strRef>
          </c:cat>
          <c:val>
            <c:numRef>
              <c:f>([1]データ!$H$241,[1]データ!$AM$241:$AP$241)</c:f>
              <c:numCache>
                <c:formatCode>General</c:formatCode>
                <c:ptCount val="5"/>
                <c:pt idx="0">
                  <c:v>2.2460242499218084</c:v>
                </c:pt>
                <c:pt idx="1">
                  <c:v>18.687907028278076</c:v>
                </c:pt>
                <c:pt idx="2">
                  <c:v>18.459984129695233</c:v>
                </c:pt>
                <c:pt idx="3">
                  <c:v>20.119918292930837</c:v>
                </c:pt>
                <c:pt idx="4">
                  <c:v>19.452534084912713</c:v>
                </c:pt>
              </c:numCache>
            </c:numRef>
          </c:val>
          <c:smooth val="0"/>
          <c:extLst>
            <c:ext xmlns:c16="http://schemas.microsoft.com/office/drawing/2014/chart" uri="{C3380CC4-5D6E-409C-BE32-E72D297353CC}">
              <c16:uniqueId val="{00000000-3C25-476C-A12F-0966ECE5A46F}"/>
            </c:ext>
          </c:extLst>
        </c:ser>
        <c:ser>
          <c:idx val="1"/>
          <c:order val="1"/>
          <c:tx>
            <c:strRef>
              <c:f>[1]データ!$B$242</c:f>
              <c:strCache>
                <c:ptCount val="1"/>
                <c:pt idx="0">
                  <c:v>地域密着型サービス</c:v>
                </c:pt>
              </c:strCache>
            </c:strRef>
          </c:tx>
          <c:dPt>
            <c:idx val="0"/>
            <c:marker>
              <c:spPr>
                <a:noFill/>
                <a:ln>
                  <a:noFill/>
                </a:ln>
              </c:spPr>
            </c:marker>
            <c:bubble3D val="0"/>
            <c:spPr>
              <a:ln>
                <a:noFill/>
              </a:ln>
            </c:spPr>
            <c:extLst>
              <c:ext xmlns:c16="http://schemas.microsoft.com/office/drawing/2014/chart" uri="{C3380CC4-5D6E-409C-BE32-E72D297353CC}">
                <c16:uniqueId val="{00000002-3C25-476C-A12F-0966ECE5A46F}"/>
              </c:ext>
            </c:extLst>
          </c:dPt>
          <c:dPt>
            <c:idx val="1"/>
            <c:bubble3D val="0"/>
            <c:spPr>
              <a:ln>
                <a:noFill/>
              </a:ln>
            </c:spPr>
            <c:extLst>
              <c:ext xmlns:c16="http://schemas.microsoft.com/office/drawing/2014/chart" uri="{C3380CC4-5D6E-409C-BE32-E72D297353CC}">
                <c16:uniqueId val="{00000004-3C25-476C-A12F-0966ECE5A46F}"/>
              </c:ext>
            </c:extLst>
          </c:dPt>
          <c:cat>
            <c:strRef>
              <c:f>([1]P6!$F$6,[1]P6!$J$6,[1]P6!$P$6,[1]P6!$V$6,[1]P6!$AB$6)</c:f>
              <c:strCache>
                <c:ptCount val="5"/>
                <c:pt idx="0">
                  <c:v>平成12年
４月</c:v>
                </c:pt>
                <c:pt idx="1">
                  <c:v>令和6年
８月</c:v>
                </c:pt>
                <c:pt idx="2">
                  <c:v>令和7年
４月</c:v>
                </c:pt>
                <c:pt idx="3">
                  <c:v>令和7年
８月</c:v>
                </c:pt>
                <c:pt idx="4">
                  <c:v>令和8年
４月</c:v>
                </c:pt>
              </c:strCache>
            </c:strRef>
          </c:cat>
          <c:val>
            <c:numRef>
              <c:f>([1]データ!$H$242,[1]データ!$AM$242:$AP$242)</c:f>
              <c:numCache>
                <c:formatCode>General</c:formatCode>
                <c:ptCount val="5"/>
                <c:pt idx="0">
                  <c:v>0</c:v>
                </c:pt>
                <c:pt idx="1">
                  <c:v>3.7764667875962421</c:v>
                </c:pt>
                <c:pt idx="2">
                  <c:v>3.6383291286538224</c:v>
                </c:pt>
                <c:pt idx="3">
                  <c:v>3.9089152845321253</c:v>
                </c:pt>
                <c:pt idx="4">
                  <c:v>3.6946206817707732</c:v>
                </c:pt>
              </c:numCache>
            </c:numRef>
          </c:val>
          <c:smooth val="0"/>
          <c:extLst>
            <c:ext xmlns:c16="http://schemas.microsoft.com/office/drawing/2014/chart" uri="{C3380CC4-5D6E-409C-BE32-E72D297353CC}">
              <c16:uniqueId val="{00000005-3C25-476C-A12F-0966ECE5A46F}"/>
            </c:ext>
          </c:extLst>
        </c:ser>
        <c:ser>
          <c:idx val="2"/>
          <c:order val="2"/>
          <c:tx>
            <c:strRef>
              <c:f>[1]データ!$B$243</c:f>
              <c:strCache>
                <c:ptCount val="1"/>
                <c:pt idx="0">
                  <c:v>施設サービス</c:v>
                </c:pt>
              </c:strCache>
            </c:strRef>
          </c:tx>
          <c:cat>
            <c:strRef>
              <c:f>([1]P6!$F$6,[1]P6!$J$6,[1]P6!$P$6,[1]P6!$V$6,[1]P6!$AB$6)</c:f>
              <c:strCache>
                <c:ptCount val="5"/>
                <c:pt idx="0">
                  <c:v>平成12年
４月</c:v>
                </c:pt>
                <c:pt idx="1">
                  <c:v>令和6年
８月</c:v>
                </c:pt>
                <c:pt idx="2">
                  <c:v>令和7年
４月</c:v>
                </c:pt>
                <c:pt idx="3">
                  <c:v>令和7年
８月</c:v>
                </c:pt>
                <c:pt idx="4">
                  <c:v>令和8年
４月</c:v>
                </c:pt>
              </c:strCache>
            </c:strRef>
          </c:cat>
          <c:val>
            <c:numRef>
              <c:f>([1]データ!$H$243,[1]データ!$AM$243:$AP$243)</c:f>
              <c:numCache>
                <c:formatCode>General</c:formatCode>
                <c:ptCount val="5"/>
                <c:pt idx="0">
                  <c:v>5.1750137175116162</c:v>
                </c:pt>
                <c:pt idx="1">
                  <c:v>6.6737673524955623</c:v>
                </c:pt>
                <c:pt idx="2">
                  <c:v>6.2573979429938307</c:v>
                </c:pt>
                <c:pt idx="3">
                  <c:v>6.7711345443356317</c:v>
                </c:pt>
                <c:pt idx="4">
                  <c:v>6.3052982677812954</c:v>
                </c:pt>
              </c:numCache>
            </c:numRef>
          </c:val>
          <c:smooth val="0"/>
          <c:extLst>
            <c:ext xmlns:c16="http://schemas.microsoft.com/office/drawing/2014/chart" uri="{C3380CC4-5D6E-409C-BE32-E72D297353CC}">
              <c16:uniqueId val="{00000006-3C25-476C-A12F-0966ECE5A46F}"/>
            </c:ext>
          </c:extLst>
        </c:ser>
        <c:dLbls>
          <c:showLegendKey val="0"/>
          <c:showVal val="0"/>
          <c:showCatName val="0"/>
          <c:showSerName val="0"/>
          <c:showPercent val="0"/>
          <c:showBubbleSize val="0"/>
        </c:dLbls>
        <c:marker val="1"/>
        <c:smooth val="0"/>
        <c:axId val="116032784"/>
        <c:axId val="1"/>
      </c:lineChart>
      <c:catAx>
        <c:axId val="116032784"/>
        <c:scaling>
          <c:orientation val="minMax"/>
        </c:scaling>
        <c:delete val="0"/>
        <c:axPos val="b"/>
        <c:numFmt formatCode="General" sourceLinked="1"/>
        <c:majorTickMark val="none"/>
        <c:minorTickMark val="none"/>
        <c:tickLblPos val="nextTo"/>
        <c:spPr>
          <a:ln>
            <a:solidFill>
              <a:schemeClr val="tx1"/>
            </a:solidFill>
          </a:ln>
        </c:spPr>
        <c:txPr>
          <a:bodyPr/>
          <a:lstStyle/>
          <a:p>
            <a:pPr>
              <a:defRPr sz="1000"/>
            </a:pPr>
            <a:endParaRPr lang="ja-JP"/>
          </a:p>
        </c:txPr>
        <c:crossAx val="1"/>
        <c:crosses val="autoZero"/>
        <c:auto val="1"/>
        <c:lblAlgn val="ctr"/>
        <c:lblOffset val="100"/>
        <c:noMultiLvlLbl val="0"/>
      </c:catAx>
      <c:valAx>
        <c:axId val="1"/>
        <c:scaling>
          <c:orientation val="minMax"/>
          <c:max val="22"/>
        </c:scaling>
        <c:delete val="0"/>
        <c:axPos val="l"/>
        <c:majorGridlines>
          <c:spPr>
            <a:ln>
              <a:solidFill>
                <a:schemeClr val="tx1"/>
              </a:solidFill>
            </a:ln>
          </c:spPr>
        </c:majorGridlines>
        <c:minorGridlines/>
        <c:title>
          <c:tx>
            <c:rich>
              <a:bodyPr rot="0" vert="horz"/>
              <a:lstStyle/>
              <a:p>
                <a:pPr>
                  <a:defRPr/>
                </a:pPr>
                <a:r>
                  <a:rPr lang="ja-JP"/>
                  <a:t>（</a:t>
                </a:r>
                <a:r>
                  <a:rPr lang="ja-JP" altLang="en-US"/>
                  <a:t>千円</a:t>
                </a:r>
                <a:r>
                  <a:rPr lang="ja-JP"/>
                  <a:t>）</a:t>
                </a:r>
              </a:p>
            </c:rich>
          </c:tx>
          <c:layout>
            <c:manualLayout>
              <c:xMode val="edge"/>
              <c:yMode val="edge"/>
              <c:x val="7.5804669153197961E-5"/>
              <c:y val="3.0846456692913384E-2"/>
            </c:manualLayout>
          </c:layout>
          <c:overlay val="0"/>
        </c:title>
        <c:numFmt formatCode="#,##0_ ;[Red]\-#,##0\ " sourceLinked="0"/>
        <c:majorTickMark val="none"/>
        <c:minorTickMark val="none"/>
        <c:tickLblPos val="nextTo"/>
        <c:spPr>
          <a:ln>
            <a:solidFill>
              <a:schemeClr val="tx1"/>
            </a:solidFill>
          </a:ln>
        </c:spPr>
        <c:crossAx val="116032784"/>
        <c:crosses val="autoZero"/>
        <c:crossBetween val="between"/>
        <c:majorUnit val="2"/>
        <c:minorUnit val="2"/>
      </c:valAx>
      <c:spPr>
        <a:noFill/>
        <a:ln w="25400">
          <a:noFill/>
        </a:ln>
      </c:spPr>
    </c:plotArea>
    <c:plotVisOnly val="1"/>
    <c:dispBlanksAs val="gap"/>
    <c:showDLblsOverMax val="0"/>
  </c:chart>
  <c:spPr>
    <a:ln>
      <a:solidFill>
        <a:schemeClr val="tx1"/>
      </a:solidFill>
    </a:ln>
  </c:spPr>
  <c:txPr>
    <a:bodyPr/>
    <a:lstStyle/>
    <a:p>
      <a:pPr>
        <a:defRPr sz="1100" b="0">
          <a:latin typeface="ＭＳ ゴシック" pitchFamily="49" charset="-128"/>
          <a:ea typeface="ＭＳ ゴシック" pitchFamily="49" charset="-128"/>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介護保険サービス受給者１人あたり給付費（月額）の推移</a:t>
            </a:r>
            <a:endParaRPr lang="ja-JP" sz="1200"/>
          </a:p>
        </c:rich>
      </c:tx>
      <c:overlay val="0"/>
    </c:title>
    <c:autoTitleDeleted val="0"/>
    <c:plotArea>
      <c:layout>
        <c:manualLayout>
          <c:layoutTarget val="inner"/>
          <c:xMode val="edge"/>
          <c:yMode val="edge"/>
          <c:x val="9.9057779067939083E-2"/>
          <c:y val="0.15042735042735042"/>
          <c:w val="0.85178707500272144"/>
          <c:h val="0.6936625614105929"/>
        </c:manualLayout>
      </c:layout>
      <c:lineChart>
        <c:grouping val="standard"/>
        <c:varyColors val="0"/>
        <c:ser>
          <c:idx val="0"/>
          <c:order val="0"/>
          <c:tx>
            <c:strRef>
              <c:f>[1]データ!$B$268</c:f>
              <c:strCache>
                <c:ptCount val="1"/>
                <c:pt idx="0">
                  <c:v>居宅サービス</c:v>
                </c:pt>
              </c:strCache>
            </c:strRef>
          </c:tx>
          <c:cat>
            <c:strRef>
              <c:f>([1]P7!$F$5,[1]P7!$J$5,[1]P7!$P$5,[1]P7!$V$5,[1]P7!$AB$5)</c:f>
              <c:strCache>
                <c:ptCount val="5"/>
                <c:pt idx="0">
                  <c:v>平成12年
４月</c:v>
                </c:pt>
                <c:pt idx="1">
                  <c:v>令和6年
８月</c:v>
                </c:pt>
                <c:pt idx="2">
                  <c:v>令和7年
４月</c:v>
                </c:pt>
                <c:pt idx="3">
                  <c:v>令和7年
８月</c:v>
                </c:pt>
                <c:pt idx="4">
                  <c:v>令和8年
４月</c:v>
                </c:pt>
              </c:strCache>
            </c:strRef>
          </c:cat>
          <c:val>
            <c:numRef>
              <c:f>([1]データ!$H$268,[1]データ!$AM$268:$AP$268)</c:f>
              <c:numCache>
                <c:formatCode>General</c:formatCode>
                <c:ptCount val="5"/>
                <c:pt idx="0">
                  <c:v>62.735746802514633</c:v>
                </c:pt>
                <c:pt idx="1">
                  <c:v>120.2290858143225</c:v>
                </c:pt>
                <c:pt idx="2">
                  <c:v>117.70297244816209</c:v>
                </c:pt>
                <c:pt idx="3">
                  <c:v>125.42507970244421</c:v>
                </c:pt>
                <c:pt idx="4">
                  <c:v>119.47787218768094</c:v>
                </c:pt>
              </c:numCache>
            </c:numRef>
          </c:val>
          <c:smooth val="0"/>
          <c:extLst>
            <c:ext xmlns:c16="http://schemas.microsoft.com/office/drawing/2014/chart" uri="{C3380CC4-5D6E-409C-BE32-E72D297353CC}">
              <c16:uniqueId val="{00000000-18A3-445D-ADCE-9FCDF68583A1}"/>
            </c:ext>
          </c:extLst>
        </c:ser>
        <c:ser>
          <c:idx val="1"/>
          <c:order val="1"/>
          <c:tx>
            <c:strRef>
              <c:f>[1]データ!$B$269</c:f>
              <c:strCache>
                <c:ptCount val="1"/>
                <c:pt idx="0">
                  <c:v>地域密着型サービス</c:v>
                </c:pt>
              </c:strCache>
            </c:strRef>
          </c:tx>
          <c:dPt>
            <c:idx val="0"/>
            <c:marker>
              <c:spPr>
                <a:noFill/>
                <a:ln>
                  <a:noFill/>
                </a:ln>
              </c:spPr>
            </c:marker>
            <c:bubble3D val="0"/>
            <c:spPr>
              <a:ln>
                <a:noFill/>
              </a:ln>
            </c:spPr>
            <c:extLst>
              <c:ext xmlns:c16="http://schemas.microsoft.com/office/drawing/2014/chart" uri="{C3380CC4-5D6E-409C-BE32-E72D297353CC}">
                <c16:uniqueId val="{00000002-18A3-445D-ADCE-9FCDF68583A1}"/>
              </c:ext>
            </c:extLst>
          </c:dPt>
          <c:dPt>
            <c:idx val="1"/>
            <c:bubble3D val="0"/>
            <c:spPr>
              <a:ln>
                <a:noFill/>
              </a:ln>
            </c:spPr>
            <c:extLst>
              <c:ext xmlns:c16="http://schemas.microsoft.com/office/drawing/2014/chart" uri="{C3380CC4-5D6E-409C-BE32-E72D297353CC}">
                <c16:uniqueId val="{00000004-18A3-445D-ADCE-9FCDF68583A1}"/>
              </c:ext>
            </c:extLst>
          </c:dPt>
          <c:cat>
            <c:strRef>
              <c:f>([1]P7!$F$5,[1]P7!$J$5,[1]P7!$P$5,[1]P7!$V$5,[1]P7!$AB$5)</c:f>
              <c:strCache>
                <c:ptCount val="5"/>
                <c:pt idx="0">
                  <c:v>平成12年
４月</c:v>
                </c:pt>
                <c:pt idx="1">
                  <c:v>令和6年
８月</c:v>
                </c:pt>
                <c:pt idx="2">
                  <c:v>令和7年
４月</c:v>
                </c:pt>
                <c:pt idx="3">
                  <c:v>令和7年
８月</c:v>
                </c:pt>
                <c:pt idx="4">
                  <c:v>令和8年
４月</c:v>
                </c:pt>
              </c:strCache>
            </c:strRef>
          </c:cat>
          <c:val>
            <c:numRef>
              <c:f>([1]データ!$H$269,[1]データ!$AM$269:$AP$269)</c:f>
              <c:numCache>
                <c:formatCode>General</c:formatCode>
                <c:ptCount val="5"/>
                <c:pt idx="0">
                  <c:v>0</c:v>
                </c:pt>
                <c:pt idx="1">
                  <c:v>139.1870325750227</c:v>
                </c:pt>
                <c:pt idx="2">
                  <c:v>132.91218024522314</c:v>
                </c:pt>
                <c:pt idx="3">
                  <c:v>139.86824447968769</c:v>
                </c:pt>
                <c:pt idx="4">
                  <c:v>132.94141122657294</c:v>
                </c:pt>
              </c:numCache>
            </c:numRef>
          </c:val>
          <c:smooth val="0"/>
          <c:extLst>
            <c:ext xmlns:c16="http://schemas.microsoft.com/office/drawing/2014/chart" uri="{C3380CC4-5D6E-409C-BE32-E72D297353CC}">
              <c16:uniqueId val="{00000005-18A3-445D-ADCE-9FCDF68583A1}"/>
            </c:ext>
          </c:extLst>
        </c:ser>
        <c:ser>
          <c:idx val="2"/>
          <c:order val="2"/>
          <c:tx>
            <c:strRef>
              <c:f>[1]データ!$B$270</c:f>
              <c:strCache>
                <c:ptCount val="1"/>
                <c:pt idx="0">
                  <c:v>施設サービス</c:v>
                </c:pt>
              </c:strCache>
            </c:strRef>
          </c:tx>
          <c:cat>
            <c:strRef>
              <c:f>([1]P7!$F$5,[1]P7!$J$5,[1]P7!$P$5,[1]P7!$V$5,[1]P7!$AB$5)</c:f>
              <c:strCache>
                <c:ptCount val="5"/>
                <c:pt idx="0">
                  <c:v>平成12年
４月</c:v>
                </c:pt>
                <c:pt idx="1">
                  <c:v>令和6年
８月</c:v>
                </c:pt>
                <c:pt idx="2">
                  <c:v>令和7年
４月</c:v>
                </c:pt>
                <c:pt idx="3">
                  <c:v>令和7年
８月</c:v>
                </c:pt>
                <c:pt idx="4">
                  <c:v>令和8年
４月</c:v>
                </c:pt>
              </c:strCache>
            </c:strRef>
          </c:cat>
          <c:val>
            <c:numRef>
              <c:f>([1]データ!$H$270,[1]データ!$AM$270:$AP$270)</c:f>
              <c:numCache>
                <c:formatCode>General</c:formatCode>
                <c:ptCount val="5"/>
                <c:pt idx="0">
                  <c:v>290.31696273075585</c:v>
                </c:pt>
                <c:pt idx="1">
                  <c:v>300.38022813688212</c:v>
                </c:pt>
                <c:pt idx="2">
                  <c:v>281.19437266724088</c:v>
                </c:pt>
                <c:pt idx="3">
                  <c:v>301.90973871733962</c:v>
                </c:pt>
                <c:pt idx="4">
                  <c:v>281.17866382590171</c:v>
                </c:pt>
              </c:numCache>
            </c:numRef>
          </c:val>
          <c:smooth val="0"/>
          <c:extLst>
            <c:ext xmlns:c16="http://schemas.microsoft.com/office/drawing/2014/chart" uri="{C3380CC4-5D6E-409C-BE32-E72D297353CC}">
              <c16:uniqueId val="{00000006-18A3-445D-ADCE-9FCDF68583A1}"/>
            </c:ext>
          </c:extLst>
        </c:ser>
        <c:dLbls>
          <c:showLegendKey val="0"/>
          <c:showVal val="0"/>
          <c:showCatName val="0"/>
          <c:showSerName val="0"/>
          <c:showPercent val="0"/>
          <c:showBubbleSize val="0"/>
        </c:dLbls>
        <c:marker val="1"/>
        <c:smooth val="0"/>
        <c:axId val="120271840"/>
        <c:axId val="1"/>
      </c:lineChart>
      <c:catAx>
        <c:axId val="120271840"/>
        <c:scaling>
          <c:orientation val="minMax"/>
        </c:scaling>
        <c:delete val="0"/>
        <c:axPos val="b"/>
        <c:numFmt formatCode="General" sourceLinked="1"/>
        <c:majorTickMark val="none"/>
        <c:minorTickMark val="none"/>
        <c:tickLblPos val="nextTo"/>
        <c:spPr>
          <a:ln>
            <a:solidFill>
              <a:schemeClr val="tx1"/>
            </a:solidFill>
          </a:ln>
        </c:spPr>
        <c:txPr>
          <a:bodyPr/>
          <a:lstStyle/>
          <a:p>
            <a:pPr>
              <a:defRPr sz="1000"/>
            </a:pPr>
            <a:endParaRPr lang="ja-JP"/>
          </a:p>
        </c:txPr>
        <c:crossAx val="1"/>
        <c:crosses val="autoZero"/>
        <c:auto val="1"/>
        <c:lblAlgn val="ctr"/>
        <c:lblOffset val="100"/>
        <c:noMultiLvlLbl val="0"/>
      </c:catAx>
      <c:valAx>
        <c:axId val="1"/>
        <c:scaling>
          <c:orientation val="minMax"/>
          <c:max val="350"/>
        </c:scaling>
        <c:delete val="0"/>
        <c:axPos val="l"/>
        <c:majorGridlines>
          <c:spPr>
            <a:ln>
              <a:solidFill>
                <a:schemeClr val="tx1"/>
              </a:solidFill>
            </a:ln>
          </c:spPr>
        </c:majorGridlines>
        <c:title>
          <c:tx>
            <c:rich>
              <a:bodyPr rot="0" vert="horz"/>
              <a:lstStyle/>
              <a:p>
                <a:pPr>
                  <a:defRPr/>
                </a:pPr>
                <a:r>
                  <a:rPr lang="ja-JP"/>
                  <a:t>（</a:t>
                </a:r>
                <a:r>
                  <a:rPr lang="ja-JP" altLang="en-US"/>
                  <a:t>千円</a:t>
                </a:r>
                <a:r>
                  <a:rPr lang="ja-JP"/>
                  <a:t>）</a:t>
                </a:r>
              </a:p>
            </c:rich>
          </c:tx>
          <c:layout>
            <c:manualLayout>
              <c:xMode val="edge"/>
              <c:yMode val="edge"/>
              <c:x val="7.597734493714602E-5"/>
              <c:y val="3.084636237718745E-2"/>
            </c:manualLayout>
          </c:layout>
          <c:overlay val="0"/>
        </c:title>
        <c:numFmt formatCode="#,##0_ ;[Red]\-#,##0\ " sourceLinked="0"/>
        <c:majorTickMark val="none"/>
        <c:minorTickMark val="none"/>
        <c:tickLblPos val="nextTo"/>
        <c:spPr>
          <a:ln>
            <a:solidFill>
              <a:schemeClr val="tx1"/>
            </a:solidFill>
          </a:ln>
        </c:spPr>
        <c:crossAx val="120271840"/>
        <c:crosses val="autoZero"/>
        <c:crossBetween val="between"/>
      </c:valAx>
      <c:spPr>
        <a:noFill/>
        <a:ln w="25400">
          <a:noFill/>
        </a:ln>
      </c:spPr>
    </c:plotArea>
    <c:plotVisOnly val="1"/>
    <c:dispBlanksAs val="gap"/>
    <c:showDLblsOverMax val="0"/>
  </c:chart>
  <c:spPr>
    <a:ln>
      <a:solidFill>
        <a:schemeClr val="tx1"/>
      </a:solidFill>
    </a:ln>
  </c:spPr>
  <c:txPr>
    <a:bodyPr/>
    <a:lstStyle/>
    <a:p>
      <a:pPr>
        <a:defRPr sz="1100" b="0">
          <a:latin typeface="ＭＳ ゴシック" pitchFamily="49" charset="-128"/>
          <a:ea typeface="ＭＳ ゴシック" pitchFamily="49" charset="-128"/>
        </a:defRPr>
      </a:pPr>
      <a:endParaRPr lang="ja-JP"/>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114300</xdr:colOff>
      <xdr:row>22</xdr:row>
      <xdr:rowOff>0</xdr:rowOff>
    </xdr:from>
    <xdr:to>
      <xdr:col>33</xdr:col>
      <xdr:colOff>114300</xdr:colOff>
      <xdr:row>33</xdr:row>
      <xdr:rowOff>0</xdr:rowOff>
    </xdr:to>
    <xdr:grpSp>
      <xdr:nvGrpSpPr>
        <xdr:cNvPr id="3" name="グループ化 3">
          <a:extLst>
            <a:ext uri="{FF2B5EF4-FFF2-40B4-BE49-F238E27FC236}">
              <a16:creationId xmlns:a16="http://schemas.microsoft.com/office/drawing/2014/main" id="{2DDF4D28-08FF-49FC-A5EA-6DBCE694622A}"/>
            </a:ext>
          </a:extLst>
        </xdr:cNvPr>
        <xdr:cNvGrpSpPr>
          <a:grpSpLocks/>
        </xdr:cNvGrpSpPr>
      </xdr:nvGrpSpPr>
      <xdr:grpSpPr bwMode="auto">
        <a:xfrm>
          <a:off x="297180" y="5219700"/>
          <a:ext cx="5852160" cy="2766060"/>
          <a:chOff x="295275" y="5162550"/>
          <a:chExt cx="5791200" cy="2724150"/>
        </a:xfrm>
      </xdr:grpSpPr>
      <xdr:grpSp>
        <xdr:nvGrpSpPr>
          <xdr:cNvPr id="4" name="グループ化 1">
            <a:extLst>
              <a:ext uri="{FF2B5EF4-FFF2-40B4-BE49-F238E27FC236}">
                <a16:creationId xmlns:a16="http://schemas.microsoft.com/office/drawing/2014/main" id="{9DFA765C-CF88-B617-7BB4-8F98F9DB3F27}"/>
              </a:ext>
            </a:extLst>
          </xdr:cNvPr>
          <xdr:cNvGrpSpPr>
            <a:grpSpLocks/>
          </xdr:cNvGrpSpPr>
        </xdr:nvGrpSpPr>
        <xdr:grpSpPr bwMode="auto">
          <a:xfrm>
            <a:off x="295275" y="5162550"/>
            <a:ext cx="5791200" cy="2724150"/>
            <a:chOff x="295275" y="5162550"/>
            <a:chExt cx="5791200" cy="2724150"/>
          </a:xfrm>
        </xdr:grpSpPr>
        <xdr:graphicFrame macro="">
          <xdr:nvGraphicFramePr>
            <xdr:cNvPr id="8" name="グラフ 1">
              <a:extLst>
                <a:ext uri="{FF2B5EF4-FFF2-40B4-BE49-F238E27FC236}">
                  <a16:creationId xmlns:a16="http://schemas.microsoft.com/office/drawing/2014/main" id="{E89C0BCA-FC8A-5517-6C78-584BBE45BF14}"/>
                </a:ext>
              </a:extLst>
            </xdr:cNvPr>
            <xdr:cNvGraphicFramePr>
              <a:graphicFrameLocks/>
            </xdr:cNvGraphicFramePr>
          </xdr:nvGraphicFramePr>
          <xdr:xfrm>
            <a:off x="295275" y="5162550"/>
            <a:ext cx="5791200" cy="2724150"/>
          </xdr:xfrm>
          <a:graphic>
            <a:graphicData uri="http://schemas.openxmlformats.org/drawingml/2006/chart">
              <c:chart xmlns:c="http://schemas.openxmlformats.org/drawingml/2006/chart" xmlns:r="http://schemas.openxmlformats.org/officeDocument/2006/relationships" r:id="rId1"/>
            </a:graphicData>
          </a:graphic>
        </xdr:graphicFrame>
        <xdr:pic>
          <xdr:nvPicPr>
            <xdr:cNvPr id="9" name="図 9">
              <a:extLst>
                <a:ext uri="{FF2B5EF4-FFF2-40B4-BE49-F238E27FC236}">
                  <a16:creationId xmlns:a16="http://schemas.microsoft.com/office/drawing/2014/main" id="{12BE2897-0A82-A89C-FE13-5A0CB4DC60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19275" y="5534025"/>
              <a:ext cx="85725" cy="203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sp macro="" textlink="">
        <xdr:nvSpPr>
          <xdr:cNvPr id="5" name="テキスト ボックス 4">
            <a:extLst>
              <a:ext uri="{FF2B5EF4-FFF2-40B4-BE49-F238E27FC236}">
                <a16:creationId xmlns:a16="http://schemas.microsoft.com/office/drawing/2014/main" id="{D8A72043-3945-D79A-3349-27FDEF887947}"/>
              </a:ext>
            </a:extLst>
          </xdr:cNvPr>
          <xdr:cNvSpPr txBox="1"/>
        </xdr:nvSpPr>
        <xdr:spPr>
          <a:xfrm>
            <a:off x="3288903" y="6610927"/>
            <a:ext cx="1764506" cy="23264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t"/>
          <a:lstStyle/>
          <a:p>
            <a:pPr algn="ctr"/>
            <a:r>
              <a:rPr kumimoji="1" lang="ja-JP" altLang="en-US" sz="1000">
                <a:latin typeface="ＭＳ ゴシック" pitchFamily="49" charset="-128"/>
                <a:ea typeface="ＭＳ ゴシック" pitchFamily="49" charset="-128"/>
              </a:rPr>
              <a:t>要介護（要支援）認定者数</a:t>
            </a:r>
          </a:p>
        </xdr:txBody>
      </xdr:sp>
      <xdr:sp macro="" textlink="">
        <xdr:nvSpPr>
          <xdr:cNvPr id="6" name="テキスト ボックス 5">
            <a:extLst>
              <a:ext uri="{FF2B5EF4-FFF2-40B4-BE49-F238E27FC236}">
                <a16:creationId xmlns:a16="http://schemas.microsoft.com/office/drawing/2014/main" id="{6831A2CF-CAB5-5AA7-F8E2-0CE5CDACE459}"/>
              </a:ext>
            </a:extLst>
          </xdr:cNvPr>
          <xdr:cNvSpPr txBox="1"/>
        </xdr:nvSpPr>
        <xdr:spPr>
          <a:xfrm>
            <a:off x="3296444" y="5770418"/>
            <a:ext cx="1244203" cy="23264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t"/>
          <a:lstStyle/>
          <a:p>
            <a:pPr algn="ctr"/>
            <a:r>
              <a:rPr kumimoji="1" lang="ja-JP" altLang="en-US" sz="1000">
                <a:latin typeface="ＭＳ ゴシック" pitchFamily="49" charset="-128"/>
                <a:ea typeface="ＭＳ ゴシック" pitchFamily="49" charset="-128"/>
              </a:rPr>
              <a:t>第１号被保険者数</a:t>
            </a:r>
          </a:p>
        </xdr:txBody>
      </xdr:sp>
    </xdr:grpSp>
    <xdr:clientData/>
  </xdr:twoCellAnchor>
  <xdr:twoCellAnchor>
    <xdr:from>
      <xdr:col>2</xdr:col>
      <xdr:colOff>1</xdr:colOff>
      <xdr:row>4</xdr:row>
      <xdr:rowOff>1</xdr:rowOff>
    </xdr:from>
    <xdr:to>
      <xdr:col>34</xdr:col>
      <xdr:colOff>3815</xdr:colOff>
      <xdr:row>5</xdr:row>
      <xdr:rowOff>0</xdr:rowOff>
    </xdr:to>
    <xdr:sp macro="" textlink="">
      <xdr:nvSpPr>
        <xdr:cNvPr id="7" name="WordArt 19">
          <a:extLst>
            <a:ext uri="{FF2B5EF4-FFF2-40B4-BE49-F238E27FC236}">
              <a16:creationId xmlns:a16="http://schemas.microsoft.com/office/drawing/2014/main" id="{A52EFEB1-EEC6-44FD-A8C1-B9BF2ED8DE9B}"/>
            </a:ext>
          </a:extLst>
        </xdr:cNvPr>
        <xdr:cNvSpPr>
          <a:spLocks noChangeArrowheads="1" noChangeShapeType="1" noTextEdit="1"/>
        </xdr:cNvSpPr>
      </xdr:nvSpPr>
      <xdr:spPr bwMode="auto">
        <a:xfrm>
          <a:off x="365761" y="1005841"/>
          <a:ext cx="5855974" cy="312419"/>
        </a:xfrm>
        <a:prstGeom prst="rect">
          <a:avLst/>
        </a:prstGeom>
      </xdr:spPr>
      <xdr:txBody>
        <a:bodyPr wrap="none" fromWordArt="1">
          <a:prstTxWarp prst="textPlain">
            <a:avLst>
              <a:gd name="adj" fmla="val 50000"/>
            </a:avLst>
          </a:prstTxWarp>
        </a:bodyPr>
        <a:lstStyle/>
        <a:p>
          <a:pPr algn="ctr" rtl="0">
            <a:buNone/>
          </a:pPr>
          <a:r>
            <a:rPr lang="ja-JP" altLang="en-US" sz="3600" kern="10" spc="0">
              <a:ln w="12700">
                <a:solidFill>
                  <a:srgbClr val="3333CC"/>
                </a:solidFill>
                <a:round/>
                <a:headEnd/>
                <a:tailEnd/>
              </a:ln>
              <a:solidFill>
                <a:srgbClr val="00FFFF">
                  <a:alpha val="50000"/>
                </a:srgbClr>
              </a:solidFill>
              <a:effectLst>
                <a:outerShdw dist="45791" dir="2021404" algn="ctr" rotWithShape="0">
                  <a:srgbClr val="9999FF"/>
                </a:outerShdw>
              </a:effectLst>
              <a:latin typeface="ＭＳ Ｐゴシック"/>
              <a:ea typeface="ＭＳ Ｐゴシック"/>
            </a:rPr>
            <a:t>介護保険制度の運営状況について</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30</xdr:row>
      <xdr:rowOff>0</xdr:rowOff>
    </xdr:from>
    <xdr:to>
      <xdr:col>34</xdr:col>
      <xdr:colOff>0</xdr:colOff>
      <xdr:row>45</xdr:row>
      <xdr:rowOff>0</xdr:rowOff>
    </xdr:to>
    <xdr:grpSp>
      <xdr:nvGrpSpPr>
        <xdr:cNvPr id="2" name="グループ化 1">
          <a:extLst>
            <a:ext uri="{FF2B5EF4-FFF2-40B4-BE49-F238E27FC236}">
              <a16:creationId xmlns:a16="http://schemas.microsoft.com/office/drawing/2014/main" id="{29953E41-8F76-4381-BC07-0EC151754435}"/>
            </a:ext>
          </a:extLst>
        </xdr:cNvPr>
        <xdr:cNvGrpSpPr>
          <a:grpSpLocks/>
        </xdr:cNvGrpSpPr>
      </xdr:nvGrpSpPr>
      <xdr:grpSpPr bwMode="auto">
        <a:xfrm>
          <a:off x="365760" y="6606540"/>
          <a:ext cx="5852160" cy="3771900"/>
          <a:chOff x="361950" y="6543675"/>
          <a:chExt cx="5791200" cy="3714750"/>
        </a:xfrm>
      </xdr:grpSpPr>
      <xdr:graphicFrame macro="">
        <xdr:nvGraphicFramePr>
          <xdr:cNvPr id="3" name="グラフ 1">
            <a:extLst>
              <a:ext uri="{FF2B5EF4-FFF2-40B4-BE49-F238E27FC236}">
                <a16:creationId xmlns:a16="http://schemas.microsoft.com/office/drawing/2014/main" id="{D312D5C4-8C66-1E16-D57B-6608D6937A13}"/>
              </a:ext>
            </a:extLst>
          </xdr:cNvPr>
          <xdr:cNvGraphicFramePr>
            <a:graphicFrameLocks/>
          </xdr:cNvGraphicFramePr>
        </xdr:nvGraphicFramePr>
        <xdr:xfrm>
          <a:off x="361950" y="6543675"/>
          <a:ext cx="5791200" cy="3714750"/>
        </xdr:xfrm>
        <a:graphic>
          <a:graphicData uri="http://schemas.openxmlformats.org/drawingml/2006/chart">
            <c:chart xmlns:c="http://schemas.openxmlformats.org/drawingml/2006/chart" xmlns:r="http://schemas.openxmlformats.org/officeDocument/2006/relationships" r:id="rId1"/>
          </a:graphicData>
        </a:graphic>
      </xdr:graphicFrame>
      <xdr:pic>
        <xdr:nvPicPr>
          <xdr:cNvPr id="4" name="図 5">
            <a:extLst>
              <a:ext uri="{FF2B5EF4-FFF2-40B4-BE49-F238E27FC236}">
                <a16:creationId xmlns:a16="http://schemas.microsoft.com/office/drawing/2014/main" id="{091C5FB4-5525-B8F6-FA4A-B56C5BBC53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19275" y="6924675"/>
            <a:ext cx="85725" cy="283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114300</xdr:colOff>
      <xdr:row>21</xdr:row>
      <xdr:rowOff>0</xdr:rowOff>
    </xdr:from>
    <xdr:to>
      <xdr:col>33</xdr:col>
      <xdr:colOff>114300</xdr:colOff>
      <xdr:row>36</xdr:row>
      <xdr:rowOff>0</xdr:rowOff>
    </xdr:to>
    <xdr:grpSp>
      <xdr:nvGrpSpPr>
        <xdr:cNvPr id="2" name="グループ化 2">
          <a:extLst>
            <a:ext uri="{FF2B5EF4-FFF2-40B4-BE49-F238E27FC236}">
              <a16:creationId xmlns:a16="http://schemas.microsoft.com/office/drawing/2014/main" id="{757C96FA-1B55-48B5-913E-DBCEA7021555}"/>
            </a:ext>
          </a:extLst>
        </xdr:cNvPr>
        <xdr:cNvGrpSpPr>
          <a:grpSpLocks/>
        </xdr:cNvGrpSpPr>
      </xdr:nvGrpSpPr>
      <xdr:grpSpPr bwMode="auto">
        <a:xfrm>
          <a:off x="297180" y="4892040"/>
          <a:ext cx="5852160" cy="3771900"/>
          <a:chOff x="295275" y="4829175"/>
          <a:chExt cx="5791200" cy="3714750"/>
        </a:xfrm>
      </xdr:grpSpPr>
      <xdr:grpSp>
        <xdr:nvGrpSpPr>
          <xdr:cNvPr id="3" name="グループ化 1">
            <a:extLst>
              <a:ext uri="{FF2B5EF4-FFF2-40B4-BE49-F238E27FC236}">
                <a16:creationId xmlns:a16="http://schemas.microsoft.com/office/drawing/2014/main" id="{8E307A08-E5E7-79C0-8B80-89B668C48076}"/>
              </a:ext>
            </a:extLst>
          </xdr:cNvPr>
          <xdr:cNvGrpSpPr>
            <a:grpSpLocks/>
          </xdr:cNvGrpSpPr>
        </xdr:nvGrpSpPr>
        <xdr:grpSpPr bwMode="auto">
          <a:xfrm>
            <a:off x="295275" y="4829175"/>
            <a:ext cx="5791200" cy="3714750"/>
            <a:chOff x="295275" y="4829175"/>
            <a:chExt cx="5791200" cy="3714750"/>
          </a:xfrm>
        </xdr:grpSpPr>
        <xdr:graphicFrame macro="">
          <xdr:nvGraphicFramePr>
            <xdr:cNvPr id="7" name="グラフ 1">
              <a:extLst>
                <a:ext uri="{FF2B5EF4-FFF2-40B4-BE49-F238E27FC236}">
                  <a16:creationId xmlns:a16="http://schemas.microsoft.com/office/drawing/2014/main" id="{C3D71594-130C-D194-C08D-37F60B1D5289}"/>
                </a:ext>
              </a:extLst>
            </xdr:cNvPr>
            <xdr:cNvGraphicFramePr>
              <a:graphicFrameLocks/>
            </xdr:cNvGraphicFramePr>
          </xdr:nvGraphicFramePr>
          <xdr:xfrm>
            <a:off x="295275" y="4829175"/>
            <a:ext cx="5791200" cy="3714750"/>
          </xdr:xfrm>
          <a:graphic>
            <a:graphicData uri="http://schemas.openxmlformats.org/drawingml/2006/chart">
              <c:chart xmlns:c="http://schemas.openxmlformats.org/drawingml/2006/chart" xmlns:r="http://schemas.openxmlformats.org/officeDocument/2006/relationships" r:id="rId1"/>
            </a:graphicData>
          </a:graphic>
        </xdr:graphicFrame>
        <xdr:pic>
          <xdr:nvPicPr>
            <xdr:cNvPr id="8" name="図 2">
              <a:extLst>
                <a:ext uri="{FF2B5EF4-FFF2-40B4-BE49-F238E27FC236}">
                  <a16:creationId xmlns:a16="http://schemas.microsoft.com/office/drawing/2014/main" id="{7C17E05C-E659-2F0D-FBF7-990F2E314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19275" y="5210175"/>
              <a:ext cx="85725" cy="283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sp macro="" textlink="">
        <xdr:nvSpPr>
          <xdr:cNvPr id="4" name="テキスト ボックス 3">
            <a:extLst>
              <a:ext uri="{FF2B5EF4-FFF2-40B4-BE49-F238E27FC236}">
                <a16:creationId xmlns:a16="http://schemas.microsoft.com/office/drawing/2014/main" id="{90394B40-016B-9DE7-F288-2976DEF29118}"/>
              </a:ext>
            </a:extLst>
          </xdr:cNvPr>
          <xdr:cNvSpPr txBox="1"/>
        </xdr:nvSpPr>
        <xdr:spPr>
          <a:xfrm>
            <a:off x="4337050" y="7155584"/>
            <a:ext cx="1410097" cy="2476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t"/>
          <a:lstStyle/>
          <a:p>
            <a:pPr algn="ctr"/>
            <a:r>
              <a:rPr kumimoji="1" lang="ja-JP" altLang="en-US" sz="1000">
                <a:latin typeface="ＭＳ ゴシック" pitchFamily="49" charset="-128"/>
                <a:ea typeface="ＭＳ ゴシック" pitchFamily="49" charset="-128"/>
              </a:rPr>
              <a:t>地域密着型サービス</a:t>
            </a:r>
          </a:p>
        </xdr:txBody>
      </xdr:sp>
      <xdr:sp macro="" textlink="">
        <xdr:nvSpPr>
          <xdr:cNvPr id="5" name="テキスト ボックス 4">
            <a:extLst>
              <a:ext uri="{FF2B5EF4-FFF2-40B4-BE49-F238E27FC236}">
                <a16:creationId xmlns:a16="http://schemas.microsoft.com/office/drawing/2014/main" id="{BFD9C9F8-A4F4-8E40-4710-D40951600B2F}"/>
              </a:ext>
            </a:extLst>
          </xdr:cNvPr>
          <xdr:cNvSpPr txBox="1"/>
        </xdr:nvSpPr>
        <xdr:spPr>
          <a:xfrm>
            <a:off x="4337050" y="7725930"/>
            <a:ext cx="957659" cy="22513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t"/>
          <a:lstStyle/>
          <a:p>
            <a:pPr algn="ctr"/>
            <a:r>
              <a:rPr kumimoji="1" lang="ja-JP" altLang="en-US" sz="1000">
                <a:latin typeface="ＭＳ ゴシック" pitchFamily="49" charset="-128"/>
                <a:ea typeface="ＭＳ ゴシック" pitchFamily="49" charset="-128"/>
              </a:rPr>
              <a:t>施設サービス</a:t>
            </a:r>
          </a:p>
        </xdr:txBody>
      </xdr:sp>
      <xdr:sp macro="" textlink="">
        <xdr:nvSpPr>
          <xdr:cNvPr id="6" name="テキスト ボックス 5">
            <a:extLst>
              <a:ext uri="{FF2B5EF4-FFF2-40B4-BE49-F238E27FC236}">
                <a16:creationId xmlns:a16="http://schemas.microsoft.com/office/drawing/2014/main" id="{20DDB0E6-8551-891C-FAE8-B303F8828DB0}"/>
              </a:ext>
            </a:extLst>
          </xdr:cNvPr>
          <xdr:cNvSpPr txBox="1"/>
        </xdr:nvSpPr>
        <xdr:spPr>
          <a:xfrm>
            <a:off x="4344591" y="5894820"/>
            <a:ext cx="965200" cy="23264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t"/>
          <a:lstStyle/>
          <a:p>
            <a:pPr algn="ctr"/>
            <a:r>
              <a:rPr kumimoji="1" lang="ja-JP" altLang="en-US" sz="1000">
                <a:latin typeface="ＭＳ ゴシック" pitchFamily="49" charset="-128"/>
                <a:ea typeface="ＭＳ ゴシック" pitchFamily="49" charset="-128"/>
              </a:rPr>
              <a:t>居宅サービス</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22860</xdr:colOff>
      <xdr:row>20</xdr:row>
      <xdr:rowOff>60960</xdr:rowOff>
    </xdr:from>
    <xdr:to>
      <xdr:col>35</xdr:col>
      <xdr:colOff>0</xdr:colOff>
      <xdr:row>36</xdr:row>
      <xdr:rowOff>213360</xdr:rowOff>
    </xdr:to>
    <xdr:grpSp>
      <xdr:nvGrpSpPr>
        <xdr:cNvPr id="2" name="グループ化 7">
          <a:extLst>
            <a:ext uri="{FF2B5EF4-FFF2-40B4-BE49-F238E27FC236}">
              <a16:creationId xmlns:a16="http://schemas.microsoft.com/office/drawing/2014/main" id="{676F232D-F3BF-4D36-897D-BF7AF4E3B780}"/>
            </a:ext>
          </a:extLst>
        </xdr:cNvPr>
        <xdr:cNvGrpSpPr>
          <a:grpSpLocks/>
        </xdr:cNvGrpSpPr>
      </xdr:nvGrpSpPr>
      <xdr:grpSpPr bwMode="auto">
        <a:xfrm>
          <a:off x="388620" y="4640580"/>
          <a:ext cx="6012180" cy="4175760"/>
          <a:chOff x="381000" y="4573905"/>
          <a:chExt cx="5953125" cy="4114800"/>
        </a:xfrm>
      </xdr:grpSpPr>
      <xdr:grpSp>
        <xdr:nvGrpSpPr>
          <xdr:cNvPr id="3" name="グループ化 6">
            <a:extLst>
              <a:ext uri="{FF2B5EF4-FFF2-40B4-BE49-F238E27FC236}">
                <a16:creationId xmlns:a16="http://schemas.microsoft.com/office/drawing/2014/main" id="{DE025C0E-01F6-F4ED-6F5B-6FCA0CF015B6}"/>
              </a:ext>
            </a:extLst>
          </xdr:cNvPr>
          <xdr:cNvGrpSpPr>
            <a:grpSpLocks/>
          </xdr:cNvGrpSpPr>
        </xdr:nvGrpSpPr>
        <xdr:grpSpPr bwMode="auto">
          <a:xfrm>
            <a:off x="377190" y="4570095"/>
            <a:ext cx="5956935" cy="4114800"/>
            <a:chOff x="385395" y="4614308"/>
            <a:chExt cx="5950884" cy="4051942"/>
          </a:xfrm>
        </xdr:grpSpPr>
        <xdr:graphicFrame macro="">
          <xdr:nvGraphicFramePr>
            <xdr:cNvPr id="7" name="グラフ 1">
              <a:extLst>
                <a:ext uri="{FF2B5EF4-FFF2-40B4-BE49-F238E27FC236}">
                  <a16:creationId xmlns:a16="http://schemas.microsoft.com/office/drawing/2014/main" id="{C7717B2A-5920-D642-802A-FAD83EABE9D8}"/>
                </a:ext>
              </a:extLst>
            </xdr:cNvPr>
            <xdr:cNvGraphicFramePr>
              <a:graphicFrameLocks/>
            </xdr:cNvGraphicFramePr>
          </xdr:nvGraphicFramePr>
          <xdr:xfrm>
            <a:off x="385395" y="4614308"/>
            <a:ext cx="5950884" cy="4051942"/>
          </xdr:xfrm>
          <a:graphic>
            <a:graphicData uri="http://schemas.openxmlformats.org/drawingml/2006/chart">
              <c:chart xmlns:c="http://schemas.openxmlformats.org/drawingml/2006/chart" xmlns:r="http://schemas.openxmlformats.org/officeDocument/2006/relationships" r:id="rId1"/>
            </a:graphicData>
          </a:graphic>
        </xdr:graphicFrame>
        <xdr:pic>
          <xdr:nvPicPr>
            <xdr:cNvPr id="8" name="図 2">
              <a:extLst>
                <a:ext uri="{FF2B5EF4-FFF2-40B4-BE49-F238E27FC236}">
                  <a16:creationId xmlns:a16="http://schemas.microsoft.com/office/drawing/2014/main" id="{4CC02313-64F6-88FC-8E03-109D07E1A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46439" y="5151120"/>
              <a:ext cx="101841" cy="3028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sp macro="" textlink="">
        <xdr:nvSpPr>
          <xdr:cNvPr id="4" name="テキスト ボックス 3">
            <a:extLst>
              <a:ext uri="{FF2B5EF4-FFF2-40B4-BE49-F238E27FC236}">
                <a16:creationId xmlns:a16="http://schemas.microsoft.com/office/drawing/2014/main" id="{481EE606-85E1-0497-DFEA-CBB118521684}"/>
              </a:ext>
            </a:extLst>
          </xdr:cNvPr>
          <xdr:cNvSpPr txBox="1"/>
        </xdr:nvSpPr>
        <xdr:spPr>
          <a:xfrm>
            <a:off x="3904586" y="7622461"/>
            <a:ext cx="1410943" cy="22526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t"/>
          <a:lstStyle/>
          <a:p>
            <a:pPr algn="ctr"/>
            <a:r>
              <a:rPr kumimoji="1" lang="ja-JP" altLang="en-US" sz="1000">
                <a:latin typeface="ＭＳ ゴシック" pitchFamily="49" charset="-128"/>
                <a:ea typeface="ＭＳ ゴシック" pitchFamily="49" charset="-128"/>
              </a:rPr>
              <a:t>地域密着型サービス</a:t>
            </a:r>
          </a:p>
        </xdr:txBody>
      </xdr:sp>
      <xdr:sp macro="" textlink="">
        <xdr:nvSpPr>
          <xdr:cNvPr id="5" name="テキスト ボックス 4">
            <a:extLst>
              <a:ext uri="{FF2B5EF4-FFF2-40B4-BE49-F238E27FC236}">
                <a16:creationId xmlns:a16="http://schemas.microsoft.com/office/drawing/2014/main" id="{14281EF1-51C6-1C85-55C1-83E3C9AC1B71}"/>
              </a:ext>
            </a:extLst>
          </xdr:cNvPr>
          <xdr:cNvSpPr txBox="1"/>
        </xdr:nvSpPr>
        <xdr:spPr>
          <a:xfrm>
            <a:off x="4078125" y="6856568"/>
            <a:ext cx="1026141" cy="21775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t"/>
          <a:lstStyle/>
          <a:p>
            <a:pPr algn="ctr"/>
            <a:r>
              <a:rPr kumimoji="1" lang="ja-JP" altLang="en-US" sz="1000">
                <a:latin typeface="ＭＳ ゴシック" pitchFamily="49" charset="-128"/>
                <a:ea typeface="ＭＳ ゴシック" pitchFamily="49" charset="-128"/>
              </a:rPr>
              <a:t>施設サービス</a:t>
            </a:r>
          </a:p>
        </xdr:txBody>
      </xdr:sp>
      <xdr:sp macro="" textlink="">
        <xdr:nvSpPr>
          <xdr:cNvPr id="6" name="テキスト ボックス 5">
            <a:extLst>
              <a:ext uri="{FF2B5EF4-FFF2-40B4-BE49-F238E27FC236}">
                <a16:creationId xmlns:a16="http://schemas.microsoft.com/office/drawing/2014/main" id="{994AABD0-F7C1-3675-DE29-7AE504F7FCA9}"/>
              </a:ext>
            </a:extLst>
          </xdr:cNvPr>
          <xdr:cNvSpPr txBox="1"/>
        </xdr:nvSpPr>
        <xdr:spPr>
          <a:xfrm>
            <a:off x="4070579" y="5617623"/>
            <a:ext cx="1026141" cy="23277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t"/>
          <a:lstStyle/>
          <a:p>
            <a:pPr algn="ctr"/>
            <a:r>
              <a:rPr kumimoji="1" lang="ja-JP" altLang="en-US" sz="1000">
                <a:latin typeface="ＭＳ ゴシック" pitchFamily="49" charset="-128"/>
                <a:ea typeface="ＭＳ ゴシック" pitchFamily="49" charset="-128"/>
              </a:rPr>
              <a:t>居宅サービス</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21</xdr:row>
      <xdr:rowOff>53340</xdr:rowOff>
    </xdr:from>
    <xdr:to>
      <xdr:col>34</xdr:col>
      <xdr:colOff>0</xdr:colOff>
      <xdr:row>36</xdr:row>
      <xdr:rowOff>0</xdr:rowOff>
    </xdr:to>
    <xdr:grpSp>
      <xdr:nvGrpSpPr>
        <xdr:cNvPr id="2" name="グループ化 2">
          <a:extLst>
            <a:ext uri="{FF2B5EF4-FFF2-40B4-BE49-F238E27FC236}">
              <a16:creationId xmlns:a16="http://schemas.microsoft.com/office/drawing/2014/main" id="{20955A45-176D-4E54-B0F8-300C65BBCBEE}"/>
            </a:ext>
          </a:extLst>
        </xdr:cNvPr>
        <xdr:cNvGrpSpPr>
          <a:grpSpLocks/>
        </xdr:cNvGrpSpPr>
      </xdr:nvGrpSpPr>
      <xdr:grpSpPr bwMode="auto">
        <a:xfrm>
          <a:off x="365760" y="4884420"/>
          <a:ext cx="5852160" cy="3718560"/>
          <a:chOff x="361950" y="4812030"/>
          <a:chExt cx="5791200" cy="3665220"/>
        </a:xfrm>
      </xdr:grpSpPr>
      <xdr:grpSp>
        <xdr:nvGrpSpPr>
          <xdr:cNvPr id="3" name="グループ化 1">
            <a:extLst>
              <a:ext uri="{FF2B5EF4-FFF2-40B4-BE49-F238E27FC236}">
                <a16:creationId xmlns:a16="http://schemas.microsoft.com/office/drawing/2014/main" id="{75A065CF-F82C-BB33-F9C9-5167C3613B2C}"/>
              </a:ext>
            </a:extLst>
          </xdr:cNvPr>
          <xdr:cNvGrpSpPr>
            <a:grpSpLocks/>
          </xdr:cNvGrpSpPr>
        </xdr:nvGrpSpPr>
        <xdr:grpSpPr bwMode="auto">
          <a:xfrm>
            <a:off x="361950" y="4815840"/>
            <a:ext cx="5791200" cy="3661410"/>
            <a:chOff x="361950" y="4810125"/>
            <a:chExt cx="5791200" cy="3667125"/>
          </a:xfrm>
        </xdr:grpSpPr>
        <xdr:graphicFrame macro="">
          <xdr:nvGraphicFramePr>
            <xdr:cNvPr id="7" name="グラフ 1">
              <a:extLst>
                <a:ext uri="{FF2B5EF4-FFF2-40B4-BE49-F238E27FC236}">
                  <a16:creationId xmlns:a16="http://schemas.microsoft.com/office/drawing/2014/main" id="{088C48BB-9823-CDC8-682E-D35E89B2ED6C}"/>
                </a:ext>
              </a:extLst>
            </xdr:cNvPr>
            <xdr:cNvGraphicFramePr>
              <a:graphicFrameLocks/>
            </xdr:cNvGraphicFramePr>
          </xdr:nvGraphicFramePr>
          <xdr:xfrm>
            <a:off x="361950" y="4810125"/>
            <a:ext cx="5791200" cy="3667125"/>
          </xdr:xfrm>
          <a:graphic>
            <a:graphicData uri="http://schemas.openxmlformats.org/drawingml/2006/chart">
              <c:chart xmlns:c="http://schemas.openxmlformats.org/drawingml/2006/chart" xmlns:r="http://schemas.openxmlformats.org/officeDocument/2006/relationships" r:id="rId1"/>
            </a:graphicData>
          </a:graphic>
        </xdr:graphicFrame>
        <xdr:pic>
          <xdr:nvPicPr>
            <xdr:cNvPr id="8" name="図 2">
              <a:extLst>
                <a:ext uri="{FF2B5EF4-FFF2-40B4-BE49-F238E27FC236}">
                  <a16:creationId xmlns:a16="http://schemas.microsoft.com/office/drawing/2014/main" id="{073C559A-8349-0AF2-E31A-BC9D9F3EC8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19275" y="5143500"/>
              <a:ext cx="85725" cy="283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sp macro="" textlink="">
        <xdr:nvSpPr>
          <xdr:cNvPr id="4" name="テキスト ボックス 3">
            <a:extLst>
              <a:ext uri="{FF2B5EF4-FFF2-40B4-BE49-F238E27FC236}">
                <a16:creationId xmlns:a16="http://schemas.microsoft.com/office/drawing/2014/main" id="{E37D6875-2064-C8D8-A0AF-AE117237FD84}"/>
              </a:ext>
            </a:extLst>
          </xdr:cNvPr>
          <xdr:cNvSpPr txBox="1"/>
        </xdr:nvSpPr>
        <xdr:spPr>
          <a:xfrm>
            <a:off x="3785394" y="7583477"/>
            <a:ext cx="1395016" cy="2103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t"/>
          <a:lstStyle/>
          <a:p>
            <a:pPr algn="ctr"/>
            <a:r>
              <a:rPr kumimoji="1" lang="ja-JP" altLang="en-US" sz="1000">
                <a:latin typeface="ＭＳ ゴシック" pitchFamily="49" charset="-128"/>
                <a:ea typeface="ＭＳ ゴシック" pitchFamily="49" charset="-128"/>
              </a:rPr>
              <a:t>地域密着型サービス</a:t>
            </a:r>
          </a:p>
        </xdr:txBody>
      </xdr:sp>
      <xdr:sp macro="" textlink="">
        <xdr:nvSpPr>
          <xdr:cNvPr id="5" name="テキスト ボックス 4">
            <a:extLst>
              <a:ext uri="{FF2B5EF4-FFF2-40B4-BE49-F238E27FC236}">
                <a16:creationId xmlns:a16="http://schemas.microsoft.com/office/drawing/2014/main" id="{07DC28B0-3ECD-D328-0AFE-C1F1FEEC5D1E}"/>
              </a:ext>
            </a:extLst>
          </xdr:cNvPr>
          <xdr:cNvSpPr txBox="1"/>
        </xdr:nvSpPr>
        <xdr:spPr>
          <a:xfrm>
            <a:off x="4019153" y="6809875"/>
            <a:ext cx="957659" cy="24034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t"/>
          <a:lstStyle/>
          <a:p>
            <a:pPr algn="ctr"/>
            <a:r>
              <a:rPr kumimoji="1" lang="ja-JP" altLang="en-US" sz="1000">
                <a:latin typeface="ＭＳ ゴシック" pitchFamily="49" charset="-128"/>
                <a:ea typeface="ＭＳ ゴシック" pitchFamily="49" charset="-128"/>
              </a:rPr>
              <a:t>施設サービス</a:t>
            </a:r>
          </a:p>
        </xdr:txBody>
      </xdr:sp>
      <xdr:sp macro="" textlink="">
        <xdr:nvSpPr>
          <xdr:cNvPr id="6" name="テキスト ボックス 5">
            <a:extLst>
              <a:ext uri="{FF2B5EF4-FFF2-40B4-BE49-F238E27FC236}">
                <a16:creationId xmlns:a16="http://schemas.microsoft.com/office/drawing/2014/main" id="{6929E61D-BEFF-8EB5-9572-A67535BF2D58}"/>
              </a:ext>
            </a:extLst>
          </xdr:cNvPr>
          <xdr:cNvSpPr txBox="1"/>
        </xdr:nvSpPr>
        <xdr:spPr>
          <a:xfrm>
            <a:off x="4004072" y="5773399"/>
            <a:ext cx="995362" cy="23283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t"/>
          <a:lstStyle/>
          <a:p>
            <a:pPr algn="ctr"/>
            <a:r>
              <a:rPr kumimoji="1" lang="ja-JP" altLang="en-US" sz="1000">
                <a:latin typeface="ＭＳ ゴシック" pitchFamily="49" charset="-128"/>
                <a:ea typeface="ＭＳ ゴシック" pitchFamily="49" charset="-128"/>
              </a:rPr>
              <a:t>居宅サービス</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114300</xdr:colOff>
      <xdr:row>14</xdr:row>
      <xdr:rowOff>0</xdr:rowOff>
    </xdr:from>
    <xdr:to>
      <xdr:col>33</xdr:col>
      <xdr:colOff>114300</xdr:colOff>
      <xdr:row>29</xdr:row>
      <xdr:rowOff>0</xdr:rowOff>
    </xdr:to>
    <xdr:grpSp>
      <xdr:nvGrpSpPr>
        <xdr:cNvPr id="2" name="グループ化 2">
          <a:extLst>
            <a:ext uri="{FF2B5EF4-FFF2-40B4-BE49-F238E27FC236}">
              <a16:creationId xmlns:a16="http://schemas.microsoft.com/office/drawing/2014/main" id="{C24BFCC2-85B3-4A74-9BDB-43B8CACE197C}"/>
            </a:ext>
          </a:extLst>
        </xdr:cNvPr>
        <xdr:cNvGrpSpPr>
          <a:grpSpLocks/>
        </xdr:cNvGrpSpPr>
      </xdr:nvGrpSpPr>
      <xdr:grpSpPr bwMode="auto">
        <a:xfrm>
          <a:off x="297180" y="3832860"/>
          <a:ext cx="5852160" cy="3771900"/>
          <a:chOff x="295275" y="4038600"/>
          <a:chExt cx="5791200" cy="3714750"/>
        </a:xfrm>
      </xdr:grpSpPr>
      <xdr:grpSp>
        <xdr:nvGrpSpPr>
          <xdr:cNvPr id="3" name="グループ化 1">
            <a:extLst>
              <a:ext uri="{FF2B5EF4-FFF2-40B4-BE49-F238E27FC236}">
                <a16:creationId xmlns:a16="http://schemas.microsoft.com/office/drawing/2014/main" id="{DDDE1C86-45AB-A839-AFC2-112A41D8F173}"/>
              </a:ext>
            </a:extLst>
          </xdr:cNvPr>
          <xdr:cNvGrpSpPr>
            <a:grpSpLocks/>
          </xdr:cNvGrpSpPr>
        </xdr:nvGrpSpPr>
        <xdr:grpSpPr bwMode="auto">
          <a:xfrm>
            <a:off x="295275" y="4038600"/>
            <a:ext cx="5791200" cy="3714750"/>
            <a:chOff x="295275" y="4038600"/>
            <a:chExt cx="5791200" cy="3714750"/>
          </a:xfrm>
        </xdr:grpSpPr>
        <xdr:graphicFrame macro="">
          <xdr:nvGraphicFramePr>
            <xdr:cNvPr id="7" name="グラフ 1">
              <a:extLst>
                <a:ext uri="{FF2B5EF4-FFF2-40B4-BE49-F238E27FC236}">
                  <a16:creationId xmlns:a16="http://schemas.microsoft.com/office/drawing/2014/main" id="{C4DD3F9A-D4AF-44ED-0359-F602F443FE08}"/>
                </a:ext>
              </a:extLst>
            </xdr:cNvPr>
            <xdr:cNvGraphicFramePr>
              <a:graphicFrameLocks/>
            </xdr:cNvGraphicFramePr>
          </xdr:nvGraphicFramePr>
          <xdr:xfrm>
            <a:off x="295275" y="4038600"/>
            <a:ext cx="5791200" cy="3714750"/>
          </xdr:xfrm>
          <a:graphic>
            <a:graphicData uri="http://schemas.openxmlformats.org/drawingml/2006/chart">
              <c:chart xmlns:c="http://schemas.openxmlformats.org/drawingml/2006/chart" xmlns:r="http://schemas.openxmlformats.org/officeDocument/2006/relationships" r:id="rId1"/>
            </a:graphicData>
          </a:graphic>
        </xdr:graphicFrame>
        <xdr:pic>
          <xdr:nvPicPr>
            <xdr:cNvPr id="8" name="図 2">
              <a:extLst>
                <a:ext uri="{FF2B5EF4-FFF2-40B4-BE49-F238E27FC236}">
                  <a16:creationId xmlns:a16="http://schemas.microsoft.com/office/drawing/2014/main" id="{1903C217-AE17-F581-EA9D-3715520BE9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19275" y="4419600"/>
              <a:ext cx="85725" cy="283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sp macro="" textlink="">
        <xdr:nvSpPr>
          <xdr:cNvPr id="4" name="テキスト ボックス 3">
            <a:extLst>
              <a:ext uri="{FF2B5EF4-FFF2-40B4-BE49-F238E27FC236}">
                <a16:creationId xmlns:a16="http://schemas.microsoft.com/office/drawing/2014/main" id="{A8D41AE3-32D1-4A4E-583F-06E63CA14ED4}"/>
              </a:ext>
            </a:extLst>
          </xdr:cNvPr>
          <xdr:cNvSpPr txBox="1"/>
        </xdr:nvSpPr>
        <xdr:spPr>
          <a:xfrm>
            <a:off x="3869531" y="5742132"/>
            <a:ext cx="1395016" cy="2101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t"/>
          <a:lstStyle/>
          <a:p>
            <a:pPr algn="ctr"/>
            <a:r>
              <a:rPr kumimoji="1" lang="ja-JP" altLang="en-US" sz="1000">
                <a:latin typeface="ＭＳ ゴシック" pitchFamily="49" charset="-128"/>
                <a:ea typeface="ＭＳ ゴシック" pitchFamily="49" charset="-128"/>
              </a:rPr>
              <a:t>地域密着型サービス</a:t>
            </a:r>
          </a:p>
        </xdr:txBody>
      </xdr:sp>
      <xdr:sp macro="" textlink="">
        <xdr:nvSpPr>
          <xdr:cNvPr id="5" name="テキスト ボックス 4">
            <a:extLst>
              <a:ext uri="{FF2B5EF4-FFF2-40B4-BE49-F238E27FC236}">
                <a16:creationId xmlns:a16="http://schemas.microsoft.com/office/drawing/2014/main" id="{353E89FA-4434-3765-D620-86832A6CE181}"/>
              </a:ext>
            </a:extLst>
          </xdr:cNvPr>
          <xdr:cNvSpPr txBox="1"/>
        </xdr:nvSpPr>
        <xdr:spPr>
          <a:xfrm>
            <a:off x="4005263" y="4646468"/>
            <a:ext cx="1040606" cy="1951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t"/>
          <a:lstStyle/>
          <a:p>
            <a:pPr algn="ctr">
              <a:lnSpc>
                <a:spcPts val="1000"/>
              </a:lnSpc>
            </a:pPr>
            <a:r>
              <a:rPr kumimoji="1" lang="ja-JP" altLang="en-US" sz="1000">
                <a:latin typeface="ＭＳ ゴシック" pitchFamily="49" charset="-128"/>
                <a:ea typeface="ＭＳ ゴシック" pitchFamily="49" charset="-128"/>
              </a:rPr>
              <a:t>施設サービス</a:t>
            </a:r>
          </a:p>
        </xdr:txBody>
      </xdr:sp>
      <xdr:sp macro="" textlink="">
        <xdr:nvSpPr>
          <xdr:cNvPr id="6" name="テキスト ボックス 5">
            <a:extLst>
              <a:ext uri="{FF2B5EF4-FFF2-40B4-BE49-F238E27FC236}">
                <a16:creationId xmlns:a16="http://schemas.microsoft.com/office/drawing/2014/main" id="{5FCF5309-7C90-966B-C6CD-98C16571BD3C}"/>
              </a:ext>
            </a:extLst>
          </xdr:cNvPr>
          <xdr:cNvSpPr txBox="1"/>
        </xdr:nvSpPr>
        <xdr:spPr>
          <a:xfrm>
            <a:off x="4035425" y="6380018"/>
            <a:ext cx="980281" cy="22513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t"/>
          <a:lstStyle/>
          <a:p>
            <a:pPr algn="ctr"/>
            <a:r>
              <a:rPr kumimoji="1" lang="ja-JP" altLang="en-US" sz="1000">
                <a:latin typeface="ＭＳ ゴシック" pitchFamily="49" charset="-128"/>
                <a:ea typeface="ＭＳ ゴシック" pitchFamily="49" charset="-128"/>
              </a:rPr>
              <a:t>居宅サービス</a:t>
            </a:r>
          </a:p>
        </xdr:txBody>
      </xdr:sp>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20225;&#30011;&#35519;&#25972;G(&#21046;&#24230;L)&#65288;R8.8&#65289;/&#65288;&#20316;&#25104;&#20013;&#65289;&#9733;2608__&#65288;&#20316;&#25104;&#12398;&#38555;&#12395;&#12399;&#12371;&#12428;&#12434;&#20351;&#29992;&#12377;&#12427;&#65289;&#36939;&#21942;&#29366;&#27841;&#20316;&#25104;&#29992;&#12501;&#12449;&#12452;&#12523;.xls" TargetMode="External"/><Relationship Id="rId2" Type="http://schemas.openxmlformats.org/officeDocument/2006/relationships/externalLinkPath" Target="file:///\\G0000sv1ns701\d11268$\doc\01_&#20171;&#35703;&#25903;&#25588;&#35506;\020%20&#20225;&#30011;&#35519;&#25972;G&#65288;&#21046;&#24230;&#12539;&#35336;&#30011;&#65289;\&#8251;&#20849;&#26377;&#65288;&#12513;&#12452;&#12531;&#65289;\01%20&#21046;&#24230;&#25512;&#36914;\51%20&#36939;&#21942;&#29366;&#27841;&#9734;\R8&#24180;8&#26376;&#65288;&#25919;&#35519;&#20250;&#36039;&#26009;&#12289;HP&#65289;\HP\&#20225;&#30011;&#35519;&#25972;G(&#21046;&#24230;L)&#65288;R8.8&#65289;\&#65288;&#20316;&#25104;&#20013;&#65289;&#9733;2608__&#65288;&#20316;&#25104;&#12398;&#38555;&#12395;&#12399;&#12371;&#12428;&#12434;&#20351;&#29992;&#12377;&#12427;&#65289;&#36939;&#21942;&#29366;&#27841;&#20316;&#25104;&#29992;&#12501;&#12449;&#12452;&#12523;.xls" TargetMode="External"/><Relationship Id="rId1" Type="http://schemas.openxmlformats.org/officeDocument/2006/relationships/externalLinkPath" Target="/doc/01_&#20171;&#35703;&#25903;&#25588;&#35506;/020%20&#20225;&#30011;&#35519;&#25972;G&#65288;&#21046;&#24230;&#12539;&#35336;&#30011;&#65289;/&#8251;&#20849;&#26377;&#65288;&#12513;&#12452;&#12531;&#65289;/01%20&#21046;&#24230;&#25512;&#36914;/51%20&#36939;&#21942;&#29366;&#27841;&#9734;/R8&#24180;8&#26376;&#65288;&#25919;&#35519;&#20250;&#36039;&#26009;&#12289;HP&#65289;/HP/&#20225;&#30011;&#35519;&#25972;G(&#21046;&#24230;L)&#65288;R8.8&#65289;/&#65288;&#20316;&#25104;&#20013;&#65289;&#9733;2608__&#65288;&#20316;&#25104;&#12398;&#38555;&#12395;&#12399;&#12371;&#12428;&#12434;&#20351;&#29992;&#12377;&#12427;&#65289;&#36939;&#21942;&#29366;&#27841;&#20316;&#25104;&#29992;&#12501;&#12449;&#12452;&#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データ"/>
      <sheetName val="推移表紙"/>
      <sheetName val="1"/>
      <sheetName val="P1"/>
      <sheetName val="2"/>
      <sheetName val="P2"/>
      <sheetName val="3"/>
      <sheetName val="P3"/>
      <sheetName val="4-1"/>
      <sheetName val="4-2"/>
      <sheetName val="4-3"/>
      <sheetName val="P4"/>
      <sheetName val="P5"/>
      <sheetName val="4-4-1"/>
      <sheetName val="P6"/>
      <sheetName val="4-4-2"/>
      <sheetName val="5"/>
      <sheetName val="P7"/>
      <sheetName val="6-1"/>
      <sheetName val="6-2"/>
      <sheetName val="P8"/>
      <sheetName val="7-1-1,2"/>
      <sheetName val="P9"/>
      <sheetName val="7-1-3"/>
      <sheetName val="7-1-4"/>
      <sheetName val="P10"/>
      <sheetName val="7-2-1"/>
      <sheetName val="7-2-2"/>
      <sheetName val="P11"/>
      <sheetName val="8-1"/>
      <sheetName val="P12"/>
      <sheetName val="8-2"/>
      <sheetName val="P13,14"/>
      <sheetName val="9-1"/>
      <sheetName val="P15"/>
      <sheetName val="9-2"/>
      <sheetName val="P16"/>
      <sheetName val="10-1"/>
      <sheetName val="P17,18"/>
      <sheetName val="P19-22"/>
      <sheetName val="10-2"/>
      <sheetName val="予防Ｔ用１"/>
      <sheetName val="予防Ｔ用２"/>
      <sheetName val="２重波線作成"/>
    </sheetNames>
    <sheetDataSet>
      <sheetData sheetId="0">
        <row r="15">
          <cell r="H15">
            <v>128.84989999999999</v>
          </cell>
          <cell r="AM15">
            <v>235.5641</v>
          </cell>
          <cell r="AN15">
            <v>234.77809999999999</v>
          </cell>
          <cell r="AO15">
            <v>234.6431</v>
          </cell>
          <cell r="AP15">
            <v>234.42189999999999</v>
          </cell>
        </row>
        <row r="16">
          <cell r="H16">
            <v>12.077</v>
          </cell>
          <cell r="AM16">
            <v>57.726100000000002</v>
          </cell>
          <cell r="AN16">
            <v>58.281100000000002</v>
          </cell>
          <cell r="AO16">
            <v>58.9373</v>
          </cell>
          <cell r="AP16">
            <v>59.602200000000003</v>
          </cell>
        </row>
        <row r="68">
          <cell r="B68" t="str">
            <v>要支援１</v>
          </cell>
          <cell r="H68" t="str">
            <v>-</v>
          </cell>
          <cell r="AM68">
            <v>10.5898</v>
          </cell>
          <cell r="AN68">
            <v>10.5716</v>
          </cell>
          <cell r="AO68">
            <v>10.646100000000001</v>
          </cell>
          <cell r="AP68">
            <v>10.611000000000001</v>
          </cell>
        </row>
        <row r="69">
          <cell r="B69" t="str">
            <v>要支援２</v>
          </cell>
          <cell r="H69" t="str">
            <v>-</v>
          </cell>
          <cell r="AM69">
            <v>7.8417000000000003</v>
          </cell>
          <cell r="AN69">
            <v>8.0115999999999996</v>
          </cell>
          <cell r="AO69">
            <v>8.1313999999999993</v>
          </cell>
          <cell r="AP69">
            <v>8.3430999999999997</v>
          </cell>
        </row>
        <row r="70">
          <cell r="H70">
            <v>1.3342000000000001</v>
          </cell>
          <cell r="AM70">
            <v>0</v>
          </cell>
          <cell r="AN70">
            <v>0</v>
          </cell>
          <cell r="AO70">
            <v>0</v>
          </cell>
          <cell r="AP70">
            <v>0</v>
          </cell>
        </row>
        <row r="71">
          <cell r="B71" t="str">
            <v>要介護１</v>
          </cell>
          <cell r="H71">
            <v>3.1957</v>
          </cell>
          <cell r="AM71">
            <v>9.9009999999999998</v>
          </cell>
          <cell r="AN71">
            <v>9.7828999999999997</v>
          </cell>
          <cell r="AO71">
            <v>9.8099000000000007</v>
          </cell>
          <cell r="AP71">
            <v>9.8196999999999992</v>
          </cell>
        </row>
        <row r="72">
          <cell r="B72" t="str">
            <v>要介護２</v>
          </cell>
          <cell r="H72">
            <v>2.3515000000000001</v>
          </cell>
          <cell r="AM72">
            <v>9.6220999999999997</v>
          </cell>
          <cell r="AN72">
            <v>9.9705999999999992</v>
          </cell>
          <cell r="AO72">
            <v>10.1373</v>
          </cell>
          <cell r="AP72">
            <v>10.3612</v>
          </cell>
        </row>
        <row r="73">
          <cell r="B73" t="str">
            <v>要介護（中重度者）</v>
          </cell>
          <cell r="H73">
            <v>5.1955999999999998</v>
          </cell>
          <cell r="AM73">
            <v>19.7715</v>
          </cell>
          <cell r="AN73">
            <v>19.944400000000002</v>
          </cell>
          <cell r="AO73">
            <v>20.212599999999998</v>
          </cell>
          <cell r="AP73">
            <v>20.467199999999998</v>
          </cell>
        </row>
        <row r="106">
          <cell r="B106" t="str">
            <v>居宅サービス</v>
          </cell>
          <cell r="H106">
            <v>4.6130000000000004</v>
          </cell>
          <cell r="AM106">
            <v>36.615099999999998</v>
          </cell>
          <cell r="AN106">
            <v>36.8215</v>
          </cell>
          <cell r="AO106">
            <v>37.64</v>
          </cell>
          <cell r="AP106">
            <v>38.166899999999998</v>
          </cell>
        </row>
        <row r="107">
          <cell r="B107" t="str">
            <v>地域密着型サービス</v>
          </cell>
          <cell r="H107" t="str">
            <v>-</v>
          </cell>
          <cell r="AM107">
            <v>6.3914</v>
          </cell>
          <cell r="AN107">
            <v>6.4268000000000001</v>
          </cell>
          <cell r="AO107">
            <v>6.5575999999999999</v>
          </cell>
          <cell r="AP107">
            <v>6.5148999999999999</v>
          </cell>
        </row>
        <row r="108">
          <cell r="B108" t="str">
            <v>施設サービス</v>
          </cell>
          <cell r="H108">
            <v>2.2968000000000002</v>
          </cell>
          <cell r="AM108">
            <v>5.2336999999999998</v>
          </cell>
          <cell r="AN108">
            <v>5.2244999999999999</v>
          </cell>
          <cell r="AO108">
            <v>5.2625000000000002</v>
          </cell>
          <cell r="AP108">
            <v>5.2568000000000001</v>
          </cell>
        </row>
        <row r="205">
          <cell r="B205" t="str">
            <v>居宅サービス</v>
          </cell>
          <cell r="H205">
            <v>28.94</v>
          </cell>
          <cell r="AM205">
            <v>440.22</v>
          </cell>
          <cell r="AN205">
            <v>433.4</v>
          </cell>
          <cell r="AO205">
            <v>472.1</v>
          </cell>
          <cell r="AP205">
            <v>456.01</v>
          </cell>
        </row>
        <row r="206">
          <cell r="B206" t="str">
            <v>地域密着型サービス</v>
          </cell>
          <cell r="H206" t="str">
            <v>-</v>
          </cell>
          <cell r="AM206">
            <v>88.96</v>
          </cell>
          <cell r="AN206">
            <v>85.42</v>
          </cell>
          <cell r="AO206">
            <v>91.72</v>
          </cell>
          <cell r="AP206">
            <v>86.61</v>
          </cell>
        </row>
        <row r="207">
          <cell r="B207" t="str">
            <v>施設サービス</v>
          </cell>
          <cell r="H207">
            <v>66.680000000000007</v>
          </cell>
          <cell r="AM207">
            <v>157.21</v>
          </cell>
          <cell r="AN207">
            <v>146.91</v>
          </cell>
          <cell r="AO207">
            <v>158.88</v>
          </cell>
          <cell r="AP207">
            <v>147.81</v>
          </cell>
        </row>
        <row r="241">
          <cell r="B241" t="str">
            <v>居宅サービス</v>
          </cell>
          <cell r="H241">
            <v>2.2460242499218084</v>
          </cell>
          <cell r="AM241">
            <v>18.687907028278076</v>
          </cell>
          <cell r="AN241">
            <v>18.459984129695233</v>
          </cell>
          <cell r="AO241">
            <v>20.119918292930837</v>
          </cell>
          <cell r="AP241">
            <v>19.452534084912713</v>
          </cell>
        </row>
        <row r="242">
          <cell r="B242" t="str">
            <v>地域密着型サービス</v>
          </cell>
          <cell r="H242" t="str">
            <v>-</v>
          </cell>
          <cell r="AM242">
            <v>3.7764667875962421</v>
          </cell>
          <cell r="AN242">
            <v>3.6383291286538224</v>
          </cell>
          <cell r="AO242">
            <v>3.9089152845321253</v>
          </cell>
          <cell r="AP242">
            <v>3.6946206817707732</v>
          </cell>
        </row>
        <row r="243">
          <cell r="B243" t="str">
            <v>施設サービス</v>
          </cell>
          <cell r="H243">
            <v>5.1750137175116162</v>
          </cell>
          <cell r="AM243">
            <v>6.6737673524955623</v>
          </cell>
          <cell r="AN243">
            <v>6.2573979429938307</v>
          </cell>
          <cell r="AO243">
            <v>6.7711345443356317</v>
          </cell>
          <cell r="AP243">
            <v>6.3052982677812954</v>
          </cell>
        </row>
        <row r="268">
          <cell r="B268" t="str">
            <v>居宅サービス</v>
          </cell>
          <cell r="H268">
            <v>62.735746802514633</v>
          </cell>
          <cell r="AM268">
            <v>120.2290858143225</v>
          </cell>
          <cell r="AN268">
            <v>117.70297244816209</v>
          </cell>
          <cell r="AO268">
            <v>125.42507970244421</v>
          </cell>
          <cell r="AP268">
            <v>119.47787218768094</v>
          </cell>
        </row>
        <row r="269">
          <cell r="B269" t="str">
            <v>地域密着型サービス</v>
          </cell>
          <cell r="H269" t="str">
            <v>-</v>
          </cell>
          <cell r="AM269">
            <v>139.1870325750227</v>
          </cell>
          <cell r="AN269">
            <v>132.91218024522314</v>
          </cell>
          <cell r="AO269">
            <v>139.86824447968769</v>
          </cell>
          <cell r="AP269">
            <v>132.94141122657294</v>
          </cell>
        </row>
        <row r="270">
          <cell r="B270" t="str">
            <v>施設サービス</v>
          </cell>
          <cell r="H270">
            <v>290.31696273075585</v>
          </cell>
          <cell r="AM270">
            <v>300.38022813688212</v>
          </cell>
          <cell r="AN270">
            <v>281.19437266724088</v>
          </cell>
          <cell r="AO270">
            <v>301.90973871733962</v>
          </cell>
          <cell r="AP270">
            <v>281.17866382590171</v>
          </cell>
        </row>
      </sheetData>
      <sheetData sheetId="1"/>
      <sheetData sheetId="2"/>
      <sheetData sheetId="3">
        <row r="11">
          <cell r="K11" t="str">
            <v>平成12年
４月末</v>
          </cell>
          <cell r="P11" t="str">
            <v>令和6年
８月末</v>
          </cell>
          <cell r="U11" t="str">
            <v>令和7年
４月末</v>
          </cell>
          <cell r="Z11" t="str">
            <v>令和7年
８月末</v>
          </cell>
          <cell r="AE11" t="str">
            <v>令和8年
４月末</v>
          </cell>
        </row>
      </sheetData>
      <sheetData sheetId="4"/>
      <sheetData sheetId="5">
        <row r="6">
          <cell r="G6" t="str">
            <v>平成12年
４月末</v>
          </cell>
          <cell r="L6" t="str">
            <v>令和6年
８月末</v>
          </cell>
          <cell r="Q6" t="str">
            <v>令和7年
４月末</v>
          </cell>
          <cell r="V6" t="str">
            <v>令和7年
８月末</v>
          </cell>
          <cell r="AA6" t="str">
            <v>令和8年
４月末</v>
          </cell>
        </row>
        <row r="14">
          <cell r="C14" t="str">
            <v xml:space="preserve"> 要支援</v>
          </cell>
        </row>
      </sheetData>
      <sheetData sheetId="6"/>
      <sheetData sheetId="7">
        <row r="6">
          <cell r="F6" t="str">
            <v>平成12年
４月</v>
          </cell>
          <cell r="J6" t="str">
            <v>令和6年
8月</v>
          </cell>
          <cell r="P6" t="str">
            <v>令和7年
4月</v>
          </cell>
          <cell r="V6" t="str">
            <v>令和7年
8月</v>
          </cell>
          <cell r="AB6" t="str">
            <v>令和8年
4月</v>
          </cell>
        </row>
      </sheetData>
      <sheetData sheetId="8"/>
      <sheetData sheetId="9"/>
      <sheetData sheetId="10"/>
      <sheetData sheetId="11"/>
      <sheetData sheetId="12">
        <row r="5">
          <cell r="F5" t="str">
            <v>平成12年
４月</v>
          </cell>
          <cell r="J5" t="str">
            <v>令和6年
８月</v>
          </cell>
          <cell r="P5" t="str">
            <v>令和7年
４月</v>
          </cell>
          <cell r="V5" t="str">
            <v>令和7年
８月</v>
          </cell>
          <cell r="AB5" t="str">
            <v>令和8年
４月</v>
          </cell>
        </row>
      </sheetData>
      <sheetData sheetId="13"/>
      <sheetData sheetId="14">
        <row r="6">
          <cell r="F6" t="str">
            <v>平成12年
４月</v>
          </cell>
          <cell r="J6" t="str">
            <v>令和6年
８月</v>
          </cell>
          <cell r="P6" t="str">
            <v>令和7年
４月</v>
          </cell>
          <cell r="V6" t="str">
            <v>令和7年
８月</v>
          </cell>
          <cell r="AB6" t="str">
            <v>令和8年
４月</v>
          </cell>
        </row>
      </sheetData>
      <sheetData sheetId="15"/>
      <sheetData sheetId="16"/>
      <sheetData sheetId="17">
        <row r="5">
          <cell r="F5" t="str">
            <v>平成12年
４月</v>
          </cell>
          <cell r="J5" t="str">
            <v>令和6年
８月</v>
          </cell>
          <cell r="P5" t="str">
            <v>令和7年
４月</v>
          </cell>
          <cell r="V5" t="str">
            <v>令和7年
８月</v>
          </cell>
          <cell r="AB5" t="str">
            <v>令和8年
４月</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www.pref.osaka.lg.jp/o090100/kaigoshien/care/index.html" TargetMode="External"/><Relationship Id="rId1" Type="http://schemas.openxmlformats.org/officeDocument/2006/relationships/hyperlink" Target="https://www.pref.osaka.lg.jp/o090090/kaigoshien/kaigo/index.html"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5DED2-1795-4916-9C22-A84C241BE0CC}">
  <sheetPr>
    <pageSetUpPr fitToPage="1"/>
  </sheetPr>
  <dimension ref="B2:AI43"/>
  <sheetViews>
    <sheetView showGridLines="0" tabSelected="1" view="pageBreakPreview" zoomScaleNormal="100" zoomScaleSheetLayoutView="100" workbookViewId="0"/>
  </sheetViews>
  <sheetFormatPr defaultColWidth="2.6640625" defaultRowHeight="20.100000000000001" customHeight="1" x14ac:dyDescent="0.2"/>
  <cols>
    <col min="1" max="34" width="2.6640625" style="22"/>
    <col min="35" max="35" width="4.33203125" style="22" bestFit="1" customWidth="1"/>
    <col min="36" max="290" width="2.6640625" style="22"/>
    <col min="291" max="291" width="4.33203125" style="22" bestFit="1" customWidth="1"/>
    <col min="292" max="546" width="2.6640625" style="22"/>
    <col min="547" max="547" width="4.33203125" style="22" bestFit="1" customWidth="1"/>
    <col min="548" max="802" width="2.6640625" style="22"/>
    <col min="803" max="803" width="4.33203125" style="22" bestFit="1" customWidth="1"/>
    <col min="804" max="1058" width="2.6640625" style="22"/>
    <col min="1059" max="1059" width="4.33203125" style="22" bestFit="1" customWidth="1"/>
    <col min="1060" max="1314" width="2.6640625" style="22"/>
    <col min="1315" max="1315" width="4.33203125" style="22" bestFit="1" customWidth="1"/>
    <col min="1316" max="1570" width="2.6640625" style="22"/>
    <col min="1571" max="1571" width="4.33203125" style="22" bestFit="1" customWidth="1"/>
    <col min="1572" max="1826" width="2.6640625" style="22"/>
    <col min="1827" max="1827" width="4.33203125" style="22" bestFit="1" customWidth="1"/>
    <col min="1828" max="2082" width="2.6640625" style="22"/>
    <col min="2083" max="2083" width="4.33203125" style="22" bestFit="1" customWidth="1"/>
    <col min="2084" max="2338" width="2.6640625" style="22"/>
    <col min="2339" max="2339" width="4.33203125" style="22" bestFit="1" customWidth="1"/>
    <col min="2340" max="2594" width="2.6640625" style="22"/>
    <col min="2595" max="2595" width="4.33203125" style="22" bestFit="1" customWidth="1"/>
    <col min="2596" max="2850" width="2.6640625" style="22"/>
    <col min="2851" max="2851" width="4.33203125" style="22" bestFit="1" customWidth="1"/>
    <col min="2852" max="3106" width="2.6640625" style="22"/>
    <col min="3107" max="3107" width="4.33203125" style="22" bestFit="1" customWidth="1"/>
    <col min="3108" max="3362" width="2.6640625" style="22"/>
    <col min="3363" max="3363" width="4.33203125" style="22" bestFit="1" customWidth="1"/>
    <col min="3364" max="3618" width="2.6640625" style="22"/>
    <col min="3619" max="3619" width="4.33203125" style="22" bestFit="1" customWidth="1"/>
    <col min="3620" max="3874" width="2.6640625" style="22"/>
    <col min="3875" max="3875" width="4.33203125" style="22" bestFit="1" customWidth="1"/>
    <col min="3876" max="4130" width="2.6640625" style="22"/>
    <col min="4131" max="4131" width="4.33203125" style="22" bestFit="1" customWidth="1"/>
    <col min="4132" max="4386" width="2.6640625" style="22"/>
    <col min="4387" max="4387" width="4.33203125" style="22" bestFit="1" customWidth="1"/>
    <col min="4388" max="4642" width="2.6640625" style="22"/>
    <col min="4643" max="4643" width="4.33203125" style="22" bestFit="1" customWidth="1"/>
    <col min="4644" max="4898" width="2.6640625" style="22"/>
    <col min="4899" max="4899" width="4.33203125" style="22" bestFit="1" customWidth="1"/>
    <col min="4900" max="5154" width="2.6640625" style="22"/>
    <col min="5155" max="5155" width="4.33203125" style="22" bestFit="1" customWidth="1"/>
    <col min="5156" max="5410" width="2.6640625" style="22"/>
    <col min="5411" max="5411" width="4.33203125" style="22" bestFit="1" customWidth="1"/>
    <col min="5412" max="5666" width="2.6640625" style="22"/>
    <col min="5667" max="5667" width="4.33203125" style="22" bestFit="1" customWidth="1"/>
    <col min="5668" max="5922" width="2.6640625" style="22"/>
    <col min="5923" max="5923" width="4.33203125" style="22" bestFit="1" customWidth="1"/>
    <col min="5924" max="6178" width="2.6640625" style="22"/>
    <col min="6179" max="6179" width="4.33203125" style="22" bestFit="1" customWidth="1"/>
    <col min="6180" max="6434" width="2.6640625" style="22"/>
    <col min="6435" max="6435" width="4.33203125" style="22" bestFit="1" customWidth="1"/>
    <col min="6436" max="6690" width="2.6640625" style="22"/>
    <col min="6691" max="6691" width="4.33203125" style="22" bestFit="1" customWidth="1"/>
    <col min="6692" max="6946" width="2.6640625" style="22"/>
    <col min="6947" max="6947" width="4.33203125" style="22" bestFit="1" customWidth="1"/>
    <col min="6948" max="7202" width="2.6640625" style="22"/>
    <col min="7203" max="7203" width="4.33203125" style="22" bestFit="1" customWidth="1"/>
    <col min="7204" max="7458" width="2.6640625" style="22"/>
    <col min="7459" max="7459" width="4.33203125" style="22" bestFit="1" customWidth="1"/>
    <col min="7460" max="7714" width="2.6640625" style="22"/>
    <col min="7715" max="7715" width="4.33203125" style="22" bestFit="1" customWidth="1"/>
    <col min="7716" max="7970" width="2.6640625" style="22"/>
    <col min="7971" max="7971" width="4.33203125" style="22" bestFit="1" customWidth="1"/>
    <col min="7972" max="8226" width="2.6640625" style="22"/>
    <col min="8227" max="8227" width="4.33203125" style="22" bestFit="1" customWidth="1"/>
    <col min="8228" max="8482" width="2.6640625" style="22"/>
    <col min="8483" max="8483" width="4.33203125" style="22" bestFit="1" customWidth="1"/>
    <col min="8484" max="8738" width="2.6640625" style="22"/>
    <col min="8739" max="8739" width="4.33203125" style="22" bestFit="1" customWidth="1"/>
    <col min="8740" max="8994" width="2.6640625" style="22"/>
    <col min="8995" max="8995" width="4.33203125" style="22" bestFit="1" customWidth="1"/>
    <col min="8996" max="9250" width="2.6640625" style="22"/>
    <col min="9251" max="9251" width="4.33203125" style="22" bestFit="1" customWidth="1"/>
    <col min="9252" max="9506" width="2.6640625" style="22"/>
    <col min="9507" max="9507" width="4.33203125" style="22" bestFit="1" customWidth="1"/>
    <col min="9508" max="9762" width="2.6640625" style="22"/>
    <col min="9763" max="9763" width="4.33203125" style="22" bestFit="1" customWidth="1"/>
    <col min="9764" max="10018" width="2.6640625" style="22"/>
    <col min="10019" max="10019" width="4.33203125" style="22" bestFit="1" customWidth="1"/>
    <col min="10020" max="10274" width="2.6640625" style="22"/>
    <col min="10275" max="10275" width="4.33203125" style="22" bestFit="1" customWidth="1"/>
    <col min="10276" max="10530" width="2.6640625" style="22"/>
    <col min="10531" max="10531" width="4.33203125" style="22" bestFit="1" customWidth="1"/>
    <col min="10532" max="10786" width="2.6640625" style="22"/>
    <col min="10787" max="10787" width="4.33203125" style="22" bestFit="1" customWidth="1"/>
    <col min="10788" max="11042" width="2.6640625" style="22"/>
    <col min="11043" max="11043" width="4.33203125" style="22" bestFit="1" customWidth="1"/>
    <col min="11044" max="11298" width="2.6640625" style="22"/>
    <col min="11299" max="11299" width="4.33203125" style="22" bestFit="1" customWidth="1"/>
    <col min="11300" max="11554" width="2.6640625" style="22"/>
    <col min="11555" max="11555" width="4.33203125" style="22" bestFit="1" customWidth="1"/>
    <col min="11556" max="11810" width="2.6640625" style="22"/>
    <col min="11811" max="11811" width="4.33203125" style="22" bestFit="1" customWidth="1"/>
    <col min="11812" max="12066" width="2.6640625" style="22"/>
    <col min="12067" max="12067" width="4.33203125" style="22" bestFit="1" customWidth="1"/>
    <col min="12068" max="12322" width="2.6640625" style="22"/>
    <col min="12323" max="12323" width="4.33203125" style="22" bestFit="1" customWidth="1"/>
    <col min="12324" max="12578" width="2.6640625" style="22"/>
    <col min="12579" max="12579" width="4.33203125" style="22" bestFit="1" customWidth="1"/>
    <col min="12580" max="12834" width="2.6640625" style="22"/>
    <col min="12835" max="12835" width="4.33203125" style="22" bestFit="1" customWidth="1"/>
    <col min="12836" max="13090" width="2.6640625" style="22"/>
    <col min="13091" max="13091" width="4.33203125" style="22" bestFit="1" customWidth="1"/>
    <col min="13092" max="13346" width="2.6640625" style="22"/>
    <col min="13347" max="13347" width="4.33203125" style="22" bestFit="1" customWidth="1"/>
    <col min="13348" max="13602" width="2.6640625" style="22"/>
    <col min="13603" max="13603" width="4.33203125" style="22" bestFit="1" customWidth="1"/>
    <col min="13604" max="13858" width="2.6640625" style="22"/>
    <col min="13859" max="13859" width="4.33203125" style="22" bestFit="1" customWidth="1"/>
    <col min="13860" max="14114" width="2.6640625" style="22"/>
    <col min="14115" max="14115" width="4.33203125" style="22" bestFit="1" customWidth="1"/>
    <col min="14116" max="14370" width="2.6640625" style="22"/>
    <col min="14371" max="14371" width="4.33203125" style="22" bestFit="1" customWidth="1"/>
    <col min="14372" max="14626" width="2.6640625" style="22"/>
    <col min="14627" max="14627" width="4.33203125" style="22" bestFit="1" customWidth="1"/>
    <col min="14628" max="14882" width="2.6640625" style="22"/>
    <col min="14883" max="14883" width="4.33203125" style="22" bestFit="1" customWidth="1"/>
    <col min="14884" max="15138" width="2.6640625" style="22"/>
    <col min="15139" max="15139" width="4.33203125" style="22" bestFit="1" customWidth="1"/>
    <col min="15140" max="15394" width="2.6640625" style="22"/>
    <col min="15395" max="15395" width="4.33203125" style="22" bestFit="1" customWidth="1"/>
    <col min="15396" max="15650" width="2.6640625" style="22"/>
    <col min="15651" max="15651" width="4.33203125" style="22" bestFit="1" customWidth="1"/>
    <col min="15652" max="15906" width="2.6640625" style="22"/>
    <col min="15907" max="15907" width="4.33203125" style="22" bestFit="1" customWidth="1"/>
    <col min="15908" max="16162" width="2.6640625" style="22"/>
    <col min="16163" max="16163" width="4.33203125" style="22" bestFit="1" customWidth="1"/>
    <col min="16164" max="16384" width="2.6640625" style="22"/>
  </cols>
  <sheetData>
    <row r="2" spans="2:35" s="21" customFormat="1" ht="20.100000000000001" customHeight="1" x14ac:dyDescent="0.2">
      <c r="AI2" s="21" t="s">
        <v>325</v>
      </c>
    </row>
    <row r="3" spans="2:35" s="21" customFormat="1" ht="20.100000000000001" customHeight="1" x14ac:dyDescent="0.2">
      <c r="AI3" s="21" t="s">
        <v>219</v>
      </c>
    </row>
    <row r="4" spans="2:35" s="21" customFormat="1" ht="20.100000000000001" customHeight="1" x14ac:dyDescent="0.2"/>
    <row r="5" spans="2:35" ht="24.9" customHeight="1" x14ac:dyDescent="0.2"/>
    <row r="7" spans="2:35" ht="24.9" customHeight="1" x14ac:dyDescent="0.2">
      <c r="B7" s="23" t="s">
        <v>220</v>
      </c>
    </row>
    <row r="8" spans="2:35" ht="20.100000000000001" customHeight="1" x14ac:dyDescent="0.2">
      <c r="C8" s="24" t="s">
        <v>221</v>
      </c>
    </row>
    <row r="9" spans="2:35" ht="5.0999999999999996" customHeight="1" x14ac:dyDescent="0.2"/>
    <row r="10" spans="2:35" s="21" customFormat="1" ht="20.100000000000001" customHeight="1" thickBot="1" x14ac:dyDescent="0.25">
      <c r="AI10" s="21" t="s">
        <v>222</v>
      </c>
    </row>
    <row r="11" spans="2:35" ht="30" customHeight="1" x14ac:dyDescent="0.2">
      <c r="B11" s="25"/>
      <c r="C11" s="26"/>
      <c r="D11" s="26"/>
      <c r="E11" s="26"/>
      <c r="F11" s="26"/>
      <c r="G11" s="26"/>
      <c r="H11" s="26"/>
      <c r="I11" s="26"/>
      <c r="J11" s="27"/>
      <c r="K11" s="236" t="s">
        <v>223</v>
      </c>
      <c r="L11" s="237"/>
      <c r="M11" s="237"/>
      <c r="N11" s="237"/>
      <c r="O11" s="238"/>
      <c r="P11" s="236" t="s">
        <v>224</v>
      </c>
      <c r="Q11" s="237"/>
      <c r="R11" s="237"/>
      <c r="S11" s="237"/>
      <c r="T11" s="238"/>
      <c r="U11" s="236" t="s">
        <v>268</v>
      </c>
      <c r="V11" s="237"/>
      <c r="W11" s="237"/>
      <c r="X11" s="237"/>
      <c r="Y11" s="238"/>
      <c r="Z11" s="236" t="s">
        <v>269</v>
      </c>
      <c r="AA11" s="237"/>
      <c r="AB11" s="237"/>
      <c r="AC11" s="237"/>
      <c r="AD11" s="238"/>
      <c r="AE11" s="237" t="s">
        <v>326</v>
      </c>
      <c r="AF11" s="237"/>
      <c r="AG11" s="237"/>
      <c r="AH11" s="237"/>
      <c r="AI11" s="239"/>
    </row>
    <row r="12" spans="2:35" ht="17.399999999999999" customHeight="1" x14ac:dyDescent="0.2">
      <c r="B12" s="116" t="s">
        <v>182</v>
      </c>
      <c r="C12" s="117"/>
      <c r="D12" s="117"/>
      <c r="E12" s="117"/>
      <c r="F12" s="117"/>
      <c r="G12" s="117"/>
      <c r="H12" s="117"/>
      <c r="I12" s="117"/>
      <c r="J12" s="232"/>
      <c r="K12" s="120">
        <v>1288499</v>
      </c>
      <c r="L12" s="121"/>
      <c r="M12" s="121"/>
      <c r="N12" s="121"/>
      <c r="O12" s="122"/>
      <c r="P12" s="120">
        <v>2355641</v>
      </c>
      <c r="Q12" s="121"/>
      <c r="R12" s="121"/>
      <c r="S12" s="121"/>
      <c r="T12" s="122"/>
      <c r="U12" s="120">
        <v>2347781</v>
      </c>
      <c r="V12" s="121"/>
      <c r="W12" s="121"/>
      <c r="X12" s="121"/>
      <c r="Y12" s="122"/>
      <c r="Z12" s="120">
        <v>2346431</v>
      </c>
      <c r="AA12" s="121"/>
      <c r="AB12" s="121"/>
      <c r="AC12" s="121"/>
      <c r="AD12" s="122"/>
      <c r="AE12" s="121">
        <v>2344219</v>
      </c>
      <c r="AF12" s="121"/>
      <c r="AG12" s="121"/>
      <c r="AH12" s="121"/>
      <c r="AI12" s="200"/>
    </row>
    <row r="13" spans="2:35" ht="17.399999999999999" customHeight="1" thickBot="1" x14ac:dyDescent="0.25">
      <c r="B13" s="233"/>
      <c r="C13" s="234"/>
      <c r="D13" s="234"/>
      <c r="E13" s="234"/>
      <c r="F13" s="234"/>
      <c r="G13" s="234"/>
      <c r="H13" s="234"/>
      <c r="I13" s="234"/>
      <c r="J13" s="235"/>
      <c r="K13" s="228">
        <v>100</v>
      </c>
      <c r="L13" s="229"/>
      <c r="M13" s="229"/>
      <c r="N13" s="229"/>
      <c r="O13" s="230"/>
      <c r="P13" s="228">
        <v>182.82055321734825</v>
      </c>
      <c r="Q13" s="229"/>
      <c r="R13" s="229"/>
      <c r="S13" s="229"/>
      <c r="T13" s="230"/>
      <c r="U13" s="228">
        <v>182.21054110247661</v>
      </c>
      <c r="V13" s="229"/>
      <c r="W13" s="229"/>
      <c r="X13" s="229"/>
      <c r="Y13" s="230"/>
      <c r="Z13" s="228">
        <v>182.10576802931163</v>
      </c>
      <c r="AA13" s="229"/>
      <c r="AB13" s="229"/>
      <c r="AC13" s="229"/>
      <c r="AD13" s="230"/>
      <c r="AE13" s="229">
        <v>181.93409540868873</v>
      </c>
      <c r="AF13" s="229"/>
      <c r="AG13" s="229"/>
      <c r="AH13" s="229"/>
      <c r="AI13" s="231"/>
    </row>
    <row r="14" spans="2:35" ht="17.399999999999999" customHeight="1" thickTop="1" x14ac:dyDescent="0.2">
      <c r="B14" s="219" t="s">
        <v>183</v>
      </c>
      <c r="C14" s="220"/>
      <c r="D14" s="220"/>
      <c r="E14" s="220"/>
      <c r="F14" s="220"/>
      <c r="G14" s="220"/>
      <c r="H14" s="220"/>
      <c r="I14" s="220"/>
      <c r="J14" s="221"/>
      <c r="K14" s="159">
        <v>120770</v>
      </c>
      <c r="L14" s="160"/>
      <c r="M14" s="160"/>
      <c r="N14" s="160"/>
      <c r="O14" s="161"/>
      <c r="P14" s="225">
        <v>577261</v>
      </c>
      <c r="Q14" s="226"/>
      <c r="R14" s="226"/>
      <c r="S14" s="226"/>
      <c r="T14" s="227"/>
      <c r="U14" s="225">
        <v>582811</v>
      </c>
      <c r="V14" s="226"/>
      <c r="W14" s="226"/>
      <c r="X14" s="226"/>
      <c r="Y14" s="227"/>
      <c r="Z14" s="225">
        <v>589373</v>
      </c>
      <c r="AA14" s="226"/>
      <c r="AB14" s="226"/>
      <c r="AC14" s="226"/>
      <c r="AD14" s="227"/>
      <c r="AE14" s="160">
        <v>596022</v>
      </c>
      <c r="AF14" s="160"/>
      <c r="AG14" s="160"/>
      <c r="AH14" s="160"/>
      <c r="AI14" s="211"/>
    </row>
    <row r="15" spans="2:35" ht="17.399999999999999" customHeight="1" x14ac:dyDescent="0.2">
      <c r="B15" s="222"/>
      <c r="C15" s="223"/>
      <c r="D15" s="223"/>
      <c r="E15" s="223"/>
      <c r="F15" s="223"/>
      <c r="G15" s="223"/>
      <c r="H15" s="223"/>
      <c r="I15" s="223"/>
      <c r="J15" s="224"/>
      <c r="K15" s="212">
        <v>100</v>
      </c>
      <c r="L15" s="213"/>
      <c r="M15" s="213"/>
      <c r="N15" s="213"/>
      <c r="O15" s="214"/>
      <c r="P15" s="215">
        <v>477.98377080400758</v>
      </c>
      <c r="Q15" s="216"/>
      <c r="R15" s="216"/>
      <c r="S15" s="216"/>
      <c r="T15" s="217"/>
      <c r="U15" s="215">
        <v>482.57928293450362</v>
      </c>
      <c r="V15" s="216"/>
      <c r="W15" s="216"/>
      <c r="X15" s="216"/>
      <c r="Y15" s="217"/>
      <c r="Z15" s="215">
        <v>488.01275151113686</v>
      </c>
      <c r="AA15" s="216"/>
      <c r="AB15" s="216"/>
      <c r="AC15" s="216"/>
      <c r="AD15" s="217"/>
      <c r="AE15" s="213">
        <v>493.51825784549146</v>
      </c>
      <c r="AF15" s="213"/>
      <c r="AG15" s="213"/>
      <c r="AH15" s="213"/>
      <c r="AI15" s="218"/>
    </row>
    <row r="16" spans="2:35" ht="17.399999999999999" customHeight="1" x14ac:dyDescent="0.2">
      <c r="B16" s="28"/>
      <c r="C16" s="205" t="s">
        <v>184</v>
      </c>
      <c r="D16" s="206"/>
      <c r="E16" s="206"/>
      <c r="F16" s="206"/>
      <c r="G16" s="206"/>
      <c r="H16" s="206"/>
      <c r="I16" s="206"/>
      <c r="J16" s="207"/>
      <c r="K16" s="120">
        <v>116626</v>
      </c>
      <c r="L16" s="121"/>
      <c r="M16" s="121"/>
      <c r="N16" s="121"/>
      <c r="O16" s="122"/>
      <c r="P16" s="120">
        <v>567299</v>
      </c>
      <c r="Q16" s="121"/>
      <c r="R16" s="121"/>
      <c r="S16" s="121"/>
      <c r="T16" s="122"/>
      <c r="U16" s="120">
        <v>572748</v>
      </c>
      <c r="V16" s="121"/>
      <c r="W16" s="121"/>
      <c r="X16" s="121"/>
      <c r="Y16" s="122"/>
      <c r="Z16" s="120">
        <v>579139</v>
      </c>
      <c r="AA16" s="121"/>
      <c r="AB16" s="121"/>
      <c r="AC16" s="121"/>
      <c r="AD16" s="122"/>
      <c r="AE16" s="121">
        <v>585859</v>
      </c>
      <c r="AF16" s="121"/>
      <c r="AG16" s="121"/>
      <c r="AH16" s="121"/>
      <c r="AI16" s="200"/>
    </row>
    <row r="17" spans="2:35" ht="17.399999999999999" customHeight="1" thickBot="1" x14ac:dyDescent="0.25">
      <c r="B17" s="29"/>
      <c r="C17" s="208"/>
      <c r="D17" s="209"/>
      <c r="E17" s="209"/>
      <c r="F17" s="209"/>
      <c r="G17" s="209"/>
      <c r="H17" s="209"/>
      <c r="I17" s="209"/>
      <c r="J17" s="210"/>
      <c r="K17" s="201">
        <v>100</v>
      </c>
      <c r="L17" s="202"/>
      <c r="M17" s="202"/>
      <c r="N17" s="202"/>
      <c r="O17" s="203"/>
      <c r="P17" s="201">
        <v>486.42583986418123</v>
      </c>
      <c r="Q17" s="202"/>
      <c r="R17" s="202"/>
      <c r="S17" s="202"/>
      <c r="T17" s="203"/>
      <c r="U17" s="201">
        <v>491.09803988818959</v>
      </c>
      <c r="V17" s="202"/>
      <c r="W17" s="202"/>
      <c r="X17" s="202"/>
      <c r="Y17" s="203"/>
      <c r="Z17" s="201">
        <v>496.57795002829562</v>
      </c>
      <c r="AA17" s="202"/>
      <c r="AB17" s="202"/>
      <c r="AC17" s="202"/>
      <c r="AD17" s="203"/>
      <c r="AE17" s="202">
        <v>502.33995849981994</v>
      </c>
      <c r="AF17" s="202"/>
      <c r="AG17" s="202"/>
      <c r="AH17" s="202"/>
      <c r="AI17" s="204"/>
    </row>
    <row r="18" spans="2:35" s="21" customFormat="1" ht="20.100000000000001" customHeight="1" x14ac:dyDescent="0.2">
      <c r="K18" s="30"/>
      <c r="L18" s="30"/>
      <c r="M18" s="30"/>
      <c r="N18" s="30"/>
      <c r="O18" s="30"/>
      <c r="P18" s="30"/>
      <c r="Q18" s="30"/>
      <c r="R18" s="30"/>
      <c r="S18" s="30"/>
      <c r="T18" s="30"/>
      <c r="U18" s="31"/>
      <c r="V18" s="31"/>
      <c r="W18" s="31"/>
      <c r="X18" s="31"/>
      <c r="Y18" s="31"/>
      <c r="Z18" s="30"/>
      <c r="AA18" s="30"/>
      <c r="AB18" s="30"/>
      <c r="AC18" s="30"/>
      <c r="AD18" s="30"/>
      <c r="AE18" s="30"/>
      <c r="AI18" s="30" t="s">
        <v>225</v>
      </c>
    </row>
    <row r="19" spans="2:35" ht="5.0999999999999996" customHeight="1" x14ac:dyDescent="0.2"/>
    <row r="20" spans="2:35" ht="20.100000000000001" customHeight="1" x14ac:dyDescent="0.2">
      <c r="C20" s="22" t="s">
        <v>226</v>
      </c>
    </row>
    <row r="34" spans="2:35" ht="27.6" customHeight="1" x14ac:dyDescent="0.2"/>
    <row r="35" spans="2:35" ht="20.100000000000001" customHeight="1" x14ac:dyDescent="0.2">
      <c r="B35" s="22" t="s">
        <v>227</v>
      </c>
      <c r="C35" s="24"/>
    </row>
    <row r="36" spans="2:35" s="21" customFormat="1" ht="17.399999999999999" customHeight="1" x14ac:dyDescent="0.2">
      <c r="AI36" s="21" t="s">
        <v>222</v>
      </c>
    </row>
    <row r="37" spans="2:35" ht="30" customHeight="1" x14ac:dyDescent="0.2">
      <c r="B37" s="32"/>
      <c r="C37" s="33"/>
      <c r="D37" s="33"/>
      <c r="E37" s="33"/>
      <c r="F37" s="33"/>
      <c r="G37" s="33"/>
      <c r="H37" s="33"/>
      <c r="I37" s="33"/>
      <c r="J37" s="34"/>
      <c r="K37" s="197" t="s">
        <v>228</v>
      </c>
      <c r="L37" s="198"/>
      <c r="M37" s="198"/>
      <c r="N37" s="198"/>
      <c r="O37" s="199"/>
      <c r="P37" s="197" t="s">
        <v>229</v>
      </c>
      <c r="Q37" s="198"/>
      <c r="R37" s="198"/>
      <c r="S37" s="198"/>
      <c r="T37" s="199"/>
      <c r="U37" s="197" t="s">
        <v>270</v>
      </c>
      <c r="V37" s="198"/>
      <c r="W37" s="198"/>
      <c r="X37" s="198"/>
      <c r="Y37" s="199"/>
      <c r="Z37" s="197" t="s">
        <v>271</v>
      </c>
      <c r="AA37" s="198"/>
      <c r="AB37" s="198"/>
      <c r="AC37" s="198"/>
      <c r="AD37" s="199"/>
      <c r="AE37" s="197" t="s">
        <v>327</v>
      </c>
      <c r="AF37" s="198"/>
      <c r="AG37" s="198"/>
      <c r="AH37" s="198"/>
      <c r="AI37" s="199"/>
    </row>
    <row r="38" spans="2:35" ht="17.399999999999999" customHeight="1" x14ac:dyDescent="0.2">
      <c r="B38" s="35"/>
      <c r="C38" s="189" t="s">
        <v>230</v>
      </c>
      <c r="D38" s="189"/>
      <c r="E38" s="189"/>
      <c r="F38" s="189"/>
      <c r="G38" s="189"/>
      <c r="H38" s="189"/>
      <c r="I38" s="189"/>
      <c r="J38" s="190"/>
      <c r="K38" s="186">
        <v>8805081</v>
      </c>
      <c r="L38" s="187"/>
      <c r="M38" s="187"/>
      <c r="N38" s="187"/>
      <c r="O38" s="188"/>
      <c r="P38" s="186">
        <v>8770128</v>
      </c>
      <c r="Q38" s="187"/>
      <c r="R38" s="187"/>
      <c r="S38" s="187"/>
      <c r="T38" s="188"/>
      <c r="U38" s="186">
        <v>8773979</v>
      </c>
      <c r="V38" s="187"/>
      <c r="W38" s="187"/>
      <c r="X38" s="187"/>
      <c r="Y38" s="188"/>
      <c r="Z38" s="186">
        <v>8776230</v>
      </c>
      <c r="AA38" s="187"/>
      <c r="AB38" s="187"/>
      <c r="AC38" s="187"/>
      <c r="AD38" s="188"/>
      <c r="AE38" s="186">
        <v>8775506</v>
      </c>
      <c r="AF38" s="187"/>
      <c r="AG38" s="187"/>
      <c r="AH38" s="187"/>
      <c r="AI38" s="188"/>
    </row>
    <row r="39" spans="2:35" ht="17.399999999999999" customHeight="1" x14ac:dyDescent="0.2">
      <c r="B39" s="35"/>
      <c r="C39" s="189" t="s">
        <v>231</v>
      </c>
      <c r="D39" s="189"/>
      <c r="E39" s="189"/>
      <c r="F39" s="189"/>
      <c r="G39" s="189"/>
      <c r="H39" s="189"/>
      <c r="I39" s="189"/>
      <c r="J39" s="190"/>
      <c r="K39" s="191">
        <v>0.14633584858560642</v>
      </c>
      <c r="L39" s="192"/>
      <c r="M39" s="192"/>
      <c r="N39" s="192"/>
      <c r="O39" s="193"/>
      <c r="P39" s="194">
        <v>0.26859824622856132</v>
      </c>
      <c r="Q39" s="195"/>
      <c r="R39" s="195"/>
      <c r="S39" s="195"/>
      <c r="T39" s="196"/>
      <c r="U39" s="194">
        <v>0.26758452464953469</v>
      </c>
      <c r="V39" s="195"/>
      <c r="W39" s="195"/>
      <c r="X39" s="195"/>
      <c r="Y39" s="196"/>
      <c r="Z39" s="191">
        <v>0.26736206776713917</v>
      </c>
      <c r="AA39" s="192"/>
      <c r="AB39" s="192"/>
      <c r="AC39" s="192"/>
      <c r="AD39" s="193"/>
      <c r="AE39" s="191">
        <v>0.26713206053303368</v>
      </c>
      <c r="AF39" s="192"/>
      <c r="AG39" s="192"/>
      <c r="AH39" s="192"/>
      <c r="AI39" s="193"/>
    </row>
    <row r="40" spans="2:35" s="21" customFormat="1" ht="20.100000000000001" customHeight="1" x14ac:dyDescent="0.2">
      <c r="K40" s="30"/>
      <c r="L40" s="30"/>
      <c r="M40" s="30"/>
      <c r="N40" s="30"/>
      <c r="O40" s="30"/>
      <c r="P40" s="30"/>
      <c r="Q40" s="30"/>
      <c r="R40" s="30"/>
      <c r="S40" s="30"/>
      <c r="T40" s="30"/>
      <c r="U40" s="31"/>
      <c r="V40" s="31"/>
      <c r="W40" s="31"/>
      <c r="X40" s="31"/>
      <c r="Y40" s="31"/>
      <c r="Z40" s="30"/>
      <c r="AA40" s="30"/>
      <c r="AB40" s="30"/>
      <c r="AC40" s="30"/>
      <c r="AD40" s="30"/>
      <c r="AE40" s="30"/>
      <c r="AI40" s="30" t="s">
        <v>234</v>
      </c>
    </row>
    <row r="41" spans="2:35" ht="5.0999999999999996" customHeight="1" x14ac:dyDescent="0.2"/>
    <row r="42" spans="2:35" ht="20.100000000000001" customHeight="1" x14ac:dyDescent="0.2">
      <c r="C42" s="22" t="s">
        <v>232</v>
      </c>
    </row>
    <row r="43" spans="2:35" ht="20.100000000000001" customHeight="1" x14ac:dyDescent="0.2">
      <c r="C43" s="22" t="s">
        <v>233</v>
      </c>
    </row>
  </sheetData>
  <mergeCells count="55">
    <mergeCell ref="K11:O11"/>
    <mergeCell ref="P11:T11"/>
    <mergeCell ref="U11:Y11"/>
    <mergeCell ref="Z11:AD11"/>
    <mergeCell ref="AE11:AI11"/>
    <mergeCell ref="B12:J13"/>
    <mergeCell ref="K12:O12"/>
    <mergeCell ref="P12:T12"/>
    <mergeCell ref="U12:Y12"/>
    <mergeCell ref="Z12:AD12"/>
    <mergeCell ref="AE12:AI12"/>
    <mergeCell ref="K13:O13"/>
    <mergeCell ref="P13:T13"/>
    <mergeCell ref="U13:Y13"/>
    <mergeCell ref="Z13:AD13"/>
    <mergeCell ref="AE13:AI13"/>
    <mergeCell ref="B14:J15"/>
    <mergeCell ref="K14:O14"/>
    <mergeCell ref="P14:T14"/>
    <mergeCell ref="U14:Y14"/>
    <mergeCell ref="Z14:AD14"/>
    <mergeCell ref="AE14:AI14"/>
    <mergeCell ref="K15:O15"/>
    <mergeCell ref="P15:T15"/>
    <mergeCell ref="U15:Y15"/>
    <mergeCell ref="Z15:AD15"/>
    <mergeCell ref="AE15:AI15"/>
    <mergeCell ref="C16:J17"/>
    <mergeCell ref="K16:O16"/>
    <mergeCell ref="P16:T16"/>
    <mergeCell ref="U16:Y16"/>
    <mergeCell ref="Z16:AD16"/>
    <mergeCell ref="AE16:AI16"/>
    <mergeCell ref="K17:O17"/>
    <mergeCell ref="P17:T17"/>
    <mergeCell ref="U17:Y17"/>
    <mergeCell ref="Z17:AD17"/>
    <mergeCell ref="AE17:AI17"/>
    <mergeCell ref="K37:O37"/>
    <mergeCell ref="P37:T37"/>
    <mergeCell ref="U37:Y37"/>
    <mergeCell ref="Z37:AD37"/>
    <mergeCell ref="AE37:AI37"/>
    <mergeCell ref="AE38:AI38"/>
    <mergeCell ref="C39:J39"/>
    <mergeCell ref="K39:O39"/>
    <mergeCell ref="P39:T39"/>
    <mergeCell ref="U39:Y39"/>
    <mergeCell ref="Z39:AD39"/>
    <mergeCell ref="AE39:AI39"/>
    <mergeCell ref="C38:J38"/>
    <mergeCell ref="K38:O38"/>
    <mergeCell ref="P38:T38"/>
    <mergeCell ref="U38:Y38"/>
    <mergeCell ref="Z38:AD38"/>
  </mergeCells>
  <phoneticPr fontId="9"/>
  <pageMargins left="0.78740157480314965" right="0.39370078740157483" top="0.39370078740157483" bottom="0.39370078740157483" header="0.39370078740157483" footer="0.39370078740157483"/>
  <pageSetup paperSize="9" scale="96" orientation="portrait" useFirstPageNumber="1" r:id="rId1"/>
  <headerFooter>
    <oddFooter>&amp;C&amp;P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898A1-D834-4BAD-9A9B-A3BE07A44D7B}">
  <sheetPr>
    <pageSetUpPr fitToPage="1"/>
  </sheetPr>
  <dimension ref="B3:AJ39"/>
  <sheetViews>
    <sheetView showGridLines="0" view="pageBreakPreview" zoomScaleNormal="100" zoomScaleSheetLayoutView="100" workbookViewId="0"/>
  </sheetViews>
  <sheetFormatPr defaultColWidth="2.6640625" defaultRowHeight="20.100000000000001" customHeight="1" x14ac:dyDescent="0.2"/>
  <cols>
    <col min="1" max="2" width="2.6640625" style="22"/>
    <col min="3" max="27" width="3.33203125" style="22" customWidth="1"/>
    <col min="28" max="28" width="4.88671875" style="22" customWidth="1"/>
    <col min="29" max="31" width="3.33203125" style="22" customWidth="1"/>
    <col min="32" max="33" width="3.33203125" customWidth="1"/>
    <col min="34" max="34" width="3.33203125" style="22" customWidth="1"/>
    <col min="35" max="36" width="3.33203125" customWidth="1"/>
    <col min="37" max="16384" width="2.6640625" style="22"/>
  </cols>
  <sheetData>
    <row r="3" spans="2:34" ht="20.100000000000001" customHeight="1" x14ac:dyDescent="0.2">
      <c r="B3" s="24"/>
      <c r="C3" s="24" t="s">
        <v>168</v>
      </c>
    </row>
    <row r="4" spans="2:34" ht="5.0999999999999996" customHeight="1" x14ac:dyDescent="0.2"/>
    <row r="5" spans="2:34" s="21" customFormat="1" ht="20.100000000000001" customHeight="1" thickBot="1" x14ac:dyDescent="0.25">
      <c r="AB5" s="21" t="s">
        <v>308</v>
      </c>
    </row>
    <row r="6" spans="2:34" ht="45" customHeight="1" x14ac:dyDescent="0.2">
      <c r="B6" s="637"/>
      <c r="C6" s="638"/>
      <c r="D6" s="638"/>
      <c r="E6" s="638"/>
      <c r="F6" s="639"/>
      <c r="G6" s="640" t="s">
        <v>80</v>
      </c>
      <c r="H6" s="641"/>
      <c r="I6" s="641" t="s">
        <v>79</v>
      </c>
      <c r="J6" s="641"/>
      <c r="K6" s="641" t="s">
        <v>78</v>
      </c>
      <c r="L6" s="641"/>
      <c r="M6" s="642" t="s">
        <v>77</v>
      </c>
      <c r="N6" s="642"/>
      <c r="O6" s="642" t="s">
        <v>76</v>
      </c>
      <c r="P6" s="642"/>
      <c r="Q6" s="642" t="s">
        <v>75</v>
      </c>
      <c r="R6" s="642"/>
      <c r="S6" s="642" t="s">
        <v>74</v>
      </c>
      <c r="T6" s="642"/>
      <c r="U6" s="641" t="s">
        <v>73</v>
      </c>
      <c r="V6" s="641"/>
      <c r="W6" s="641" t="s">
        <v>72</v>
      </c>
      <c r="X6" s="641"/>
      <c r="Y6" s="645" t="s">
        <v>71</v>
      </c>
      <c r="Z6" s="646"/>
      <c r="AA6" s="643" t="s">
        <v>1</v>
      </c>
      <c r="AB6" s="644"/>
    </row>
    <row r="7" spans="2:34" ht="17.399999999999999" customHeight="1" x14ac:dyDescent="0.2">
      <c r="B7" s="647" t="s">
        <v>22</v>
      </c>
      <c r="C7" s="648"/>
      <c r="D7" s="648"/>
      <c r="E7" s="648"/>
      <c r="F7" s="649"/>
      <c r="G7" s="650">
        <v>311</v>
      </c>
      <c r="H7" s="651"/>
      <c r="I7" s="651">
        <v>1</v>
      </c>
      <c r="J7" s="651"/>
      <c r="K7" s="651">
        <v>64</v>
      </c>
      <c r="L7" s="651"/>
      <c r="M7" s="651">
        <v>453</v>
      </c>
      <c r="N7" s="651"/>
      <c r="O7" s="651">
        <v>53</v>
      </c>
      <c r="P7" s="651"/>
      <c r="Q7" s="651">
        <v>557</v>
      </c>
      <c r="R7" s="651"/>
      <c r="S7" s="651">
        <v>47</v>
      </c>
      <c r="T7" s="651"/>
      <c r="U7" s="651">
        <v>77</v>
      </c>
      <c r="V7" s="651"/>
      <c r="W7" s="651">
        <v>16</v>
      </c>
      <c r="X7" s="651"/>
      <c r="Y7" s="651">
        <v>13</v>
      </c>
      <c r="Z7" s="655"/>
      <c r="AA7" s="628">
        <f>SUM(G7:Z8)</f>
        <v>1592</v>
      </c>
      <c r="AB7" s="654"/>
    </row>
    <row r="8" spans="2:34" ht="17.399999999999999" customHeight="1" x14ac:dyDescent="0.2">
      <c r="B8" s="630"/>
      <c r="C8" s="631"/>
      <c r="D8" s="631"/>
      <c r="E8" s="631"/>
      <c r="F8" s="632"/>
      <c r="G8" s="618"/>
      <c r="H8" s="617"/>
      <c r="I8" s="617"/>
      <c r="J8" s="617"/>
      <c r="K8" s="617"/>
      <c r="L8" s="617"/>
      <c r="M8" s="617"/>
      <c r="N8" s="617"/>
      <c r="O8" s="617"/>
      <c r="P8" s="617"/>
      <c r="Q8" s="617"/>
      <c r="R8" s="617"/>
      <c r="S8" s="617"/>
      <c r="T8" s="617"/>
      <c r="U8" s="617"/>
      <c r="V8" s="617"/>
      <c r="W8" s="617"/>
      <c r="X8" s="617"/>
      <c r="Y8" s="617"/>
      <c r="Z8" s="620"/>
      <c r="AA8" s="652">
        <f>AA7/$AA$19</f>
        <v>0.11301199687655285</v>
      </c>
      <c r="AB8" s="653"/>
    </row>
    <row r="9" spans="2:34" ht="17.399999999999999" customHeight="1" x14ac:dyDescent="0.2">
      <c r="B9" s="630" t="s">
        <v>23</v>
      </c>
      <c r="C9" s="631"/>
      <c r="D9" s="631"/>
      <c r="E9" s="631"/>
      <c r="F9" s="632"/>
      <c r="G9" s="618">
        <v>162</v>
      </c>
      <c r="H9" s="617"/>
      <c r="I9" s="617">
        <v>2</v>
      </c>
      <c r="J9" s="617"/>
      <c r="K9" s="617">
        <v>238</v>
      </c>
      <c r="L9" s="617"/>
      <c r="M9" s="617">
        <v>114</v>
      </c>
      <c r="N9" s="617"/>
      <c r="O9" s="617">
        <v>490</v>
      </c>
      <c r="P9" s="617"/>
      <c r="Q9" s="617">
        <v>7</v>
      </c>
      <c r="R9" s="617"/>
      <c r="S9" s="617">
        <v>180</v>
      </c>
      <c r="T9" s="617"/>
      <c r="U9" s="617">
        <v>24</v>
      </c>
      <c r="V9" s="617"/>
      <c r="W9" s="617">
        <v>21</v>
      </c>
      <c r="X9" s="617"/>
      <c r="Y9" s="617">
        <v>17</v>
      </c>
      <c r="Z9" s="620"/>
      <c r="AA9" s="656">
        <f>SUM(G9:Z10)</f>
        <v>1255</v>
      </c>
      <c r="AB9" s="657"/>
    </row>
    <row r="10" spans="2:34" ht="17.399999999999999" customHeight="1" x14ac:dyDescent="0.2">
      <c r="B10" s="630"/>
      <c r="C10" s="631"/>
      <c r="D10" s="631"/>
      <c r="E10" s="631"/>
      <c r="F10" s="632"/>
      <c r="G10" s="618"/>
      <c r="H10" s="617"/>
      <c r="I10" s="617"/>
      <c r="J10" s="617"/>
      <c r="K10" s="617"/>
      <c r="L10" s="617"/>
      <c r="M10" s="617"/>
      <c r="N10" s="617"/>
      <c r="O10" s="617"/>
      <c r="P10" s="617"/>
      <c r="Q10" s="617"/>
      <c r="R10" s="617"/>
      <c r="S10" s="617"/>
      <c r="T10" s="617"/>
      <c r="U10" s="617"/>
      <c r="V10" s="617"/>
      <c r="W10" s="617"/>
      <c r="X10" s="617"/>
      <c r="Y10" s="617"/>
      <c r="Z10" s="620"/>
      <c r="AA10" s="652">
        <f>AA9/$AA$19</f>
        <v>8.9089231206076522E-2</v>
      </c>
      <c r="AB10" s="653"/>
    </row>
    <row r="11" spans="2:34" ht="17.399999999999999" customHeight="1" x14ac:dyDescent="0.2">
      <c r="B11" s="630" t="s">
        <v>24</v>
      </c>
      <c r="C11" s="631"/>
      <c r="D11" s="631"/>
      <c r="E11" s="631"/>
      <c r="F11" s="632"/>
      <c r="G11" s="618">
        <v>5326</v>
      </c>
      <c r="H11" s="617"/>
      <c r="I11" s="617">
        <v>79</v>
      </c>
      <c r="J11" s="617"/>
      <c r="K11" s="617">
        <v>2109</v>
      </c>
      <c r="L11" s="617"/>
      <c r="M11" s="617">
        <v>1026</v>
      </c>
      <c r="N11" s="617"/>
      <c r="O11" s="617">
        <v>1</v>
      </c>
      <c r="P11" s="617"/>
      <c r="Q11" s="617">
        <v>24</v>
      </c>
      <c r="R11" s="617"/>
      <c r="S11" s="617">
        <v>0</v>
      </c>
      <c r="T11" s="617"/>
      <c r="U11" s="617">
        <v>298</v>
      </c>
      <c r="V11" s="617"/>
      <c r="W11" s="617">
        <v>916</v>
      </c>
      <c r="X11" s="617"/>
      <c r="Y11" s="617">
        <v>851</v>
      </c>
      <c r="Z11" s="620"/>
      <c r="AA11" s="656">
        <f>SUM(G11:Z12)</f>
        <v>10630</v>
      </c>
      <c r="AB11" s="657"/>
    </row>
    <row r="12" spans="2:34" ht="17.399999999999999" customHeight="1" x14ac:dyDescent="0.2">
      <c r="B12" s="630"/>
      <c r="C12" s="631"/>
      <c r="D12" s="631"/>
      <c r="E12" s="631"/>
      <c r="F12" s="632"/>
      <c r="G12" s="618"/>
      <c r="H12" s="617"/>
      <c r="I12" s="617"/>
      <c r="J12" s="617"/>
      <c r="K12" s="617"/>
      <c r="L12" s="617"/>
      <c r="M12" s="617"/>
      <c r="N12" s="617"/>
      <c r="O12" s="617"/>
      <c r="P12" s="617"/>
      <c r="Q12" s="617"/>
      <c r="R12" s="617"/>
      <c r="S12" s="617"/>
      <c r="T12" s="617"/>
      <c r="U12" s="617"/>
      <c r="V12" s="617"/>
      <c r="W12" s="617"/>
      <c r="X12" s="617"/>
      <c r="Y12" s="617"/>
      <c r="Z12" s="620"/>
      <c r="AA12" s="652">
        <f>AA11/$AA$19</f>
        <v>0.7545964364307518</v>
      </c>
      <c r="AB12" s="653"/>
    </row>
    <row r="13" spans="2:34" ht="17.399999999999999" customHeight="1" x14ac:dyDescent="0.2">
      <c r="B13" s="630" t="s">
        <v>25</v>
      </c>
      <c r="C13" s="631"/>
      <c r="D13" s="631"/>
      <c r="E13" s="631"/>
      <c r="F13" s="632"/>
      <c r="G13" s="618">
        <v>0</v>
      </c>
      <c r="H13" s="617"/>
      <c r="I13" s="617">
        <v>0</v>
      </c>
      <c r="J13" s="617"/>
      <c r="K13" s="617">
        <v>2</v>
      </c>
      <c r="L13" s="617"/>
      <c r="M13" s="617">
        <v>0</v>
      </c>
      <c r="N13" s="617"/>
      <c r="O13" s="617">
        <v>5</v>
      </c>
      <c r="P13" s="617"/>
      <c r="Q13" s="617">
        <v>1</v>
      </c>
      <c r="R13" s="617"/>
      <c r="S13" s="617">
        <v>4</v>
      </c>
      <c r="T13" s="617"/>
      <c r="U13" s="617">
        <v>0</v>
      </c>
      <c r="V13" s="617"/>
      <c r="W13" s="617">
        <v>0</v>
      </c>
      <c r="X13" s="617"/>
      <c r="Y13" s="617">
        <v>0</v>
      </c>
      <c r="Z13" s="620"/>
      <c r="AA13" s="656">
        <f>SUM(G13:Z14)</f>
        <v>12</v>
      </c>
      <c r="AB13" s="657"/>
    </row>
    <row r="14" spans="2:34" ht="17.399999999999999" customHeight="1" x14ac:dyDescent="0.2">
      <c r="B14" s="630"/>
      <c r="C14" s="631"/>
      <c r="D14" s="631"/>
      <c r="E14" s="631"/>
      <c r="F14" s="632"/>
      <c r="G14" s="618"/>
      <c r="H14" s="617"/>
      <c r="I14" s="617"/>
      <c r="J14" s="617"/>
      <c r="K14" s="617"/>
      <c r="L14" s="617"/>
      <c r="M14" s="617"/>
      <c r="N14" s="617"/>
      <c r="O14" s="617"/>
      <c r="P14" s="617"/>
      <c r="Q14" s="617"/>
      <c r="R14" s="617"/>
      <c r="S14" s="617"/>
      <c r="T14" s="617"/>
      <c r="U14" s="617"/>
      <c r="V14" s="617"/>
      <c r="W14" s="617"/>
      <c r="X14" s="617"/>
      <c r="Y14" s="617"/>
      <c r="Z14" s="620"/>
      <c r="AA14" s="652">
        <f>AA13/$AA$19</f>
        <v>8.5184922268758431E-4</v>
      </c>
      <c r="AB14" s="653"/>
    </row>
    <row r="15" spans="2:34" ht="17.399999999999999" customHeight="1" x14ac:dyDescent="0.2">
      <c r="B15" s="630" t="s">
        <v>26</v>
      </c>
      <c r="C15" s="631"/>
      <c r="D15" s="631"/>
      <c r="E15" s="631"/>
      <c r="F15" s="632"/>
      <c r="G15" s="618">
        <v>152</v>
      </c>
      <c r="H15" s="617"/>
      <c r="I15" s="617">
        <v>0</v>
      </c>
      <c r="J15" s="617"/>
      <c r="K15" s="617">
        <v>22</v>
      </c>
      <c r="L15" s="617"/>
      <c r="M15" s="617">
        <v>33</v>
      </c>
      <c r="N15" s="617"/>
      <c r="O15" s="617">
        <v>0</v>
      </c>
      <c r="P15" s="617"/>
      <c r="Q15" s="617">
        <v>1</v>
      </c>
      <c r="R15" s="617"/>
      <c r="S15" s="617">
        <v>0</v>
      </c>
      <c r="T15" s="617"/>
      <c r="U15" s="617">
        <v>5</v>
      </c>
      <c r="V15" s="617"/>
      <c r="W15" s="617">
        <v>4</v>
      </c>
      <c r="X15" s="617"/>
      <c r="Y15" s="617">
        <v>4</v>
      </c>
      <c r="Z15" s="620"/>
      <c r="AA15" s="656">
        <f>SUM(G15:Z16)</f>
        <v>221</v>
      </c>
      <c r="AB15" s="657"/>
      <c r="AH15" s="22" t="s">
        <v>281</v>
      </c>
    </row>
    <row r="16" spans="2:34" ht="17.399999999999999" customHeight="1" x14ac:dyDescent="0.2">
      <c r="B16" s="630"/>
      <c r="C16" s="631"/>
      <c r="D16" s="631"/>
      <c r="E16" s="631"/>
      <c r="F16" s="632"/>
      <c r="G16" s="618"/>
      <c r="H16" s="617"/>
      <c r="I16" s="617"/>
      <c r="J16" s="617"/>
      <c r="K16" s="617"/>
      <c r="L16" s="617"/>
      <c r="M16" s="617"/>
      <c r="N16" s="617"/>
      <c r="O16" s="617"/>
      <c r="P16" s="617"/>
      <c r="Q16" s="617"/>
      <c r="R16" s="617"/>
      <c r="S16" s="617"/>
      <c r="T16" s="617"/>
      <c r="U16" s="617"/>
      <c r="V16" s="617"/>
      <c r="W16" s="617"/>
      <c r="X16" s="617"/>
      <c r="Y16" s="617"/>
      <c r="Z16" s="620"/>
      <c r="AA16" s="652">
        <f>AA15/$AA$19</f>
        <v>1.5688223184496343E-2</v>
      </c>
      <c r="AB16" s="653"/>
    </row>
    <row r="17" spans="2:36" ht="17.399999999999999" customHeight="1" x14ac:dyDescent="0.2">
      <c r="B17" s="630" t="s">
        <v>7</v>
      </c>
      <c r="C17" s="631"/>
      <c r="D17" s="631"/>
      <c r="E17" s="631"/>
      <c r="F17" s="632"/>
      <c r="G17" s="618">
        <v>136</v>
      </c>
      <c r="H17" s="617"/>
      <c r="I17" s="617">
        <v>0</v>
      </c>
      <c r="J17" s="617"/>
      <c r="K17" s="617">
        <v>79</v>
      </c>
      <c r="L17" s="617"/>
      <c r="M17" s="617">
        <v>22</v>
      </c>
      <c r="N17" s="617"/>
      <c r="O17" s="617">
        <v>90</v>
      </c>
      <c r="P17" s="617"/>
      <c r="Q17" s="617">
        <v>1</v>
      </c>
      <c r="R17" s="617"/>
      <c r="S17" s="617">
        <v>7</v>
      </c>
      <c r="T17" s="617"/>
      <c r="U17" s="617">
        <v>8</v>
      </c>
      <c r="V17" s="617"/>
      <c r="W17" s="617">
        <v>17</v>
      </c>
      <c r="X17" s="617"/>
      <c r="Y17" s="617">
        <v>17</v>
      </c>
      <c r="Z17" s="620"/>
      <c r="AA17" s="656">
        <f>SUM(G17:Z18)</f>
        <v>377</v>
      </c>
      <c r="AB17" s="657"/>
    </row>
    <row r="18" spans="2:36" ht="17.399999999999999" customHeight="1" x14ac:dyDescent="0.2">
      <c r="B18" s="633"/>
      <c r="C18" s="634"/>
      <c r="D18" s="634"/>
      <c r="E18" s="634"/>
      <c r="F18" s="635"/>
      <c r="G18" s="636"/>
      <c r="H18" s="619"/>
      <c r="I18" s="619"/>
      <c r="J18" s="619"/>
      <c r="K18" s="619"/>
      <c r="L18" s="619"/>
      <c r="M18" s="619"/>
      <c r="N18" s="619"/>
      <c r="O18" s="619"/>
      <c r="P18" s="619"/>
      <c r="Q18" s="619"/>
      <c r="R18" s="619"/>
      <c r="S18" s="619"/>
      <c r="T18" s="619"/>
      <c r="U18" s="619"/>
      <c r="V18" s="619"/>
      <c r="W18" s="619"/>
      <c r="X18" s="619"/>
      <c r="Y18" s="619"/>
      <c r="Z18" s="621"/>
      <c r="AA18" s="659">
        <f>AA17/$AA$19</f>
        <v>2.6762263079434939E-2</v>
      </c>
      <c r="AB18" s="660"/>
    </row>
    <row r="19" spans="2:36" ht="17.399999999999999" customHeight="1" x14ac:dyDescent="0.2">
      <c r="B19" s="622" t="s">
        <v>2</v>
      </c>
      <c r="C19" s="623"/>
      <c r="D19" s="623"/>
      <c r="E19" s="623"/>
      <c r="F19" s="624"/>
      <c r="G19" s="628">
        <f>SUM(G7:H18)</f>
        <v>6087</v>
      </c>
      <c r="H19" s="598"/>
      <c r="I19" s="597">
        <f>SUM(I7:J18)</f>
        <v>82</v>
      </c>
      <c r="J19" s="598"/>
      <c r="K19" s="597">
        <f>SUM(K7:L18)</f>
        <v>2514</v>
      </c>
      <c r="L19" s="598"/>
      <c r="M19" s="597">
        <f>SUM(M7:N18)</f>
        <v>1648</v>
      </c>
      <c r="N19" s="598"/>
      <c r="O19" s="597">
        <f>SUM(O7:P18)</f>
        <v>639</v>
      </c>
      <c r="P19" s="598"/>
      <c r="Q19" s="597">
        <f>SUM(Q7:R18)</f>
        <v>591</v>
      </c>
      <c r="R19" s="598"/>
      <c r="S19" s="597">
        <f>SUM(S7:T18)</f>
        <v>238</v>
      </c>
      <c r="T19" s="598"/>
      <c r="U19" s="601">
        <f>SUM(U7:V18)</f>
        <v>412</v>
      </c>
      <c r="V19" s="601"/>
      <c r="W19" s="601">
        <f>SUM(W7:X18)</f>
        <v>974</v>
      </c>
      <c r="X19" s="601"/>
      <c r="Y19" s="601">
        <f>SUM(Y7:Z18)</f>
        <v>902</v>
      </c>
      <c r="Z19" s="602"/>
      <c r="AA19" s="628">
        <f>SUM(G19:Z20)</f>
        <v>14087</v>
      </c>
      <c r="AB19" s="654"/>
    </row>
    <row r="20" spans="2:36" ht="17.399999999999999" customHeight="1" thickBot="1" x14ac:dyDescent="0.25">
      <c r="B20" s="625"/>
      <c r="C20" s="626"/>
      <c r="D20" s="626"/>
      <c r="E20" s="626"/>
      <c r="F20" s="627"/>
      <c r="G20" s="629"/>
      <c r="H20" s="600"/>
      <c r="I20" s="599"/>
      <c r="J20" s="600"/>
      <c r="K20" s="599"/>
      <c r="L20" s="600"/>
      <c r="M20" s="599"/>
      <c r="N20" s="600"/>
      <c r="O20" s="599"/>
      <c r="P20" s="600"/>
      <c r="Q20" s="599"/>
      <c r="R20" s="600"/>
      <c r="S20" s="599"/>
      <c r="T20" s="600"/>
      <c r="U20" s="603"/>
      <c r="V20" s="603"/>
      <c r="W20" s="603"/>
      <c r="X20" s="603"/>
      <c r="Y20" s="603"/>
      <c r="Z20" s="604"/>
      <c r="AA20" s="605">
        <v>1</v>
      </c>
      <c r="AB20" s="606"/>
    </row>
    <row r="21" spans="2:36" ht="20.25" customHeight="1" x14ac:dyDescent="0.2">
      <c r="W21" s="22" t="s">
        <v>309</v>
      </c>
    </row>
    <row r="22" spans="2:36" ht="20.100000000000001" customHeight="1" x14ac:dyDescent="0.2">
      <c r="C22" s="22" t="s">
        <v>27</v>
      </c>
    </row>
    <row r="23" spans="2:36" ht="20.100000000000001" customHeight="1" x14ac:dyDescent="0.2">
      <c r="C23" s="22" t="s">
        <v>3</v>
      </c>
    </row>
    <row r="24" spans="2:36" ht="20.100000000000001" customHeight="1" x14ac:dyDescent="0.2">
      <c r="C24" s="22" t="s">
        <v>28</v>
      </c>
    </row>
    <row r="25" spans="2:36" ht="35.1" customHeight="1" x14ac:dyDescent="0.2"/>
    <row r="26" spans="2:36" ht="20.100000000000001" customHeight="1" x14ac:dyDescent="0.2">
      <c r="C26" s="24" t="s">
        <v>29</v>
      </c>
    </row>
    <row r="27" spans="2:36" ht="5.0999999999999996" customHeight="1" x14ac:dyDescent="0.2"/>
    <row r="28" spans="2:36" s="21" customFormat="1" ht="20.100000000000001" customHeight="1" thickBot="1" x14ac:dyDescent="0.25">
      <c r="AB28" s="21" t="s">
        <v>308</v>
      </c>
    </row>
    <row r="29" spans="2:36" ht="35.1" customHeight="1" x14ac:dyDescent="0.2">
      <c r="B29" s="586"/>
      <c r="C29" s="587"/>
      <c r="D29" s="587"/>
      <c r="E29" s="587"/>
      <c r="F29" s="587"/>
      <c r="G29" s="587"/>
      <c r="H29" s="587"/>
      <c r="I29" s="587"/>
      <c r="J29" s="588"/>
      <c r="K29" s="611" t="s">
        <v>177</v>
      </c>
      <c r="L29" s="612"/>
      <c r="M29" s="613"/>
      <c r="N29" s="611" t="s">
        <v>187</v>
      </c>
      <c r="O29" s="612"/>
      <c r="P29" s="613"/>
      <c r="Q29" s="611" t="s">
        <v>197</v>
      </c>
      <c r="R29" s="612"/>
      <c r="S29" s="613"/>
      <c r="T29" s="611" t="s">
        <v>210</v>
      </c>
      <c r="U29" s="612"/>
      <c r="V29" s="613"/>
      <c r="W29" s="611" t="s">
        <v>282</v>
      </c>
      <c r="X29" s="612"/>
      <c r="Y29" s="612"/>
      <c r="Z29" s="611" t="s">
        <v>310</v>
      </c>
      <c r="AA29" s="612"/>
      <c r="AB29" s="658"/>
      <c r="AF29" s="22"/>
      <c r="AG29" s="22"/>
      <c r="AI29" s="22"/>
      <c r="AJ29" s="22"/>
    </row>
    <row r="30" spans="2:36" ht="30" customHeight="1" x14ac:dyDescent="0.2">
      <c r="B30" s="589" t="s">
        <v>70</v>
      </c>
      <c r="C30" s="590"/>
      <c r="D30" s="590"/>
      <c r="E30" s="590"/>
      <c r="F30" s="590"/>
      <c r="G30" s="590"/>
      <c r="H30" s="590"/>
      <c r="I30" s="590"/>
      <c r="J30" s="591"/>
      <c r="K30" s="608">
        <v>62</v>
      </c>
      <c r="L30" s="609"/>
      <c r="M30" s="610"/>
      <c r="N30" s="608">
        <v>63</v>
      </c>
      <c r="O30" s="609"/>
      <c r="P30" s="610"/>
      <c r="Q30" s="608">
        <v>81</v>
      </c>
      <c r="R30" s="609"/>
      <c r="S30" s="610"/>
      <c r="T30" s="608">
        <v>87</v>
      </c>
      <c r="U30" s="609"/>
      <c r="V30" s="610"/>
      <c r="W30" s="608">
        <v>96</v>
      </c>
      <c r="X30" s="609"/>
      <c r="Y30" s="610"/>
      <c r="Z30" s="608">
        <v>111</v>
      </c>
      <c r="AA30" s="609"/>
      <c r="AB30" s="661"/>
      <c r="AF30" s="22"/>
      <c r="AG30" s="22"/>
      <c r="AI30" s="22"/>
      <c r="AJ30" s="22"/>
    </row>
    <row r="31" spans="2:36" ht="30" customHeight="1" x14ac:dyDescent="0.2">
      <c r="B31" s="592" t="s">
        <v>5</v>
      </c>
      <c r="C31" s="593"/>
      <c r="D31" s="593"/>
      <c r="E31" s="593"/>
      <c r="F31" s="593"/>
      <c r="G31" s="593"/>
      <c r="H31" s="593"/>
      <c r="I31" s="593"/>
      <c r="J31" s="579"/>
      <c r="K31" s="614">
        <v>15</v>
      </c>
      <c r="L31" s="615"/>
      <c r="M31" s="616"/>
      <c r="N31" s="614">
        <v>82</v>
      </c>
      <c r="O31" s="615"/>
      <c r="P31" s="616"/>
      <c r="Q31" s="614">
        <v>17</v>
      </c>
      <c r="R31" s="615"/>
      <c r="S31" s="616"/>
      <c r="T31" s="614">
        <v>14</v>
      </c>
      <c r="U31" s="615"/>
      <c r="V31" s="616"/>
      <c r="W31" s="614">
        <v>15</v>
      </c>
      <c r="X31" s="615"/>
      <c r="Y31" s="616"/>
      <c r="Z31" s="614">
        <v>15</v>
      </c>
      <c r="AA31" s="615"/>
      <c r="AB31" s="662"/>
      <c r="AF31" s="22"/>
      <c r="AG31" s="22"/>
      <c r="AI31" s="22"/>
      <c r="AJ31" s="22"/>
    </row>
    <row r="32" spans="2:36" ht="30" customHeight="1" x14ac:dyDescent="0.2">
      <c r="B32" s="592" t="s">
        <v>69</v>
      </c>
      <c r="C32" s="593"/>
      <c r="D32" s="593"/>
      <c r="E32" s="593"/>
      <c r="F32" s="593"/>
      <c r="G32" s="593"/>
      <c r="H32" s="593"/>
      <c r="I32" s="593"/>
      <c r="J32" s="579"/>
      <c r="K32" s="614">
        <v>1571</v>
      </c>
      <c r="L32" s="615"/>
      <c r="M32" s="616"/>
      <c r="N32" s="614">
        <v>1522</v>
      </c>
      <c r="O32" s="615"/>
      <c r="P32" s="616"/>
      <c r="Q32" s="614">
        <v>1575</v>
      </c>
      <c r="R32" s="615"/>
      <c r="S32" s="616"/>
      <c r="T32" s="614">
        <v>1573</v>
      </c>
      <c r="U32" s="615"/>
      <c r="V32" s="616"/>
      <c r="W32" s="614">
        <v>1524</v>
      </c>
      <c r="X32" s="615"/>
      <c r="Y32" s="616"/>
      <c r="Z32" s="614">
        <v>1488</v>
      </c>
      <c r="AA32" s="615"/>
      <c r="AB32" s="662"/>
      <c r="AF32" s="22"/>
      <c r="AG32" s="22"/>
      <c r="AI32" s="22"/>
      <c r="AJ32" s="22"/>
    </row>
    <row r="33" spans="2:36" ht="30" customHeight="1" x14ac:dyDescent="0.2">
      <c r="B33" s="592" t="s">
        <v>6</v>
      </c>
      <c r="C33" s="593"/>
      <c r="D33" s="593"/>
      <c r="E33" s="593"/>
      <c r="F33" s="593"/>
      <c r="G33" s="593"/>
      <c r="H33" s="593"/>
      <c r="I33" s="593"/>
      <c r="J33" s="579"/>
      <c r="K33" s="614">
        <v>238</v>
      </c>
      <c r="L33" s="615"/>
      <c r="M33" s="616"/>
      <c r="N33" s="614">
        <v>221</v>
      </c>
      <c r="O33" s="615"/>
      <c r="P33" s="616"/>
      <c r="Q33" s="614">
        <v>225</v>
      </c>
      <c r="R33" s="615"/>
      <c r="S33" s="616"/>
      <c r="T33" s="614">
        <v>220</v>
      </c>
      <c r="U33" s="615"/>
      <c r="V33" s="616"/>
      <c r="W33" s="614">
        <v>207</v>
      </c>
      <c r="X33" s="615"/>
      <c r="Y33" s="616"/>
      <c r="Z33" s="614">
        <v>198</v>
      </c>
      <c r="AA33" s="615"/>
      <c r="AB33" s="662"/>
      <c r="AF33" s="22"/>
      <c r="AG33" s="22"/>
      <c r="AI33" s="22"/>
      <c r="AJ33" s="22"/>
    </row>
    <row r="34" spans="2:36" ht="30" customHeight="1" x14ac:dyDescent="0.2">
      <c r="B34" s="592" t="s">
        <v>4</v>
      </c>
      <c r="C34" s="593"/>
      <c r="D34" s="593"/>
      <c r="E34" s="593"/>
      <c r="F34" s="593"/>
      <c r="G34" s="593"/>
      <c r="H34" s="593"/>
      <c r="I34" s="593"/>
      <c r="J34" s="579"/>
      <c r="K34" s="614">
        <v>225</v>
      </c>
      <c r="L34" s="615"/>
      <c r="M34" s="616"/>
      <c r="N34" s="614">
        <v>365</v>
      </c>
      <c r="O34" s="615"/>
      <c r="P34" s="616"/>
      <c r="Q34" s="614">
        <v>226</v>
      </c>
      <c r="R34" s="615"/>
      <c r="S34" s="616"/>
      <c r="T34" s="614">
        <v>222</v>
      </c>
      <c r="U34" s="615"/>
      <c r="V34" s="616"/>
      <c r="W34" s="614">
        <v>215</v>
      </c>
      <c r="X34" s="615"/>
      <c r="Y34" s="616"/>
      <c r="Z34" s="614">
        <v>206</v>
      </c>
      <c r="AA34" s="615"/>
      <c r="AB34" s="662"/>
      <c r="AF34" s="22"/>
      <c r="AG34" s="22"/>
      <c r="AI34" s="22"/>
      <c r="AJ34" s="22"/>
    </row>
    <row r="35" spans="2:36" ht="30" customHeight="1" x14ac:dyDescent="0.2">
      <c r="B35" s="592" t="s">
        <v>162</v>
      </c>
      <c r="C35" s="593"/>
      <c r="D35" s="593"/>
      <c r="E35" s="593"/>
      <c r="F35" s="593"/>
      <c r="G35" s="593"/>
      <c r="H35" s="593"/>
      <c r="I35" s="593"/>
      <c r="J35" s="579"/>
      <c r="K35" s="614">
        <v>691</v>
      </c>
      <c r="L35" s="615"/>
      <c r="M35" s="616"/>
      <c r="N35" s="614">
        <v>425</v>
      </c>
      <c r="O35" s="615"/>
      <c r="P35" s="616"/>
      <c r="Q35" s="614">
        <v>709</v>
      </c>
      <c r="R35" s="615"/>
      <c r="S35" s="616"/>
      <c r="T35" s="614">
        <v>713</v>
      </c>
      <c r="U35" s="615"/>
      <c r="V35" s="616"/>
      <c r="W35" s="614">
        <v>714</v>
      </c>
      <c r="X35" s="615"/>
      <c r="Y35" s="616"/>
      <c r="Z35" s="614">
        <v>712</v>
      </c>
      <c r="AA35" s="615"/>
      <c r="AB35" s="662"/>
      <c r="AF35" s="22"/>
      <c r="AG35" s="22"/>
      <c r="AI35" s="22"/>
      <c r="AJ35" s="22"/>
    </row>
    <row r="36" spans="2:36" ht="30" customHeight="1" x14ac:dyDescent="0.2">
      <c r="B36" s="592" t="s">
        <v>155</v>
      </c>
      <c r="C36" s="593"/>
      <c r="D36" s="593"/>
      <c r="E36" s="593"/>
      <c r="F36" s="593"/>
      <c r="G36" s="593"/>
      <c r="H36" s="593"/>
      <c r="I36" s="593"/>
      <c r="J36" s="579"/>
      <c r="K36" s="614">
        <v>13</v>
      </c>
      <c r="L36" s="615"/>
      <c r="M36" s="616"/>
      <c r="N36" s="614">
        <v>36</v>
      </c>
      <c r="O36" s="615"/>
      <c r="P36" s="616"/>
      <c r="Q36" s="614">
        <v>29</v>
      </c>
      <c r="R36" s="615"/>
      <c r="S36" s="616"/>
      <c r="T36" s="614">
        <v>17</v>
      </c>
      <c r="U36" s="615"/>
      <c r="V36" s="616"/>
      <c r="W36" s="614">
        <v>19</v>
      </c>
      <c r="X36" s="615"/>
      <c r="Y36" s="616"/>
      <c r="Z36" s="614">
        <v>20</v>
      </c>
      <c r="AA36" s="615"/>
      <c r="AB36" s="662"/>
      <c r="AF36" s="22"/>
      <c r="AG36" s="22"/>
      <c r="AI36" s="22"/>
      <c r="AJ36" s="22"/>
    </row>
    <row r="37" spans="2:36" ht="30" customHeight="1" x14ac:dyDescent="0.2">
      <c r="B37" s="577" t="s">
        <v>156</v>
      </c>
      <c r="C37" s="578"/>
      <c r="D37" s="578"/>
      <c r="E37" s="578"/>
      <c r="F37" s="578"/>
      <c r="G37" s="578"/>
      <c r="H37" s="578"/>
      <c r="I37" s="578"/>
      <c r="J37" s="579"/>
      <c r="K37" s="614">
        <v>137</v>
      </c>
      <c r="L37" s="615"/>
      <c r="M37" s="616"/>
      <c r="N37" s="614">
        <v>121</v>
      </c>
      <c r="O37" s="615"/>
      <c r="P37" s="616"/>
      <c r="Q37" s="614">
        <v>143</v>
      </c>
      <c r="R37" s="615"/>
      <c r="S37" s="616"/>
      <c r="T37" s="614">
        <v>147</v>
      </c>
      <c r="U37" s="615"/>
      <c r="V37" s="616"/>
      <c r="W37" s="614">
        <v>153</v>
      </c>
      <c r="X37" s="615"/>
      <c r="Y37" s="616"/>
      <c r="Z37" s="614">
        <v>155</v>
      </c>
      <c r="AA37" s="615"/>
      <c r="AB37" s="662"/>
      <c r="AF37" s="22"/>
      <c r="AG37" s="22"/>
      <c r="AI37" s="22"/>
      <c r="AJ37" s="22"/>
    </row>
    <row r="38" spans="2:36" ht="40.5" customHeight="1" x14ac:dyDescent="0.2">
      <c r="B38" s="580" t="s">
        <v>68</v>
      </c>
      <c r="C38" s="581"/>
      <c r="D38" s="581"/>
      <c r="E38" s="581"/>
      <c r="F38" s="581"/>
      <c r="G38" s="581"/>
      <c r="H38" s="581"/>
      <c r="I38" s="581"/>
      <c r="J38" s="582"/>
      <c r="K38" s="663">
        <v>56</v>
      </c>
      <c r="L38" s="664"/>
      <c r="M38" s="665"/>
      <c r="N38" s="663">
        <v>59</v>
      </c>
      <c r="O38" s="664"/>
      <c r="P38" s="665"/>
      <c r="Q38" s="663">
        <v>69</v>
      </c>
      <c r="R38" s="664"/>
      <c r="S38" s="665"/>
      <c r="T38" s="663">
        <v>74</v>
      </c>
      <c r="U38" s="664"/>
      <c r="V38" s="665"/>
      <c r="W38" s="663">
        <v>78</v>
      </c>
      <c r="X38" s="664"/>
      <c r="Y38" s="665"/>
      <c r="Z38" s="663">
        <v>81</v>
      </c>
      <c r="AA38" s="664"/>
      <c r="AB38" s="666"/>
      <c r="AF38" s="22"/>
      <c r="AG38" s="22"/>
      <c r="AI38" s="22"/>
      <c r="AJ38" s="22"/>
    </row>
    <row r="39" spans="2:36" ht="30" customHeight="1" thickBot="1" x14ac:dyDescent="0.25">
      <c r="B39" s="583" t="s">
        <v>2</v>
      </c>
      <c r="C39" s="584"/>
      <c r="D39" s="584"/>
      <c r="E39" s="584"/>
      <c r="F39" s="584"/>
      <c r="G39" s="584"/>
      <c r="H39" s="584"/>
      <c r="I39" s="584"/>
      <c r="J39" s="585"/>
      <c r="K39" s="594">
        <f>SUM(K30:M38)</f>
        <v>3008</v>
      </c>
      <c r="L39" s="595"/>
      <c r="M39" s="607"/>
      <c r="N39" s="594">
        <f>SUM(N30:P38)</f>
        <v>2894</v>
      </c>
      <c r="O39" s="595"/>
      <c r="P39" s="607"/>
      <c r="Q39" s="594">
        <f>SUM(Q30:S38)</f>
        <v>3074</v>
      </c>
      <c r="R39" s="595"/>
      <c r="S39" s="607"/>
      <c r="T39" s="594">
        <f>SUM(T30:V38)</f>
        <v>3067</v>
      </c>
      <c r="U39" s="595"/>
      <c r="V39" s="607"/>
      <c r="W39" s="594">
        <f>SUM(W30:Y38)</f>
        <v>3021</v>
      </c>
      <c r="X39" s="595"/>
      <c r="Y39" s="607"/>
      <c r="Z39" s="594">
        <f>SUM(Z30:AB38)</f>
        <v>2986</v>
      </c>
      <c r="AA39" s="595"/>
      <c r="AB39" s="596"/>
      <c r="AF39" s="22"/>
      <c r="AG39" s="22"/>
      <c r="AI39" s="22"/>
      <c r="AJ39" s="22"/>
    </row>
  </sheetData>
  <mergeCells count="180">
    <mergeCell ref="K38:M38"/>
    <mergeCell ref="N38:P38"/>
    <mergeCell ref="Q38:S38"/>
    <mergeCell ref="T38:V38"/>
    <mergeCell ref="W38:Y38"/>
    <mergeCell ref="Z38:AB38"/>
    <mergeCell ref="AA19:AB19"/>
    <mergeCell ref="U19:V20"/>
    <mergeCell ref="K37:M37"/>
    <mergeCell ref="N37:P37"/>
    <mergeCell ref="Q37:S37"/>
    <mergeCell ref="T37:V37"/>
    <mergeCell ref="W37:Y37"/>
    <mergeCell ref="Z37:AB37"/>
    <mergeCell ref="K33:M33"/>
    <mergeCell ref="N33:P33"/>
    <mergeCell ref="Z36:AB36"/>
    <mergeCell ref="K36:M36"/>
    <mergeCell ref="N36:P36"/>
    <mergeCell ref="Q36:S36"/>
    <mergeCell ref="Q33:S33"/>
    <mergeCell ref="T33:V33"/>
    <mergeCell ref="W33:Y33"/>
    <mergeCell ref="Z31:AB31"/>
    <mergeCell ref="Q35:S35"/>
    <mergeCell ref="T35:V35"/>
    <mergeCell ref="W35:Y35"/>
    <mergeCell ref="Z34:AB34"/>
    <mergeCell ref="Z35:AB35"/>
    <mergeCell ref="K34:M34"/>
    <mergeCell ref="N34:P34"/>
    <mergeCell ref="Q34:S34"/>
    <mergeCell ref="T34:V34"/>
    <mergeCell ref="W34:Y34"/>
    <mergeCell ref="AA17:AB17"/>
    <mergeCell ref="W30:Y30"/>
    <mergeCell ref="Z30:AB30"/>
    <mergeCell ref="S17:T18"/>
    <mergeCell ref="U17:V18"/>
    <mergeCell ref="W17:X18"/>
    <mergeCell ref="W19:X20"/>
    <mergeCell ref="Z32:AB32"/>
    <mergeCell ref="Z33:AB33"/>
    <mergeCell ref="W31:Y31"/>
    <mergeCell ref="T31:V31"/>
    <mergeCell ref="Q32:S32"/>
    <mergeCell ref="T32:V32"/>
    <mergeCell ref="W32:Y32"/>
    <mergeCell ref="B11:F12"/>
    <mergeCell ref="G11:H12"/>
    <mergeCell ref="I11:J12"/>
    <mergeCell ref="K11:L12"/>
    <mergeCell ref="AA12:AB12"/>
    <mergeCell ref="Q29:S29"/>
    <mergeCell ref="T29:V29"/>
    <mergeCell ref="W29:Y29"/>
    <mergeCell ref="Q13:R14"/>
    <mergeCell ref="S13:T14"/>
    <mergeCell ref="Z29:AB29"/>
    <mergeCell ref="AA18:AB18"/>
    <mergeCell ref="M11:N12"/>
    <mergeCell ref="O11:P12"/>
    <mergeCell ref="Q11:R12"/>
    <mergeCell ref="S11:T12"/>
    <mergeCell ref="U11:V12"/>
    <mergeCell ref="U13:V14"/>
    <mergeCell ref="Y13:Z14"/>
    <mergeCell ref="B15:F16"/>
    <mergeCell ref="G15:H16"/>
    <mergeCell ref="I15:J16"/>
    <mergeCell ref="K15:L16"/>
    <mergeCell ref="M15:N16"/>
    <mergeCell ref="B9:F10"/>
    <mergeCell ref="G9:H10"/>
    <mergeCell ref="I9:J10"/>
    <mergeCell ref="K9:L10"/>
    <mergeCell ref="AA10:AB10"/>
    <mergeCell ref="U15:V16"/>
    <mergeCell ref="W15:X16"/>
    <mergeCell ref="Y15:Z16"/>
    <mergeCell ref="AA16:AB16"/>
    <mergeCell ref="Y11:Z12"/>
    <mergeCell ref="AA9:AB9"/>
    <mergeCell ref="AA11:AB11"/>
    <mergeCell ref="AA13:AB13"/>
    <mergeCell ref="Y9:Z10"/>
    <mergeCell ref="AA14:AB14"/>
    <mergeCell ref="AA15:AB15"/>
    <mergeCell ref="W11:X12"/>
    <mergeCell ref="M9:N10"/>
    <mergeCell ref="O9:P10"/>
    <mergeCell ref="Q9:R10"/>
    <mergeCell ref="S9:T10"/>
    <mergeCell ref="U9:V10"/>
    <mergeCell ref="W9:X10"/>
    <mergeCell ref="O13:P14"/>
    <mergeCell ref="B7:F8"/>
    <mergeCell ref="G7:H8"/>
    <mergeCell ref="I7:J8"/>
    <mergeCell ref="K7:L8"/>
    <mergeCell ref="AA8:AB8"/>
    <mergeCell ref="M7:N8"/>
    <mergeCell ref="O7:P8"/>
    <mergeCell ref="Q7:R8"/>
    <mergeCell ref="S7:T8"/>
    <mergeCell ref="U7:V8"/>
    <mergeCell ref="AA7:AB7"/>
    <mergeCell ref="Y7:Z8"/>
    <mergeCell ref="W7:X8"/>
    <mergeCell ref="B6:F6"/>
    <mergeCell ref="G6:H6"/>
    <mergeCell ref="I6:J6"/>
    <mergeCell ref="K6:L6"/>
    <mergeCell ref="M6:N6"/>
    <mergeCell ref="AA6:AB6"/>
    <mergeCell ref="O6:P6"/>
    <mergeCell ref="Q6:R6"/>
    <mergeCell ref="S6:T6"/>
    <mergeCell ref="U6:V6"/>
    <mergeCell ref="W6:X6"/>
    <mergeCell ref="Y6:Z6"/>
    <mergeCell ref="W13:X14"/>
    <mergeCell ref="G13:H14"/>
    <mergeCell ref="I13:J14"/>
    <mergeCell ref="K13:L14"/>
    <mergeCell ref="M13:N14"/>
    <mergeCell ref="Q17:R18"/>
    <mergeCell ref="Y17:Z18"/>
    <mergeCell ref="B19:F20"/>
    <mergeCell ref="G19:H20"/>
    <mergeCell ref="I19:J20"/>
    <mergeCell ref="K19:L20"/>
    <mergeCell ref="M19:N20"/>
    <mergeCell ref="O19:P20"/>
    <mergeCell ref="Q19:R20"/>
    <mergeCell ref="B17:F18"/>
    <mergeCell ref="O15:P16"/>
    <mergeCell ref="Q15:R16"/>
    <mergeCell ref="S15:T16"/>
    <mergeCell ref="B13:F14"/>
    <mergeCell ref="G17:H18"/>
    <mergeCell ref="I17:J18"/>
    <mergeCell ref="K17:L18"/>
    <mergeCell ref="M17:N18"/>
    <mergeCell ref="O17:P18"/>
    <mergeCell ref="Z39:AB39"/>
    <mergeCell ref="S19:T20"/>
    <mergeCell ref="Y19:Z20"/>
    <mergeCell ref="AA20:AB20"/>
    <mergeCell ref="K39:M39"/>
    <mergeCell ref="N39:P39"/>
    <mergeCell ref="Q39:S39"/>
    <mergeCell ref="T39:V39"/>
    <mergeCell ref="W39:Y39"/>
    <mergeCell ref="K30:M30"/>
    <mergeCell ref="K29:M29"/>
    <mergeCell ref="N29:P29"/>
    <mergeCell ref="K31:M31"/>
    <mergeCell ref="N31:P31"/>
    <mergeCell ref="Q31:S31"/>
    <mergeCell ref="N30:P30"/>
    <mergeCell ref="Q30:S30"/>
    <mergeCell ref="T30:V30"/>
    <mergeCell ref="K32:M32"/>
    <mergeCell ref="N32:P32"/>
    <mergeCell ref="T36:V36"/>
    <mergeCell ref="W36:Y36"/>
    <mergeCell ref="K35:M35"/>
    <mergeCell ref="N35:P35"/>
    <mergeCell ref="B37:J37"/>
    <mergeCell ref="B38:J38"/>
    <mergeCell ref="B39:J39"/>
    <mergeCell ref="B29:J29"/>
    <mergeCell ref="B30:J30"/>
    <mergeCell ref="B31:J31"/>
    <mergeCell ref="B32:J32"/>
    <mergeCell ref="B33:J33"/>
    <mergeCell ref="B34:J34"/>
    <mergeCell ref="B35:J35"/>
    <mergeCell ref="B36:J36"/>
  </mergeCells>
  <phoneticPr fontId="7"/>
  <pageMargins left="0.78740157480314965" right="0.39370078740157483" top="0.39370078740157483" bottom="0.59055118110236227" header="0.39370078740157483" footer="0.39370078740157483"/>
  <pageSetup paperSize="9" scale="92" firstPageNumber="10" orientation="portrait" useFirstPageNumber="1" r:id="rId1"/>
  <headerFoot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789AC-B112-40F6-84B4-97B73A821A96}">
  <sheetPr>
    <pageSetUpPr fitToPage="1"/>
  </sheetPr>
  <dimension ref="B2:AH24"/>
  <sheetViews>
    <sheetView showGridLines="0" view="pageBreakPreview" zoomScaleNormal="100" zoomScaleSheetLayoutView="100" workbookViewId="0"/>
  </sheetViews>
  <sheetFormatPr defaultColWidth="2.6640625" defaultRowHeight="20.100000000000001" customHeight="1" x14ac:dyDescent="0.2"/>
  <cols>
    <col min="1" max="36" width="2.88671875" style="22" customWidth="1"/>
    <col min="37" max="16384" width="2.6640625" style="22"/>
  </cols>
  <sheetData>
    <row r="2" spans="2:34" ht="20.100000000000001" customHeight="1" x14ac:dyDescent="0.2">
      <c r="B2" s="24" t="s">
        <v>15</v>
      </c>
    </row>
    <row r="3" spans="2:34" ht="20.100000000000001" customHeight="1" x14ac:dyDescent="0.2">
      <c r="B3" s="24"/>
      <c r="C3" s="24" t="s">
        <v>16</v>
      </c>
    </row>
    <row r="4" spans="2:34" ht="5.0999999999999996" customHeight="1" x14ac:dyDescent="0.2"/>
    <row r="5" spans="2:34" s="21" customFormat="1" ht="20.100000000000001" customHeight="1" thickBot="1" x14ac:dyDescent="0.25">
      <c r="AH5" s="21" t="s">
        <v>334</v>
      </c>
    </row>
    <row r="6" spans="2:34" ht="9.9" customHeight="1" x14ac:dyDescent="0.2">
      <c r="B6" s="670"/>
      <c r="C6" s="671"/>
      <c r="D6" s="671"/>
      <c r="E6" s="671"/>
      <c r="F6" s="671"/>
      <c r="G6" s="671"/>
      <c r="H6" s="671"/>
      <c r="I6" s="671"/>
      <c r="J6" s="672"/>
      <c r="K6" s="524" t="s">
        <v>311</v>
      </c>
      <c r="L6" s="519"/>
      <c r="M6" s="519"/>
      <c r="N6" s="520"/>
      <c r="O6" s="524" t="s">
        <v>312</v>
      </c>
      <c r="P6" s="558"/>
      <c r="Q6" s="558"/>
      <c r="R6" s="559"/>
      <c r="S6" s="524" t="s">
        <v>313</v>
      </c>
      <c r="T6" s="519"/>
      <c r="U6" s="519"/>
      <c r="V6" s="520"/>
      <c r="W6" s="524" t="s">
        <v>314</v>
      </c>
      <c r="X6" s="519"/>
      <c r="Y6" s="519"/>
      <c r="Z6" s="520"/>
      <c r="AA6" s="524" t="s">
        <v>315</v>
      </c>
      <c r="AB6" s="519"/>
      <c r="AC6" s="519"/>
      <c r="AD6" s="520"/>
      <c r="AE6" s="524" t="s">
        <v>316</v>
      </c>
      <c r="AF6" s="519"/>
      <c r="AG6" s="519"/>
      <c r="AH6" s="692"/>
    </row>
    <row r="7" spans="2:34" ht="24.9" customHeight="1" x14ac:dyDescent="0.2">
      <c r="B7" s="673"/>
      <c r="C7" s="674"/>
      <c r="D7" s="674"/>
      <c r="E7" s="674"/>
      <c r="F7" s="674"/>
      <c r="G7" s="674"/>
      <c r="H7" s="674"/>
      <c r="I7" s="674"/>
      <c r="J7" s="675"/>
      <c r="K7" s="525"/>
      <c r="L7" s="522"/>
      <c r="M7" s="522"/>
      <c r="N7" s="523"/>
      <c r="O7" s="560"/>
      <c r="P7" s="561"/>
      <c r="Q7" s="561"/>
      <c r="R7" s="562"/>
      <c r="S7" s="525"/>
      <c r="T7" s="522"/>
      <c r="U7" s="522"/>
      <c r="V7" s="523"/>
      <c r="W7" s="525"/>
      <c r="X7" s="522"/>
      <c r="Y7" s="522"/>
      <c r="Z7" s="523"/>
      <c r="AA7" s="525"/>
      <c r="AB7" s="522"/>
      <c r="AC7" s="522"/>
      <c r="AD7" s="523"/>
      <c r="AE7" s="525"/>
      <c r="AF7" s="522"/>
      <c r="AG7" s="522"/>
      <c r="AH7" s="693"/>
    </row>
    <row r="8" spans="2:34" ht="35.1" customHeight="1" x14ac:dyDescent="0.2">
      <c r="B8" s="589" t="s">
        <v>17</v>
      </c>
      <c r="C8" s="590"/>
      <c r="D8" s="590"/>
      <c r="E8" s="590"/>
      <c r="F8" s="590"/>
      <c r="G8" s="590"/>
      <c r="H8" s="676"/>
      <c r="I8" s="676"/>
      <c r="J8" s="591"/>
      <c r="K8" s="273">
        <v>443</v>
      </c>
      <c r="L8" s="274"/>
      <c r="M8" s="274"/>
      <c r="N8" s="275"/>
      <c r="O8" s="701">
        <v>446</v>
      </c>
      <c r="P8" s="701"/>
      <c r="Q8" s="701"/>
      <c r="R8" s="701"/>
      <c r="S8" s="273">
        <v>447</v>
      </c>
      <c r="T8" s="274"/>
      <c r="U8" s="274"/>
      <c r="V8" s="275"/>
      <c r="W8" s="273">
        <v>449</v>
      </c>
      <c r="X8" s="274"/>
      <c r="Y8" s="274"/>
      <c r="Z8" s="275"/>
      <c r="AA8" s="273">
        <v>453</v>
      </c>
      <c r="AB8" s="274"/>
      <c r="AC8" s="274"/>
      <c r="AD8" s="275"/>
      <c r="AE8" s="273">
        <v>453</v>
      </c>
      <c r="AF8" s="274"/>
      <c r="AG8" s="274"/>
      <c r="AH8" s="557"/>
    </row>
    <row r="9" spans="2:34" ht="35.1" customHeight="1" x14ac:dyDescent="0.2">
      <c r="B9" s="592" t="s">
        <v>8</v>
      </c>
      <c r="C9" s="593"/>
      <c r="D9" s="593"/>
      <c r="E9" s="593"/>
      <c r="F9" s="593"/>
      <c r="G9" s="593"/>
      <c r="H9" s="677"/>
      <c r="I9" s="677"/>
      <c r="J9" s="579"/>
      <c r="K9" s="265">
        <v>229</v>
      </c>
      <c r="L9" s="266"/>
      <c r="M9" s="266"/>
      <c r="N9" s="267"/>
      <c r="O9" s="697">
        <v>229</v>
      </c>
      <c r="P9" s="697"/>
      <c r="Q9" s="697"/>
      <c r="R9" s="697"/>
      <c r="S9" s="694">
        <v>227</v>
      </c>
      <c r="T9" s="695"/>
      <c r="U9" s="695"/>
      <c r="V9" s="700"/>
      <c r="W9" s="694">
        <v>226</v>
      </c>
      <c r="X9" s="695"/>
      <c r="Y9" s="695"/>
      <c r="Z9" s="700"/>
      <c r="AA9" s="694">
        <v>225</v>
      </c>
      <c r="AB9" s="695"/>
      <c r="AC9" s="695"/>
      <c r="AD9" s="700"/>
      <c r="AE9" s="694">
        <v>224</v>
      </c>
      <c r="AF9" s="695"/>
      <c r="AG9" s="695"/>
      <c r="AH9" s="696"/>
    </row>
    <row r="10" spans="2:34" ht="35.1" customHeight="1" x14ac:dyDescent="0.2">
      <c r="B10" s="592" t="s">
        <v>18</v>
      </c>
      <c r="C10" s="593"/>
      <c r="D10" s="593"/>
      <c r="E10" s="593"/>
      <c r="F10" s="593"/>
      <c r="G10" s="593"/>
      <c r="H10" s="677"/>
      <c r="I10" s="677"/>
      <c r="J10" s="579"/>
      <c r="K10" s="165">
        <v>14</v>
      </c>
      <c r="L10" s="166"/>
      <c r="M10" s="166"/>
      <c r="N10" s="268"/>
      <c r="O10" s="269">
        <v>13</v>
      </c>
      <c r="P10" s="269"/>
      <c r="Q10" s="269"/>
      <c r="R10" s="269"/>
      <c r="S10" s="265">
        <v>9</v>
      </c>
      <c r="T10" s="266"/>
      <c r="U10" s="266"/>
      <c r="V10" s="267"/>
      <c r="W10" s="265">
        <v>0</v>
      </c>
      <c r="X10" s="266"/>
      <c r="Y10" s="266"/>
      <c r="Z10" s="267"/>
      <c r="AA10" s="265">
        <v>0</v>
      </c>
      <c r="AB10" s="266"/>
      <c r="AC10" s="266"/>
      <c r="AD10" s="267"/>
      <c r="AE10" s="265">
        <v>0</v>
      </c>
      <c r="AF10" s="266"/>
      <c r="AG10" s="266"/>
      <c r="AH10" s="556"/>
    </row>
    <row r="11" spans="2:34" ht="35.1" customHeight="1" x14ac:dyDescent="0.2">
      <c r="B11" s="580" t="s">
        <v>81</v>
      </c>
      <c r="C11" s="581"/>
      <c r="D11" s="581"/>
      <c r="E11" s="581"/>
      <c r="F11" s="581"/>
      <c r="G11" s="581"/>
      <c r="H11" s="678"/>
      <c r="I11" s="678"/>
      <c r="J11" s="582"/>
      <c r="K11" s="356">
        <v>9</v>
      </c>
      <c r="L11" s="357"/>
      <c r="M11" s="357"/>
      <c r="N11" s="358"/>
      <c r="O11" s="702">
        <v>12</v>
      </c>
      <c r="P11" s="702"/>
      <c r="Q11" s="702"/>
      <c r="R11" s="702"/>
      <c r="S11" s="356">
        <v>14</v>
      </c>
      <c r="T11" s="357"/>
      <c r="U11" s="357"/>
      <c r="V11" s="358"/>
      <c r="W11" s="356">
        <v>21</v>
      </c>
      <c r="X11" s="357"/>
      <c r="Y11" s="357"/>
      <c r="Z11" s="358"/>
      <c r="AA11" s="356">
        <v>21</v>
      </c>
      <c r="AB11" s="357"/>
      <c r="AC11" s="357"/>
      <c r="AD11" s="358"/>
      <c r="AE11" s="356">
        <v>23</v>
      </c>
      <c r="AF11" s="357"/>
      <c r="AG11" s="357"/>
      <c r="AH11" s="570"/>
    </row>
    <row r="12" spans="2:34" ht="35.1" customHeight="1" thickBot="1" x14ac:dyDescent="0.25">
      <c r="B12" s="667" t="s">
        <v>2</v>
      </c>
      <c r="C12" s="668"/>
      <c r="D12" s="668"/>
      <c r="E12" s="668"/>
      <c r="F12" s="668"/>
      <c r="G12" s="668"/>
      <c r="H12" s="669"/>
      <c r="I12" s="669"/>
      <c r="J12" s="585"/>
      <c r="K12" s="573">
        <f>SUM(K8:N11)</f>
        <v>695</v>
      </c>
      <c r="L12" s="573"/>
      <c r="M12" s="573"/>
      <c r="N12" s="573"/>
      <c r="O12" s="573">
        <f>SUM(O8:R11)</f>
        <v>700</v>
      </c>
      <c r="P12" s="573"/>
      <c r="Q12" s="573"/>
      <c r="R12" s="573"/>
      <c r="S12" s="573">
        <f>SUM(S8:V11)</f>
        <v>697</v>
      </c>
      <c r="T12" s="573"/>
      <c r="U12" s="573"/>
      <c r="V12" s="573"/>
      <c r="W12" s="504">
        <f>SUM(W8:Z11)</f>
        <v>696</v>
      </c>
      <c r="X12" s="502"/>
      <c r="Y12" s="502"/>
      <c r="Z12" s="503"/>
      <c r="AA12" s="504">
        <f>SUM(AA8:AD11)</f>
        <v>699</v>
      </c>
      <c r="AB12" s="502"/>
      <c r="AC12" s="502"/>
      <c r="AD12" s="503"/>
      <c r="AE12" s="504">
        <f>SUM(AE8:AH11)</f>
        <v>700</v>
      </c>
      <c r="AF12" s="502"/>
      <c r="AG12" s="502"/>
      <c r="AH12" s="510"/>
    </row>
    <row r="13" spans="2:34" ht="35.1" customHeight="1" x14ac:dyDescent="0.2"/>
    <row r="14" spans="2:34" ht="20.100000000000001" customHeight="1" x14ac:dyDescent="0.2">
      <c r="C14" s="24" t="s">
        <v>283</v>
      </c>
    </row>
    <row r="15" spans="2:34" ht="5.0999999999999996" customHeight="1" x14ac:dyDescent="0.2"/>
    <row r="16" spans="2:34" s="21" customFormat="1" ht="20.100000000000001" customHeight="1" thickBot="1" x14ac:dyDescent="0.25">
      <c r="AH16" s="21" t="s">
        <v>317</v>
      </c>
    </row>
    <row r="17" spans="2:34" ht="35.1" customHeight="1" x14ac:dyDescent="0.2">
      <c r="B17" s="532" t="s">
        <v>19</v>
      </c>
      <c r="C17" s="533"/>
      <c r="D17" s="533"/>
      <c r="E17" s="533"/>
      <c r="F17" s="533"/>
      <c r="G17" s="533"/>
      <c r="H17" s="533"/>
      <c r="I17" s="533"/>
      <c r="J17" s="533"/>
      <c r="K17" s="533"/>
      <c r="L17" s="534"/>
      <c r="M17" s="540" t="s">
        <v>20</v>
      </c>
      <c r="N17" s="533"/>
      <c r="O17" s="533"/>
      <c r="P17" s="533"/>
      <c r="Q17" s="533"/>
      <c r="R17" s="533"/>
      <c r="S17" s="533"/>
      <c r="T17" s="533"/>
      <c r="U17" s="533"/>
      <c r="V17" s="533"/>
      <c r="W17" s="534"/>
      <c r="X17" s="540" t="s">
        <v>284</v>
      </c>
      <c r="Y17" s="533"/>
      <c r="Z17" s="533"/>
      <c r="AA17" s="533"/>
      <c r="AB17" s="533"/>
      <c r="AC17" s="533"/>
      <c r="AD17" s="533"/>
      <c r="AE17" s="533"/>
      <c r="AF17" s="533"/>
      <c r="AG17" s="533"/>
      <c r="AH17" s="679"/>
    </row>
    <row r="18" spans="2:34" ht="35.25" customHeight="1" x14ac:dyDescent="0.2">
      <c r="B18" s="680" t="s">
        <v>318</v>
      </c>
      <c r="C18" s="681"/>
      <c r="D18" s="681"/>
      <c r="E18" s="681"/>
      <c r="F18" s="681"/>
      <c r="G18" s="682" t="s">
        <v>21</v>
      </c>
      <c r="H18" s="682"/>
      <c r="I18" s="682"/>
      <c r="J18" s="682"/>
      <c r="K18" s="682"/>
      <c r="L18" s="683"/>
      <c r="M18" s="684" t="s">
        <v>319</v>
      </c>
      <c r="N18" s="681"/>
      <c r="O18" s="681"/>
      <c r="P18" s="681"/>
      <c r="Q18" s="681"/>
      <c r="R18" s="682" t="s">
        <v>21</v>
      </c>
      <c r="S18" s="682"/>
      <c r="T18" s="682"/>
      <c r="U18" s="682"/>
      <c r="V18" s="682"/>
      <c r="W18" s="683"/>
      <c r="X18" s="684" t="s">
        <v>319</v>
      </c>
      <c r="Y18" s="681"/>
      <c r="Z18" s="681"/>
      <c r="AA18" s="681"/>
      <c r="AB18" s="681"/>
      <c r="AC18" s="682" t="s">
        <v>21</v>
      </c>
      <c r="AD18" s="682"/>
      <c r="AE18" s="682"/>
      <c r="AF18" s="682"/>
      <c r="AG18" s="682"/>
      <c r="AH18" s="685"/>
    </row>
    <row r="19" spans="2:34" ht="20.100000000000001" customHeight="1" thickBot="1" x14ac:dyDescent="0.25">
      <c r="B19" s="688">
        <v>35553</v>
      </c>
      <c r="C19" s="689"/>
      <c r="D19" s="689"/>
      <c r="E19" s="689"/>
      <c r="F19" s="689"/>
      <c r="G19" s="690">
        <v>35030</v>
      </c>
      <c r="H19" s="690"/>
      <c r="I19" s="690"/>
      <c r="J19" s="690"/>
      <c r="K19" s="690"/>
      <c r="L19" s="691"/>
      <c r="M19" s="698">
        <v>20926</v>
      </c>
      <c r="N19" s="689"/>
      <c r="O19" s="689"/>
      <c r="P19" s="689"/>
      <c r="Q19" s="689"/>
      <c r="R19" s="690">
        <v>20904</v>
      </c>
      <c r="S19" s="690"/>
      <c r="T19" s="690"/>
      <c r="U19" s="690"/>
      <c r="V19" s="690"/>
      <c r="W19" s="691"/>
      <c r="X19" s="698">
        <v>1272</v>
      </c>
      <c r="Y19" s="689"/>
      <c r="Z19" s="689"/>
      <c r="AA19" s="689"/>
      <c r="AB19" s="689"/>
      <c r="AC19" s="690">
        <v>1299</v>
      </c>
      <c r="AD19" s="690"/>
      <c r="AE19" s="690"/>
      <c r="AF19" s="690"/>
      <c r="AG19" s="690"/>
      <c r="AH19" s="699"/>
    </row>
    <row r="20" spans="2:34" ht="5.0999999999999996" customHeight="1" x14ac:dyDescent="0.2"/>
    <row r="21" spans="2:34" ht="34.5" customHeight="1" x14ac:dyDescent="0.2">
      <c r="B21" s="686"/>
      <c r="C21" s="686"/>
      <c r="D21" s="686"/>
      <c r="E21" s="686"/>
      <c r="F21" s="686"/>
      <c r="G21" s="686"/>
      <c r="H21" s="686"/>
      <c r="I21" s="686"/>
      <c r="J21" s="686"/>
      <c r="K21" s="686"/>
      <c r="L21" s="686"/>
    </row>
    <row r="22" spans="2:34" ht="35.25" customHeight="1" x14ac:dyDescent="0.2">
      <c r="B22" s="686"/>
      <c r="C22" s="686"/>
      <c r="D22" s="686"/>
      <c r="E22" s="686"/>
      <c r="F22" s="686"/>
      <c r="G22" s="687"/>
      <c r="H22" s="687"/>
      <c r="I22" s="687"/>
      <c r="J22" s="687"/>
      <c r="K22" s="687"/>
      <c r="L22" s="687"/>
    </row>
    <row r="23" spans="2:34" ht="19.5" customHeight="1" x14ac:dyDescent="0.2">
      <c r="B23" s="160"/>
      <c r="C23" s="160"/>
      <c r="D23" s="160"/>
      <c r="E23" s="160"/>
      <c r="F23" s="160"/>
      <c r="G23" s="160"/>
      <c r="H23" s="160"/>
      <c r="I23" s="160"/>
      <c r="J23" s="160"/>
      <c r="K23" s="160"/>
      <c r="L23" s="160"/>
    </row>
    <row r="24" spans="2:34" ht="20.100000000000001" customHeight="1" x14ac:dyDescent="0.2">
      <c r="B24" s="79"/>
    </row>
  </sheetData>
  <mergeCells count="62">
    <mergeCell ref="K6:N7"/>
    <mergeCell ref="S6:V7"/>
    <mergeCell ref="O6:R7"/>
    <mergeCell ref="W11:Z11"/>
    <mergeCell ref="S11:V11"/>
    <mergeCell ref="S8:V8"/>
    <mergeCell ref="K8:N8"/>
    <mergeCell ref="W10:Z10"/>
    <mergeCell ref="O10:R10"/>
    <mergeCell ref="O8:R8"/>
    <mergeCell ref="O11:R11"/>
    <mergeCell ref="K11:N11"/>
    <mergeCell ref="K9:N9"/>
    <mergeCell ref="K10:N10"/>
    <mergeCell ref="S9:V9"/>
    <mergeCell ref="S10:V10"/>
    <mergeCell ref="O9:R9"/>
    <mergeCell ref="M19:Q19"/>
    <mergeCell ref="R19:W19"/>
    <mergeCell ref="AC19:AH19"/>
    <mergeCell ref="X19:AB19"/>
    <mergeCell ref="AE12:AH12"/>
    <mergeCell ref="O12:R12"/>
    <mergeCell ref="W9:Z9"/>
    <mergeCell ref="AA9:AD9"/>
    <mergeCell ref="AE11:AH11"/>
    <mergeCell ref="AA12:AD12"/>
    <mergeCell ref="W12:Z12"/>
    <mergeCell ref="S12:V12"/>
    <mergeCell ref="K12:N12"/>
    <mergeCell ref="AA11:AD11"/>
    <mergeCell ref="B17:L17"/>
    <mergeCell ref="AE6:AH7"/>
    <mergeCell ref="AE8:AH8"/>
    <mergeCell ref="AE9:AH9"/>
    <mergeCell ref="AE10:AH10"/>
    <mergeCell ref="W6:Z7"/>
    <mergeCell ref="AA10:AD10"/>
    <mergeCell ref="AA6:AD7"/>
    <mergeCell ref="AA8:AD8"/>
    <mergeCell ref="W8:Z8"/>
    <mergeCell ref="B22:F22"/>
    <mergeCell ref="G22:L22"/>
    <mergeCell ref="G23:L23"/>
    <mergeCell ref="B19:F19"/>
    <mergeCell ref="G19:L19"/>
    <mergeCell ref="B23:F23"/>
    <mergeCell ref="B21:L21"/>
    <mergeCell ref="M17:W17"/>
    <mergeCell ref="X17:AH17"/>
    <mergeCell ref="B18:F18"/>
    <mergeCell ref="G18:L18"/>
    <mergeCell ref="M18:Q18"/>
    <mergeCell ref="R18:W18"/>
    <mergeCell ref="X18:AB18"/>
    <mergeCell ref="AC18:AH18"/>
    <mergeCell ref="B12:J12"/>
    <mergeCell ref="B6:J7"/>
    <mergeCell ref="B8:J8"/>
    <mergeCell ref="B9:J9"/>
    <mergeCell ref="B10:J10"/>
    <mergeCell ref="B11:J11"/>
  </mergeCells>
  <phoneticPr fontId="7"/>
  <pageMargins left="0.78740157480314965" right="0.39370078740157483" top="0.39370078740157483" bottom="0.59055118110236227" header="0.39370078740157483" footer="0.39370078740157483"/>
  <pageSetup paperSize="9" scale="91" firstPageNumber="11" orientation="portrait" useFirstPageNumber="1"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AD118-8755-4C50-A4FF-BF7ECE0B7313}">
  <sheetPr>
    <pageSetUpPr fitToPage="1"/>
  </sheetPr>
  <dimension ref="B2:AI27"/>
  <sheetViews>
    <sheetView showGridLines="0" view="pageBreakPreview" zoomScaleNormal="100" zoomScaleSheetLayoutView="100" workbookViewId="0"/>
  </sheetViews>
  <sheetFormatPr defaultColWidth="2.6640625" defaultRowHeight="20.100000000000001" customHeight="1" x14ac:dyDescent="0.2"/>
  <cols>
    <col min="1" max="16384" width="2.6640625" style="22"/>
  </cols>
  <sheetData>
    <row r="2" spans="2:35" ht="20.100000000000001" customHeight="1" x14ac:dyDescent="0.2">
      <c r="B2" s="23" t="s">
        <v>336</v>
      </c>
    </row>
    <row r="3" spans="2:35" ht="20.100000000000001" customHeight="1" x14ac:dyDescent="0.2">
      <c r="C3" s="24" t="s">
        <v>337</v>
      </c>
    </row>
    <row r="4" spans="2:35" ht="5.0999999999999996" customHeight="1" x14ac:dyDescent="0.2"/>
    <row r="5" spans="2:35" s="21" customFormat="1" ht="20.100000000000001" customHeight="1" thickBot="1" x14ac:dyDescent="0.25">
      <c r="AI5" s="21" t="s">
        <v>321</v>
      </c>
    </row>
    <row r="6" spans="2:35" ht="16.5" customHeight="1" x14ac:dyDescent="0.2">
      <c r="B6" s="97"/>
      <c r="C6" s="103"/>
      <c r="D6" s="103"/>
      <c r="E6" s="99"/>
      <c r="F6" s="524" t="s">
        <v>91</v>
      </c>
      <c r="G6" s="519"/>
      <c r="H6" s="519"/>
      <c r="I6" s="519"/>
      <c r="J6" s="519"/>
      <c r="K6" s="519"/>
      <c r="L6" s="519"/>
      <c r="M6" s="519"/>
      <c r="N6" s="519"/>
      <c r="O6" s="776" t="s">
        <v>90</v>
      </c>
      <c r="P6" s="519"/>
      <c r="Q6" s="519"/>
      <c r="R6" s="520"/>
      <c r="S6" s="519" t="s">
        <v>89</v>
      </c>
      <c r="T6" s="519"/>
      <c r="U6" s="519"/>
      <c r="V6" s="519"/>
      <c r="W6" s="94"/>
      <c r="X6" s="94"/>
      <c r="Y6" s="94"/>
      <c r="Z6" s="94"/>
      <c r="AA6" s="94"/>
      <c r="AB6" s="94"/>
      <c r="AC6" s="94"/>
      <c r="AD6" s="94"/>
      <c r="AE6" s="93"/>
      <c r="AF6" s="558" t="s">
        <v>88</v>
      </c>
      <c r="AG6" s="558"/>
      <c r="AH6" s="558"/>
      <c r="AI6" s="563"/>
    </row>
    <row r="7" spans="2:35" ht="16.5" customHeight="1" x14ac:dyDescent="0.2">
      <c r="B7" s="104"/>
      <c r="C7" s="105"/>
      <c r="D7" s="105"/>
      <c r="E7" s="106"/>
      <c r="F7" s="525"/>
      <c r="G7" s="522"/>
      <c r="H7" s="522"/>
      <c r="I7" s="522"/>
      <c r="J7" s="522"/>
      <c r="K7" s="522"/>
      <c r="L7" s="522"/>
      <c r="M7" s="522"/>
      <c r="N7" s="522"/>
      <c r="O7" s="777"/>
      <c r="P7" s="522"/>
      <c r="Q7" s="522"/>
      <c r="R7" s="523"/>
      <c r="S7" s="522"/>
      <c r="T7" s="522"/>
      <c r="U7" s="522"/>
      <c r="V7" s="522"/>
      <c r="W7" s="774" t="s">
        <v>87</v>
      </c>
      <c r="X7" s="774"/>
      <c r="Y7" s="774"/>
      <c r="Z7" s="774" t="s">
        <v>86</v>
      </c>
      <c r="AA7" s="774"/>
      <c r="AB7" s="774"/>
      <c r="AC7" s="774" t="s">
        <v>85</v>
      </c>
      <c r="AD7" s="774"/>
      <c r="AE7" s="775"/>
      <c r="AF7" s="561"/>
      <c r="AG7" s="561"/>
      <c r="AH7" s="561"/>
      <c r="AI7" s="564"/>
    </row>
    <row r="8" spans="2:35" ht="16.5" customHeight="1" x14ac:dyDescent="0.2">
      <c r="B8" s="716" t="s">
        <v>166</v>
      </c>
      <c r="C8" s="686"/>
      <c r="D8" s="686"/>
      <c r="E8" s="717"/>
      <c r="F8" s="755" t="s">
        <v>84</v>
      </c>
      <c r="G8" s="756"/>
      <c r="H8" s="756"/>
      <c r="I8" s="756"/>
      <c r="J8" s="757"/>
      <c r="K8" s="758">
        <v>19</v>
      </c>
      <c r="L8" s="759"/>
      <c r="M8" s="759"/>
      <c r="N8" s="760"/>
      <c r="O8" s="772">
        <v>8</v>
      </c>
      <c r="P8" s="759"/>
      <c r="Q8" s="759"/>
      <c r="R8" s="767"/>
      <c r="S8" s="768">
        <v>11</v>
      </c>
      <c r="T8" s="759"/>
      <c r="U8" s="759"/>
      <c r="V8" s="773"/>
      <c r="W8" s="758">
        <v>0</v>
      </c>
      <c r="X8" s="759"/>
      <c r="Y8" s="773"/>
      <c r="Z8" s="758">
        <v>9</v>
      </c>
      <c r="AA8" s="759"/>
      <c r="AB8" s="773"/>
      <c r="AC8" s="758">
        <v>2</v>
      </c>
      <c r="AD8" s="759"/>
      <c r="AE8" s="767"/>
      <c r="AF8" s="768">
        <v>0</v>
      </c>
      <c r="AG8" s="759"/>
      <c r="AH8" s="759"/>
      <c r="AI8" s="769"/>
    </row>
    <row r="9" spans="2:35" ht="16.5" customHeight="1" x14ac:dyDescent="0.2">
      <c r="B9" s="716"/>
      <c r="C9" s="686"/>
      <c r="D9" s="686"/>
      <c r="E9" s="717"/>
      <c r="F9" s="732" t="s">
        <v>83</v>
      </c>
      <c r="G9" s="733"/>
      <c r="H9" s="733"/>
      <c r="I9" s="733"/>
      <c r="J9" s="734"/>
      <c r="K9" s="735">
        <v>771</v>
      </c>
      <c r="L9" s="695"/>
      <c r="M9" s="695"/>
      <c r="N9" s="736"/>
      <c r="O9" s="737">
        <v>3</v>
      </c>
      <c r="P9" s="695"/>
      <c r="Q9" s="695"/>
      <c r="R9" s="700"/>
      <c r="S9" s="694">
        <v>768</v>
      </c>
      <c r="T9" s="695"/>
      <c r="U9" s="695"/>
      <c r="V9" s="738"/>
      <c r="W9" s="735">
        <v>747</v>
      </c>
      <c r="X9" s="695"/>
      <c r="Y9" s="738"/>
      <c r="Z9" s="735">
        <v>1</v>
      </c>
      <c r="AA9" s="695"/>
      <c r="AB9" s="738"/>
      <c r="AC9" s="735">
        <v>20</v>
      </c>
      <c r="AD9" s="695"/>
      <c r="AE9" s="700"/>
      <c r="AF9" s="694">
        <v>0</v>
      </c>
      <c r="AG9" s="695"/>
      <c r="AH9" s="695"/>
      <c r="AI9" s="696"/>
    </row>
    <row r="10" spans="2:35" ht="16.5" customHeight="1" x14ac:dyDescent="0.2">
      <c r="B10" s="716"/>
      <c r="C10" s="686"/>
      <c r="D10" s="686"/>
      <c r="E10" s="717"/>
      <c r="F10" s="751" t="s">
        <v>82</v>
      </c>
      <c r="G10" s="752"/>
      <c r="H10" s="752"/>
      <c r="I10" s="752"/>
      <c r="J10" s="753"/>
      <c r="K10" s="711">
        <v>0</v>
      </c>
      <c r="L10" s="707"/>
      <c r="M10" s="707"/>
      <c r="N10" s="754"/>
      <c r="O10" s="706">
        <v>0</v>
      </c>
      <c r="P10" s="707"/>
      <c r="Q10" s="707"/>
      <c r="R10" s="708"/>
      <c r="S10" s="709">
        <v>0</v>
      </c>
      <c r="T10" s="707"/>
      <c r="U10" s="707"/>
      <c r="V10" s="710"/>
      <c r="W10" s="711">
        <v>0</v>
      </c>
      <c r="X10" s="707"/>
      <c r="Y10" s="710"/>
      <c r="Z10" s="711">
        <v>0</v>
      </c>
      <c r="AA10" s="707"/>
      <c r="AB10" s="710"/>
      <c r="AC10" s="711">
        <v>0</v>
      </c>
      <c r="AD10" s="707"/>
      <c r="AE10" s="708"/>
      <c r="AF10" s="709">
        <v>0</v>
      </c>
      <c r="AG10" s="707"/>
      <c r="AH10" s="707"/>
      <c r="AI10" s="712"/>
    </row>
    <row r="11" spans="2:35" ht="16.5" customHeight="1" x14ac:dyDescent="0.2">
      <c r="B11" s="713" t="s">
        <v>190</v>
      </c>
      <c r="C11" s="714"/>
      <c r="D11" s="714"/>
      <c r="E11" s="715"/>
      <c r="F11" s="721" t="s">
        <v>84</v>
      </c>
      <c r="G11" s="722"/>
      <c r="H11" s="722"/>
      <c r="I11" s="722"/>
      <c r="J11" s="723"/>
      <c r="K11" s="724">
        <v>20</v>
      </c>
      <c r="L11" s="725"/>
      <c r="M11" s="725"/>
      <c r="N11" s="726"/>
      <c r="O11" s="727">
        <v>12</v>
      </c>
      <c r="P11" s="725"/>
      <c r="Q11" s="725"/>
      <c r="R11" s="728"/>
      <c r="S11" s="729">
        <v>8</v>
      </c>
      <c r="T11" s="725"/>
      <c r="U11" s="725"/>
      <c r="V11" s="730"/>
      <c r="W11" s="724">
        <v>0</v>
      </c>
      <c r="X11" s="725"/>
      <c r="Y11" s="730"/>
      <c r="Z11" s="724">
        <v>5</v>
      </c>
      <c r="AA11" s="725"/>
      <c r="AB11" s="730"/>
      <c r="AC11" s="724">
        <v>3</v>
      </c>
      <c r="AD11" s="725"/>
      <c r="AE11" s="728"/>
      <c r="AF11" s="729">
        <v>0</v>
      </c>
      <c r="AG11" s="725"/>
      <c r="AH11" s="725"/>
      <c r="AI11" s="731"/>
    </row>
    <row r="12" spans="2:35" ht="16.5" customHeight="1" x14ac:dyDescent="0.2">
      <c r="B12" s="716"/>
      <c r="C12" s="686"/>
      <c r="D12" s="686"/>
      <c r="E12" s="717"/>
      <c r="F12" s="732" t="s">
        <v>83</v>
      </c>
      <c r="G12" s="733"/>
      <c r="H12" s="733"/>
      <c r="I12" s="733"/>
      <c r="J12" s="734"/>
      <c r="K12" s="735">
        <v>835</v>
      </c>
      <c r="L12" s="695"/>
      <c r="M12" s="695"/>
      <c r="N12" s="736"/>
      <c r="O12" s="737">
        <v>3</v>
      </c>
      <c r="P12" s="695"/>
      <c r="Q12" s="695"/>
      <c r="R12" s="700"/>
      <c r="S12" s="694">
        <v>832</v>
      </c>
      <c r="T12" s="695"/>
      <c r="U12" s="695"/>
      <c r="V12" s="738"/>
      <c r="W12" s="735">
        <v>758</v>
      </c>
      <c r="X12" s="695"/>
      <c r="Y12" s="738"/>
      <c r="Z12" s="735">
        <v>60</v>
      </c>
      <c r="AA12" s="695"/>
      <c r="AB12" s="738"/>
      <c r="AC12" s="735">
        <v>14</v>
      </c>
      <c r="AD12" s="695"/>
      <c r="AE12" s="700"/>
      <c r="AF12" s="694">
        <v>0</v>
      </c>
      <c r="AG12" s="695"/>
      <c r="AH12" s="695"/>
      <c r="AI12" s="696"/>
    </row>
    <row r="13" spans="2:35" ht="16.5" customHeight="1" x14ac:dyDescent="0.2">
      <c r="B13" s="747"/>
      <c r="C13" s="561"/>
      <c r="D13" s="561"/>
      <c r="E13" s="562"/>
      <c r="F13" s="761" t="s">
        <v>82</v>
      </c>
      <c r="G13" s="762"/>
      <c r="H13" s="762"/>
      <c r="I13" s="762"/>
      <c r="J13" s="763"/>
      <c r="K13" s="748">
        <v>4</v>
      </c>
      <c r="L13" s="749"/>
      <c r="M13" s="749"/>
      <c r="N13" s="764"/>
      <c r="O13" s="770">
        <v>1</v>
      </c>
      <c r="P13" s="749"/>
      <c r="Q13" s="749"/>
      <c r="R13" s="750"/>
      <c r="S13" s="765">
        <v>3</v>
      </c>
      <c r="T13" s="749"/>
      <c r="U13" s="749"/>
      <c r="V13" s="771"/>
      <c r="W13" s="748">
        <v>0</v>
      </c>
      <c r="X13" s="749"/>
      <c r="Y13" s="771"/>
      <c r="Z13" s="748">
        <v>0</v>
      </c>
      <c r="AA13" s="749"/>
      <c r="AB13" s="771"/>
      <c r="AC13" s="748">
        <v>3</v>
      </c>
      <c r="AD13" s="749"/>
      <c r="AE13" s="750"/>
      <c r="AF13" s="765">
        <v>0</v>
      </c>
      <c r="AG13" s="749"/>
      <c r="AH13" s="749"/>
      <c r="AI13" s="766"/>
    </row>
    <row r="14" spans="2:35" ht="16.5" customHeight="1" x14ac:dyDescent="0.2">
      <c r="B14" s="716" t="s">
        <v>203</v>
      </c>
      <c r="C14" s="686"/>
      <c r="D14" s="686"/>
      <c r="E14" s="717"/>
      <c r="F14" s="755" t="s">
        <v>84</v>
      </c>
      <c r="G14" s="756"/>
      <c r="H14" s="756"/>
      <c r="I14" s="756"/>
      <c r="J14" s="757"/>
      <c r="K14" s="758">
        <v>39</v>
      </c>
      <c r="L14" s="759"/>
      <c r="M14" s="759"/>
      <c r="N14" s="760"/>
      <c r="O14" s="772">
        <v>23</v>
      </c>
      <c r="P14" s="759"/>
      <c r="Q14" s="759"/>
      <c r="R14" s="767"/>
      <c r="S14" s="768">
        <v>16</v>
      </c>
      <c r="T14" s="759"/>
      <c r="U14" s="759"/>
      <c r="V14" s="773"/>
      <c r="W14" s="758">
        <v>1</v>
      </c>
      <c r="X14" s="759"/>
      <c r="Y14" s="773"/>
      <c r="Z14" s="758">
        <v>8</v>
      </c>
      <c r="AA14" s="759"/>
      <c r="AB14" s="773"/>
      <c r="AC14" s="758">
        <v>7</v>
      </c>
      <c r="AD14" s="759"/>
      <c r="AE14" s="767"/>
      <c r="AF14" s="768">
        <v>0</v>
      </c>
      <c r="AG14" s="759"/>
      <c r="AH14" s="759"/>
      <c r="AI14" s="769"/>
    </row>
    <row r="15" spans="2:35" ht="16.5" customHeight="1" x14ac:dyDescent="0.2">
      <c r="B15" s="716"/>
      <c r="C15" s="686"/>
      <c r="D15" s="686"/>
      <c r="E15" s="717"/>
      <c r="F15" s="732" t="s">
        <v>83</v>
      </c>
      <c r="G15" s="733"/>
      <c r="H15" s="733"/>
      <c r="I15" s="733"/>
      <c r="J15" s="734"/>
      <c r="K15" s="735">
        <v>744</v>
      </c>
      <c r="L15" s="695"/>
      <c r="M15" s="695"/>
      <c r="N15" s="736"/>
      <c r="O15" s="737">
        <v>3</v>
      </c>
      <c r="P15" s="695"/>
      <c r="Q15" s="695"/>
      <c r="R15" s="700"/>
      <c r="S15" s="694">
        <v>741</v>
      </c>
      <c r="T15" s="695"/>
      <c r="U15" s="695"/>
      <c r="V15" s="738"/>
      <c r="W15" s="735">
        <v>703</v>
      </c>
      <c r="X15" s="695"/>
      <c r="Y15" s="738"/>
      <c r="Z15" s="735">
        <v>0</v>
      </c>
      <c r="AA15" s="695"/>
      <c r="AB15" s="738"/>
      <c r="AC15" s="735">
        <v>38</v>
      </c>
      <c r="AD15" s="695"/>
      <c r="AE15" s="700"/>
      <c r="AF15" s="694">
        <v>0</v>
      </c>
      <c r="AG15" s="695"/>
      <c r="AH15" s="695"/>
      <c r="AI15" s="696"/>
    </row>
    <row r="16" spans="2:35" ht="16.5" customHeight="1" x14ac:dyDescent="0.2">
      <c r="B16" s="716"/>
      <c r="C16" s="686"/>
      <c r="D16" s="686"/>
      <c r="E16" s="717"/>
      <c r="F16" s="751" t="s">
        <v>82</v>
      </c>
      <c r="G16" s="752"/>
      <c r="H16" s="752"/>
      <c r="I16" s="752"/>
      <c r="J16" s="753"/>
      <c r="K16" s="711">
        <v>2</v>
      </c>
      <c r="L16" s="707"/>
      <c r="M16" s="707"/>
      <c r="N16" s="754"/>
      <c r="O16" s="706">
        <v>1</v>
      </c>
      <c r="P16" s="707"/>
      <c r="Q16" s="707"/>
      <c r="R16" s="708"/>
      <c r="S16" s="709">
        <v>1</v>
      </c>
      <c r="T16" s="707"/>
      <c r="U16" s="707"/>
      <c r="V16" s="710"/>
      <c r="W16" s="711">
        <v>0</v>
      </c>
      <c r="X16" s="707"/>
      <c r="Y16" s="710"/>
      <c r="Z16" s="711">
        <v>0</v>
      </c>
      <c r="AA16" s="707"/>
      <c r="AB16" s="710"/>
      <c r="AC16" s="711">
        <v>1</v>
      </c>
      <c r="AD16" s="707"/>
      <c r="AE16" s="708"/>
      <c r="AF16" s="709">
        <v>0</v>
      </c>
      <c r="AG16" s="707"/>
      <c r="AH16" s="707"/>
      <c r="AI16" s="712"/>
    </row>
    <row r="17" spans="2:35" ht="16.5" customHeight="1" x14ac:dyDescent="0.2">
      <c r="B17" s="713" t="s">
        <v>211</v>
      </c>
      <c r="C17" s="714"/>
      <c r="D17" s="714"/>
      <c r="E17" s="715"/>
      <c r="F17" s="721" t="s">
        <v>84</v>
      </c>
      <c r="G17" s="722"/>
      <c r="H17" s="722"/>
      <c r="I17" s="722"/>
      <c r="J17" s="723"/>
      <c r="K17" s="724">
        <v>33</v>
      </c>
      <c r="L17" s="725"/>
      <c r="M17" s="725"/>
      <c r="N17" s="726"/>
      <c r="O17" s="727">
        <v>14</v>
      </c>
      <c r="P17" s="725"/>
      <c r="Q17" s="725"/>
      <c r="R17" s="728"/>
      <c r="S17" s="729">
        <v>19</v>
      </c>
      <c r="T17" s="725"/>
      <c r="U17" s="725"/>
      <c r="V17" s="730"/>
      <c r="W17" s="724">
        <v>2</v>
      </c>
      <c r="X17" s="725"/>
      <c r="Y17" s="730"/>
      <c r="Z17" s="724">
        <v>8</v>
      </c>
      <c r="AA17" s="725"/>
      <c r="AB17" s="730"/>
      <c r="AC17" s="724">
        <v>9</v>
      </c>
      <c r="AD17" s="725"/>
      <c r="AE17" s="728"/>
      <c r="AF17" s="729">
        <v>0</v>
      </c>
      <c r="AG17" s="725"/>
      <c r="AH17" s="725"/>
      <c r="AI17" s="731"/>
    </row>
    <row r="18" spans="2:35" ht="16.5" customHeight="1" x14ac:dyDescent="0.2">
      <c r="B18" s="716"/>
      <c r="C18" s="686"/>
      <c r="D18" s="686"/>
      <c r="E18" s="717"/>
      <c r="F18" s="732" t="s">
        <v>83</v>
      </c>
      <c r="G18" s="733"/>
      <c r="H18" s="733"/>
      <c r="I18" s="733"/>
      <c r="J18" s="734"/>
      <c r="K18" s="735">
        <v>823</v>
      </c>
      <c r="L18" s="695"/>
      <c r="M18" s="695"/>
      <c r="N18" s="736"/>
      <c r="O18" s="737">
        <v>5</v>
      </c>
      <c r="P18" s="695"/>
      <c r="Q18" s="695"/>
      <c r="R18" s="700"/>
      <c r="S18" s="694">
        <v>818</v>
      </c>
      <c r="T18" s="695"/>
      <c r="U18" s="695"/>
      <c r="V18" s="738"/>
      <c r="W18" s="735">
        <v>800</v>
      </c>
      <c r="X18" s="695"/>
      <c r="Y18" s="738"/>
      <c r="Z18" s="735">
        <v>0</v>
      </c>
      <c r="AA18" s="695"/>
      <c r="AB18" s="738"/>
      <c r="AC18" s="735">
        <v>18</v>
      </c>
      <c r="AD18" s="695"/>
      <c r="AE18" s="700"/>
      <c r="AF18" s="694">
        <v>0</v>
      </c>
      <c r="AG18" s="695"/>
      <c r="AH18" s="695"/>
      <c r="AI18" s="696"/>
    </row>
    <row r="19" spans="2:35" ht="16.5" customHeight="1" x14ac:dyDescent="0.2">
      <c r="B19" s="747"/>
      <c r="C19" s="561"/>
      <c r="D19" s="561"/>
      <c r="E19" s="562"/>
      <c r="F19" s="761" t="s">
        <v>82</v>
      </c>
      <c r="G19" s="762"/>
      <c r="H19" s="762"/>
      <c r="I19" s="762"/>
      <c r="J19" s="763"/>
      <c r="K19" s="748">
        <v>1</v>
      </c>
      <c r="L19" s="749"/>
      <c r="M19" s="749"/>
      <c r="N19" s="764"/>
      <c r="O19" s="770">
        <v>1</v>
      </c>
      <c r="P19" s="749"/>
      <c r="Q19" s="749"/>
      <c r="R19" s="750"/>
      <c r="S19" s="765">
        <v>0</v>
      </c>
      <c r="T19" s="749"/>
      <c r="U19" s="749"/>
      <c r="V19" s="771"/>
      <c r="W19" s="748">
        <v>0</v>
      </c>
      <c r="X19" s="749"/>
      <c r="Y19" s="771"/>
      <c r="Z19" s="748">
        <v>0</v>
      </c>
      <c r="AA19" s="749"/>
      <c r="AB19" s="771"/>
      <c r="AC19" s="748">
        <v>0</v>
      </c>
      <c r="AD19" s="749"/>
      <c r="AE19" s="750"/>
      <c r="AF19" s="765">
        <v>0</v>
      </c>
      <c r="AG19" s="749"/>
      <c r="AH19" s="749"/>
      <c r="AI19" s="766"/>
    </row>
    <row r="20" spans="2:35" ht="16.5" customHeight="1" x14ac:dyDescent="0.2">
      <c r="B20" s="716" t="s">
        <v>293</v>
      </c>
      <c r="C20" s="686"/>
      <c r="D20" s="686"/>
      <c r="E20" s="717"/>
      <c r="F20" s="755" t="s">
        <v>84</v>
      </c>
      <c r="G20" s="756"/>
      <c r="H20" s="756"/>
      <c r="I20" s="756"/>
      <c r="J20" s="757"/>
      <c r="K20" s="758">
        <v>29</v>
      </c>
      <c r="L20" s="759"/>
      <c r="M20" s="759"/>
      <c r="N20" s="760"/>
      <c r="O20" s="772">
        <v>10</v>
      </c>
      <c r="P20" s="759"/>
      <c r="Q20" s="759"/>
      <c r="R20" s="767"/>
      <c r="S20" s="768">
        <v>19</v>
      </c>
      <c r="T20" s="759"/>
      <c r="U20" s="759"/>
      <c r="V20" s="773"/>
      <c r="W20" s="758">
        <v>2</v>
      </c>
      <c r="X20" s="759"/>
      <c r="Y20" s="773"/>
      <c r="Z20" s="758">
        <v>9</v>
      </c>
      <c r="AA20" s="759"/>
      <c r="AB20" s="773"/>
      <c r="AC20" s="758">
        <v>8</v>
      </c>
      <c r="AD20" s="759"/>
      <c r="AE20" s="767"/>
      <c r="AF20" s="768">
        <v>0</v>
      </c>
      <c r="AG20" s="759"/>
      <c r="AH20" s="759"/>
      <c r="AI20" s="769"/>
    </row>
    <row r="21" spans="2:35" ht="16.5" customHeight="1" x14ac:dyDescent="0.2">
      <c r="B21" s="716"/>
      <c r="C21" s="686"/>
      <c r="D21" s="686"/>
      <c r="E21" s="717"/>
      <c r="F21" s="732" t="s">
        <v>83</v>
      </c>
      <c r="G21" s="733"/>
      <c r="H21" s="733"/>
      <c r="I21" s="733"/>
      <c r="J21" s="734"/>
      <c r="K21" s="735">
        <v>924</v>
      </c>
      <c r="L21" s="695"/>
      <c r="M21" s="695"/>
      <c r="N21" s="736"/>
      <c r="O21" s="737">
        <v>6</v>
      </c>
      <c r="P21" s="695"/>
      <c r="Q21" s="695"/>
      <c r="R21" s="700"/>
      <c r="S21" s="694">
        <v>918</v>
      </c>
      <c r="T21" s="695"/>
      <c r="U21" s="695"/>
      <c r="V21" s="738"/>
      <c r="W21" s="735">
        <v>910</v>
      </c>
      <c r="X21" s="695"/>
      <c r="Y21" s="738"/>
      <c r="Z21" s="735">
        <v>0</v>
      </c>
      <c r="AA21" s="695"/>
      <c r="AB21" s="738"/>
      <c r="AC21" s="735">
        <v>8</v>
      </c>
      <c r="AD21" s="695"/>
      <c r="AE21" s="700"/>
      <c r="AF21" s="694">
        <v>0</v>
      </c>
      <c r="AG21" s="695"/>
      <c r="AH21" s="695"/>
      <c r="AI21" s="696"/>
    </row>
    <row r="22" spans="2:35" ht="16.5" customHeight="1" x14ac:dyDescent="0.2">
      <c r="B22" s="716"/>
      <c r="C22" s="686"/>
      <c r="D22" s="686"/>
      <c r="E22" s="717"/>
      <c r="F22" s="751" t="s">
        <v>82</v>
      </c>
      <c r="G22" s="752"/>
      <c r="H22" s="752"/>
      <c r="I22" s="752"/>
      <c r="J22" s="753"/>
      <c r="K22" s="711">
        <v>10</v>
      </c>
      <c r="L22" s="707"/>
      <c r="M22" s="707"/>
      <c r="N22" s="754"/>
      <c r="O22" s="706">
        <v>1</v>
      </c>
      <c r="P22" s="707"/>
      <c r="Q22" s="707"/>
      <c r="R22" s="708"/>
      <c r="S22" s="709">
        <v>1</v>
      </c>
      <c r="T22" s="707"/>
      <c r="U22" s="707"/>
      <c r="V22" s="710"/>
      <c r="W22" s="711">
        <v>0</v>
      </c>
      <c r="X22" s="707"/>
      <c r="Y22" s="710"/>
      <c r="Z22" s="711">
        <v>0</v>
      </c>
      <c r="AA22" s="707"/>
      <c r="AB22" s="710"/>
      <c r="AC22" s="711">
        <v>1</v>
      </c>
      <c r="AD22" s="707"/>
      <c r="AE22" s="708"/>
      <c r="AF22" s="709">
        <v>8</v>
      </c>
      <c r="AG22" s="707"/>
      <c r="AH22" s="707"/>
      <c r="AI22" s="712"/>
    </row>
    <row r="23" spans="2:35" ht="16.5" customHeight="1" x14ac:dyDescent="0.2">
      <c r="B23" s="713" t="s">
        <v>320</v>
      </c>
      <c r="C23" s="714"/>
      <c r="D23" s="714"/>
      <c r="E23" s="715"/>
      <c r="F23" s="721" t="s">
        <v>84</v>
      </c>
      <c r="G23" s="722"/>
      <c r="H23" s="722"/>
      <c r="I23" s="722"/>
      <c r="J23" s="723"/>
      <c r="K23" s="724">
        <v>26</v>
      </c>
      <c r="L23" s="725"/>
      <c r="M23" s="725"/>
      <c r="N23" s="726"/>
      <c r="O23" s="727">
        <v>13</v>
      </c>
      <c r="P23" s="725"/>
      <c r="Q23" s="725"/>
      <c r="R23" s="728"/>
      <c r="S23" s="729">
        <v>6</v>
      </c>
      <c r="T23" s="725"/>
      <c r="U23" s="725"/>
      <c r="V23" s="730"/>
      <c r="W23" s="724">
        <v>0</v>
      </c>
      <c r="X23" s="725"/>
      <c r="Y23" s="730"/>
      <c r="Z23" s="724">
        <v>5</v>
      </c>
      <c r="AA23" s="725"/>
      <c r="AB23" s="730"/>
      <c r="AC23" s="724">
        <v>1</v>
      </c>
      <c r="AD23" s="725"/>
      <c r="AE23" s="728"/>
      <c r="AF23" s="729">
        <v>7</v>
      </c>
      <c r="AG23" s="725"/>
      <c r="AH23" s="725"/>
      <c r="AI23" s="731"/>
    </row>
    <row r="24" spans="2:35" ht="16.5" customHeight="1" x14ac:dyDescent="0.2">
      <c r="B24" s="716"/>
      <c r="C24" s="686"/>
      <c r="D24" s="686"/>
      <c r="E24" s="717"/>
      <c r="F24" s="732" t="s">
        <v>83</v>
      </c>
      <c r="G24" s="733"/>
      <c r="H24" s="733"/>
      <c r="I24" s="733"/>
      <c r="J24" s="734"/>
      <c r="K24" s="735">
        <v>823</v>
      </c>
      <c r="L24" s="695"/>
      <c r="M24" s="695"/>
      <c r="N24" s="736"/>
      <c r="O24" s="737">
        <v>0</v>
      </c>
      <c r="P24" s="695"/>
      <c r="Q24" s="695"/>
      <c r="R24" s="700"/>
      <c r="S24" s="694">
        <v>817</v>
      </c>
      <c r="T24" s="695"/>
      <c r="U24" s="695"/>
      <c r="V24" s="738"/>
      <c r="W24" s="735">
        <v>813</v>
      </c>
      <c r="X24" s="695"/>
      <c r="Y24" s="738"/>
      <c r="Z24" s="735">
        <v>0</v>
      </c>
      <c r="AA24" s="695"/>
      <c r="AB24" s="738"/>
      <c r="AC24" s="735">
        <v>4</v>
      </c>
      <c r="AD24" s="695"/>
      <c r="AE24" s="700"/>
      <c r="AF24" s="694">
        <v>6</v>
      </c>
      <c r="AG24" s="695"/>
      <c r="AH24" s="695"/>
      <c r="AI24" s="696"/>
    </row>
    <row r="25" spans="2:35" ht="17.399999999999999" customHeight="1" thickBot="1" x14ac:dyDescent="0.25">
      <c r="B25" s="718"/>
      <c r="C25" s="719"/>
      <c r="D25" s="719"/>
      <c r="E25" s="720"/>
      <c r="F25" s="742" t="s">
        <v>82</v>
      </c>
      <c r="G25" s="743"/>
      <c r="H25" s="743"/>
      <c r="I25" s="743"/>
      <c r="J25" s="744"/>
      <c r="K25" s="703">
        <v>6</v>
      </c>
      <c r="L25" s="704"/>
      <c r="M25" s="704"/>
      <c r="N25" s="745"/>
      <c r="O25" s="746">
        <v>2</v>
      </c>
      <c r="P25" s="704"/>
      <c r="Q25" s="704"/>
      <c r="R25" s="739"/>
      <c r="S25" s="740">
        <v>1</v>
      </c>
      <c r="T25" s="704"/>
      <c r="U25" s="704"/>
      <c r="V25" s="705"/>
      <c r="W25" s="703">
        <v>0</v>
      </c>
      <c r="X25" s="704"/>
      <c r="Y25" s="705"/>
      <c r="Z25" s="703">
        <v>0</v>
      </c>
      <c r="AA25" s="704"/>
      <c r="AB25" s="705"/>
      <c r="AC25" s="703">
        <v>1</v>
      </c>
      <c r="AD25" s="704"/>
      <c r="AE25" s="739"/>
      <c r="AF25" s="740">
        <v>3</v>
      </c>
      <c r="AG25" s="704"/>
      <c r="AH25" s="704"/>
      <c r="AI25" s="741"/>
    </row>
    <row r="26" spans="2:35" ht="20.100000000000001" customHeight="1" x14ac:dyDescent="0.2">
      <c r="C26" s="22" t="s">
        <v>13</v>
      </c>
    </row>
    <row r="27" spans="2:35" ht="20.100000000000001" customHeight="1" x14ac:dyDescent="0.2">
      <c r="C27" s="22" t="s">
        <v>14</v>
      </c>
    </row>
  </sheetData>
  <mergeCells count="157">
    <mergeCell ref="W7:Y7"/>
    <mergeCell ref="Z7:AB7"/>
    <mergeCell ref="AC7:AE7"/>
    <mergeCell ref="O8:R8"/>
    <mergeCell ref="S8:V8"/>
    <mergeCell ref="W8:Y8"/>
    <mergeCell ref="Z8:AB8"/>
    <mergeCell ref="AC8:AE8"/>
    <mergeCell ref="O6:R7"/>
    <mergeCell ref="S6:V7"/>
    <mergeCell ref="AF8:AI8"/>
    <mergeCell ref="F9:J9"/>
    <mergeCell ref="K9:N9"/>
    <mergeCell ref="O9:R9"/>
    <mergeCell ref="S9:V9"/>
    <mergeCell ref="W9:Y9"/>
    <mergeCell ref="Z9:AB9"/>
    <mergeCell ref="F8:J8"/>
    <mergeCell ref="K8:N8"/>
    <mergeCell ref="AC9:AE9"/>
    <mergeCell ref="AF9:AI9"/>
    <mergeCell ref="O12:R12"/>
    <mergeCell ref="S12:V12"/>
    <mergeCell ref="W12:Y12"/>
    <mergeCell ref="Z12:AB12"/>
    <mergeCell ref="AF13:AI13"/>
    <mergeCell ref="Z11:AB11"/>
    <mergeCell ref="AC11:AE11"/>
    <mergeCell ref="AF11:AI11"/>
    <mergeCell ref="F10:J10"/>
    <mergeCell ref="K10:N10"/>
    <mergeCell ref="O10:R10"/>
    <mergeCell ref="S10:V10"/>
    <mergeCell ref="W10:Y10"/>
    <mergeCell ref="Z10:AB10"/>
    <mergeCell ref="AC10:AE10"/>
    <mergeCell ref="AF10:AI10"/>
    <mergeCell ref="AC12:AE12"/>
    <mergeCell ref="AF12:AI12"/>
    <mergeCell ref="F11:J11"/>
    <mergeCell ref="K11:N11"/>
    <mergeCell ref="O11:R11"/>
    <mergeCell ref="S11:V11"/>
    <mergeCell ref="W11:Y11"/>
    <mergeCell ref="AC17:AE17"/>
    <mergeCell ref="AF17:AI17"/>
    <mergeCell ref="AC14:AE14"/>
    <mergeCell ref="AF14:AI14"/>
    <mergeCell ref="AC15:AE15"/>
    <mergeCell ref="AF15:AI15"/>
    <mergeCell ref="AC13:AE13"/>
    <mergeCell ref="O16:R16"/>
    <mergeCell ref="S16:V16"/>
    <mergeCell ref="W16:Y16"/>
    <mergeCell ref="Z16:AB16"/>
    <mergeCell ref="O14:R14"/>
    <mergeCell ref="S14:V14"/>
    <mergeCell ref="W14:Y14"/>
    <mergeCell ref="Z14:AB14"/>
    <mergeCell ref="O13:R13"/>
    <mergeCell ref="S13:V13"/>
    <mergeCell ref="W13:Y13"/>
    <mergeCell ref="O15:R15"/>
    <mergeCell ref="S15:V15"/>
    <mergeCell ref="W15:Y15"/>
    <mergeCell ref="Z15:AB15"/>
    <mergeCell ref="AC16:AE16"/>
    <mergeCell ref="Z13:AB13"/>
    <mergeCell ref="AF6:AI7"/>
    <mergeCell ref="AC21:AE21"/>
    <mergeCell ref="AF21:AI21"/>
    <mergeCell ref="F21:J21"/>
    <mergeCell ref="K21:N21"/>
    <mergeCell ref="O21:R21"/>
    <mergeCell ref="S21:V21"/>
    <mergeCell ref="W21:Y21"/>
    <mergeCell ref="Z21:AB21"/>
    <mergeCell ref="AF19:AI19"/>
    <mergeCell ref="AC20:AE20"/>
    <mergeCell ref="AF20:AI20"/>
    <mergeCell ref="F19:J19"/>
    <mergeCell ref="K19:N19"/>
    <mergeCell ref="O19:R19"/>
    <mergeCell ref="S19:V19"/>
    <mergeCell ref="W19:Y19"/>
    <mergeCell ref="Z19:AB19"/>
    <mergeCell ref="F20:J20"/>
    <mergeCell ref="K20:N20"/>
    <mergeCell ref="O20:R20"/>
    <mergeCell ref="S20:V20"/>
    <mergeCell ref="W20:Y20"/>
    <mergeCell ref="Z20:AB20"/>
    <mergeCell ref="F6:N7"/>
    <mergeCell ref="F16:J16"/>
    <mergeCell ref="K16:N16"/>
    <mergeCell ref="F12:J12"/>
    <mergeCell ref="F14:J14"/>
    <mergeCell ref="F22:J22"/>
    <mergeCell ref="K22:N22"/>
    <mergeCell ref="K15:N15"/>
    <mergeCell ref="K14:N14"/>
    <mergeCell ref="F13:J13"/>
    <mergeCell ref="K13:N13"/>
    <mergeCell ref="F18:J18"/>
    <mergeCell ref="K18:N18"/>
    <mergeCell ref="F15:J15"/>
    <mergeCell ref="F17:J17"/>
    <mergeCell ref="K17:N17"/>
    <mergeCell ref="K12:N12"/>
    <mergeCell ref="AC25:AE25"/>
    <mergeCell ref="AF25:AI25"/>
    <mergeCell ref="F25:J25"/>
    <mergeCell ref="K25:N25"/>
    <mergeCell ref="O25:R25"/>
    <mergeCell ref="S25:V25"/>
    <mergeCell ref="W25:Y25"/>
    <mergeCell ref="B8:E10"/>
    <mergeCell ref="B11:E13"/>
    <mergeCell ref="B14:E16"/>
    <mergeCell ref="B17:E19"/>
    <mergeCell ref="B20:E22"/>
    <mergeCell ref="AC19:AE19"/>
    <mergeCell ref="O18:R18"/>
    <mergeCell ref="S18:V18"/>
    <mergeCell ref="W18:Y18"/>
    <mergeCell ref="Z18:AB18"/>
    <mergeCell ref="AC18:AE18"/>
    <mergeCell ref="AF18:AI18"/>
    <mergeCell ref="AF16:AI16"/>
    <mergeCell ref="O17:R17"/>
    <mergeCell ref="S17:V17"/>
    <mergeCell ref="W17:Y17"/>
    <mergeCell ref="Z17:AB17"/>
    <mergeCell ref="Z25:AB25"/>
    <mergeCell ref="O22:R22"/>
    <mergeCell ref="S22:V22"/>
    <mergeCell ref="W22:Y22"/>
    <mergeCell ref="Z22:AB22"/>
    <mergeCell ref="AC22:AE22"/>
    <mergeCell ref="AF22:AI22"/>
    <mergeCell ref="B23:E25"/>
    <mergeCell ref="F23:J23"/>
    <mergeCell ref="K23:N23"/>
    <mergeCell ref="O23:R23"/>
    <mergeCell ref="S23:V23"/>
    <mergeCell ref="W23:Y23"/>
    <mergeCell ref="Z23:AB23"/>
    <mergeCell ref="AC23:AE23"/>
    <mergeCell ref="AF23:AI23"/>
    <mergeCell ref="F24:J24"/>
    <mergeCell ref="K24:N24"/>
    <mergeCell ref="O24:R24"/>
    <mergeCell ref="S24:V24"/>
    <mergeCell ref="W24:Y24"/>
    <mergeCell ref="Z24:AB24"/>
    <mergeCell ref="AC24:AE24"/>
    <mergeCell ref="AF24:AI24"/>
  </mergeCells>
  <phoneticPr fontId="7"/>
  <pageMargins left="0.78740157480314965" right="0.39370078740157483" top="0.39370078740157483" bottom="0.39370078740157483" header="0.39370078740157483" footer="0.39370078740157483"/>
  <pageSetup paperSize="9" scale="96" firstPageNumber="12" fitToHeight="0" orientation="portrait" useFirstPageNumber="1" r:id="rId1"/>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BA417-E8FC-4E3B-8328-9628414C1302}">
  <sheetPr>
    <pageSetUpPr fitToPage="1"/>
  </sheetPr>
  <dimension ref="B2:AI27"/>
  <sheetViews>
    <sheetView showGridLines="0" view="pageBreakPreview" zoomScaleNormal="100" zoomScaleSheetLayoutView="100" workbookViewId="0"/>
  </sheetViews>
  <sheetFormatPr defaultColWidth="2.6640625" defaultRowHeight="20.100000000000001" customHeight="1" x14ac:dyDescent="0.2"/>
  <cols>
    <col min="1" max="16384" width="2.6640625" style="22"/>
  </cols>
  <sheetData>
    <row r="2" spans="2:35" ht="24.9" customHeight="1" x14ac:dyDescent="0.2">
      <c r="B2" s="23" t="s">
        <v>10</v>
      </c>
    </row>
    <row r="3" spans="2:35" ht="20.100000000000001" customHeight="1" x14ac:dyDescent="0.2">
      <c r="B3" s="24" t="s">
        <v>11</v>
      </c>
    </row>
    <row r="4" spans="2:35" ht="5.0999999999999996" customHeight="1" x14ac:dyDescent="0.2"/>
    <row r="5" spans="2:35" ht="20.100000000000001" customHeight="1" thickBot="1" x14ac:dyDescent="0.25">
      <c r="C5" s="22" t="s">
        <v>191</v>
      </c>
    </row>
    <row r="6" spans="2:35" ht="20.100000000000001" customHeight="1" thickBot="1" x14ac:dyDescent="0.25">
      <c r="C6" s="778" t="s">
        <v>12</v>
      </c>
      <c r="D6" s="779"/>
      <c r="E6" s="779"/>
      <c r="F6" s="779"/>
      <c r="G6" s="779"/>
      <c r="H6" s="779"/>
      <c r="I6" s="779"/>
      <c r="J6" s="779"/>
      <c r="K6" s="779"/>
      <c r="L6" s="779"/>
      <c r="M6" s="779"/>
      <c r="N6" s="779"/>
      <c r="O6" s="779"/>
      <c r="P6" s="779"/>
      <c r="Q6" s="779"/>
      <c r="R6" s="779"/>
      <c r="S6" s="779"/>
      <c r="T6" s="779"/>
      <c r="U6" s="779"/>
      <c r="V6" s="779"/>
      <c r="W6" s="779"/>
      <c r="X6" s="779"/>
      <c r="Y6" s="779"/>
      <c r="Z6" s="779"/>
      <c r="AA6" s="779"/>
      <c r="AB6" s="779"/>
      <c r="AC6" s="779"/>
      <c r="AD6" s="779"/>
      <c r="AE6" s="779"/>
      <c r="AF6" s="779"/>
      <c r="AG6" s="779"/>
      <c r="AH6" s="779"/>
      <c r="AI6" s="780"/>
    </row>
    <row r="7" spans="2:35" ht="20.100000000000001" customHeight="1" thickTop="1" thickBot="1" x14ac:dyDescent="0.25">
      <c r="C7" s="781" t="s">
        <v>192</v>
      </c>
      <c r="D7" s="782"/>
      <c r="E7" s="782"/>
      <c r="F7" s="782"/>
      <c r="G7" s="782"/>
      <c r="H7" s="782"/>
      <c r="I7" s="782"/>
      <c r="J7" s="782"/>
      <c r="K7" s="782"/>
      <c r="L7" s="782"/>
      <c r="M7" s="782"/>
      <c r="N7" s="782"/>
      <c r="O7" s="782"/>
      <c r="P7" s="782"/>
      <c r="Q7" s="782"/>
      <c r="R7" s="782"/>
      <c r="S7" s="782"/>
      <c r="T7" s="782"/>
      <c r="U7" s="782"/>
      <c r="V7" s="782"/>
      <c r="W7" s="782"/>
      <c r="X7" s="782"/>
      <c r="Y7" s="782"/>
      <c r="Z7" s="782"/>
      <c r="AA7" s="782"/>
      <c r="AB7" s="782"/>
      <c r="AC7" s="782"/>
      <c r="AD7" s="782"/>
      <c r="AE7" s="782"/>
      <c r="AF7" s="782"/>
      <c r="AG7" s="782"/>
      <c r="AH7" s="782"/>
      <c r="AI7" s="783"/>
    </row>
    <row r="9" spans="2:35" ht="20.100000000000001" customHeight="1" thickBot="1" x14ac:dyDescent="0.25">
      <c r="C9" s="22" t="s">
        <v>204</v>
      </c>
    </row>
    <row r="10" spans="2:35" ht="20.100000000000001" customHeight="1" thickBot="1" x14ac:dyDescent="0.25">
      <c r="C10" s="778" t="s">
        <v>12</v>
      </c>
      <c r="D10" s="779"/>
      <c r="E10" s="779"/>
      <c r="F10" s="779"/>
      <c r="G10" s="779"/>
      <c r="H10" s="779"/>
      <c r="I10" s="779"/>
      <c r="J10" s="779"/>
      <c r="K10" s="779"/>
      <c r="L10" s="779"/>
      <c r="M10" s="779"/>
      <c r="N10" s="779"/>
      <c r="O10" s="779"/>
      <c r="P10" s="779"/>
      <c r="Q10" s="779"/>
      <c r="R10" s="779"/>
      <c r="S10" s="779"/>
      <c r="T10" s="779"/>
      <c r="U10" s="779"/>
      <c r="V10" s="779"/>
      <c r="W10" s="779"/>
      <c r="X10" s="779"/>
      <c r="Y10" s="779"/>
      <c r="Z10" s="779"/>
      <c r="AA10" s="779"/>
      <c r="AB10" s="779"/>
      <c r="AC10" s="779"/>
      <c r="AD10" s="779"/>
      <c r="AE10" s="779"/>
      <c r="AF10" s="779"/>
      <c r="AG10" s="779"/>
      <c r="AH10" s="779"/>
      <c r="AI10" s="780"/>
    </row>
    <row r="11" spans="2:35" ht="20.100000000000001" customHeight="1" thickTop="1" thickBot="1" x14ac:dyDescent="0.25">
      <c r="C11" s="781" t="s">
        <v>212</v>
      </c>
      <c r="D11" s="782"/>
      <c r="E11" s="782"/>
      <c r="F11" s="782"/>
      <c r="G11" s="782"/>
      <c r="H11" s="782"/>
      <c r="I11" s="782"/>
      <c r="J11" s="782"/>
      <c r="K11" s="782"/>
      <c r="L11" s="782"/>
      <c r="M11" s="782"/>
      <c r="N11" s="782"/>
      <c r="O11" s="782"/>
      <c r="P11" s="782"/>
      <c r="Q11" s="782"/>
      <c r="R11" s="782"/>
      <c r="S11" s="782"/>
      <c r="T11" s="782"/>
      <c r="U11" s="782"/>
      <c r="V11" s="782"/>
      <c r="W11" s="782"/>
      <c r="X11" s="782"/>
      <c r="Y11" s="782"/>
      <c r="Z11" s="782"/>
      <c r="AA11" s="782"/>
      <c r="AB11" s="782"/>
      <c r="AC11" s="782"/>
      <c r="AD11" s="782"/>
      <c r="AE11" s="782"/>
      <c r="AF11" s="782"/>
      <c r="AG11" s="782"/>
      <c r="AH11" s="782"/>
      <c r="AI11" s="783"/>
    </row>
    <row r="13" spans="2:35" ht="20.100000000000001" customHeight="1" thickBot="1" x14ac:dyDescent="0.25">
      <c r="C13" s="22" t="s">
        <v>213</v>
      </c>
    </row>
    <row r="14" spans="2:35" ht="20.100000000000001" customHeight="1" thickBot="1" x14ac:dyDescent="0.25">
      <c r="C14" s="778" t="s">
        <v>12</v>
      </c>
      <c r="D14" s="779"/>
      <c r="E14" s="779"/>
      <c r="F14" s="779"/>
      <c r="G14" s="779"/>
      <c r="H14" s="779"/>
      <c r="I14" s="779"/>
      <c r="J14" s="779"/>
      <c r="K14" s="779"/>
      <c r="L14" s="779"/>
      <c r="M14" s="779"/>
      <c r="N14" s="779"/>
      <c r="O14" s="779"/>
      <c r="P14" s="779"/>
      <c r="Q14" s="779"/>
      <c r="R14" s="779"/>
      <c r="S14" s="779"/>
      <c r="T14" s="779"/>
      <c r="U14" s="779"/>
      <c r="V14" s="779"/>
      <c r="W14" s="779"/>
      <c r="X14" s="779"/>
      <c r="Y14" s="779"/>
      <c r="Z14" s="779"/>
      <c r="AA14" s="779"/>
      <c r="AB14" s="779"/>
      <c r="AC14" s="779"/>
      <c r="AD14" s="779"/>
      <c r="AE14" s="779"/>
      <c r="AF14" s="779"/>
      <c r="AG14" s="779"/>
      <c r="AH14" s="779"/>
      <c r="AI14" s="780"/>
    </row>
    <row r="15" spans="2:35" ht="20.100000000000001" customHeight="1" thickTop="1" thickBot="1" x14ac:dyDescent="0.25">
      <c r="C15" s="781" t="s">
        <v>214</v>
      </c>
      <c r="D15" s="782"/>
      <c r="E15" s="782"/>
      <c r="F15" s="782"/>
      <c r="G15" s="782"/>
      <c r="H15" s="782"/>
      <c r="I15" s="782"/>
      <c r="J15" s="782"/>
      <c r="K15" s="782"/>
      <c r="L15" s="782"/>
      <c r="M15" s="782"/>
      <c r="N15" s="782"/>
      <c r="O15" s="782"/>
      <c r="P15" s="782"/>
      <c r="Q15" s="782"/>
      <c r="R15" s="782"/>
      <c r="S15" s="782"/>
      <c r="T15" s="782"/>
      <c r="U15" s="782"/>
      <c r="V15" s="782"/>
      <c r="W15" s="782"/>
      <c r="X15" s="782"/>
      <c r="Y15" s="782"/>
      <c r="Z15" s="782"/>
      <c r="AA15" s="782"/>
      <c r="AB15" s="782"/>
      <c r="AC15" s="782"/>
      <c r="AD15" s="782"/>
      <c r="AE15" s="782"/>
      <c r="AF15" s="782"/>
      <c r="AG15" s="782"/>
      <c r="AH15" s="782"/>
      <c r="AI15" s="783"/>
    </row>
    <row r="17" spans="3:35" ht="20.100000000000001" customHeight="1" thickBot="1" x14ac:dyDescent="0.25">
      <c r="C17" s="22" t="s">
        <v>215</v>
      </c>
    </row>
    <row r="18" spans="3:35" ht="20.100000000000001" customHeight="1" thickBot="1" x14ac:dyDescent="0.25">
      <c r="C18" s="778" t="s">
        <v>12</v>
      </c>
      <c r="D18" s="779"/>
      <c r="E18" s="779"/>
      <c r="F18" s="779"/>
      <c r="G18" s="779"/>
      <c r="H18" s="779"/>
      <c r="I18" s="779"/>
      <c r="J18" s="779"/>
      <c r="K18" s="779"/>
      <c r="L18" s="779"/>
      <c r="M18" s="779"/>
      <c r="N18" s="779"/>
      <c r="O18" s="779"/>
      <c r="P18" s="779"/>
      <c r="Q18" s="779"/>
      <c r="R18" s="779"/>
      <c r="S18" s="779"/>
      <c r="T18" s="779"/>
      <c r="U18" s="779"/>
      <c r="V18" s="779"/>
      <c r="W18" s="779"/>
      <c r="X18" s="779"/>
      <c r="Y18" s="779"/>
      <c r="Z18" s="779"/>
      <c r="AA18" s="779"/>
      <c r="AB18" s="779"/>
      <c r="AC18" s="779"/>
      <c r="AD18" s="779"/>
      <c r="AE18" s="779"/>
      <c r="AF18" s="779"/>
      <c r="AG18" s="779"/>
      <c r="AH18" s="779"/>
      <c r="AI18" s="780"/>
    </row>
    <row r="19" spans="3:35" ht="20.100000000000001" customHeight="1" thickTop="1" thickBot="1" x14ac:dyDescent="0.25">
      <c r="C19" s="781" t="s">
        <v>216</v>
      </c>
      <c r="D19" s="782"/>
      <c r="E19" s="782"/>
      <c r="F19" s="782"/>
      <c r="G19" s="782"/>
      <c r="H19" s="782"/>
      <c r="I19" s="782"/>
      <c r="J19" s="782"/>
      <c r="K19" s="782"/>
      <c r="L19" s="782"/>
      <c r="M19" s="782"/>
      <c r="N19" s="782"/>
      <c r="O19" s="782"/>
      <c r="P19" s="782"/>
      <c r="Q19" s="782"/>
      <c r="R19" s="782"/>
      <c r="S19" s="782"/>
      <c r="T19" s="782"/>
      <c r="U19" s="782"/>
      <c r="V19" s="782"/>
      <c r="W19" s="782"/>
      <c r="X19" s="782"/>
      <c r="Y19" s="782"/>
      <c r="Z19" s="782"/>
      <c r="AA19" s="782"/>
      <c r="AB19" s="782"/>
      <c r="AC19" s="782"/>
      <c r="AD19" s="782"/>
      <c r="AE19" s="782"/>
      <c r="AF19" s="782"/>
      <c r="AG19" s="782"/>
      <c r="AH19" s="782"/>
      <c r="AI19" s="783"/>
    </row>
    <row r="21" spans="3:35" ht="20.100000000000001" customHeight="1" thickBot="1" x14ac:dyDescent="0.25">
      <c r="C21" s="22" t="s">
        <v>294</v>
      </c>
    </row>
    <row r="22" spans="3:35" ht="20.100000000000001" customHeight="1" thickBot="1" x14ac:dyDescent="0.25">
      <c r="C22" s="778" t="s">
        <v>12</v>
      </c>
      <c r="D22" s="779"/>
      <c r="E22" s="779"/>
      <c r="F22" s="779"/>
      <c r="G22" s="779"/>
      <c r="H22" s="779"/>
      <c r="I22" s="779"/>
      <c r="J22" s="779"/>
      <c r="K22" s="779"/>
      <c r="L22" s="779"/>
      <c r="M22" s="779"/>
      <c r="N22" s="779"/>
      <c r="O22" s="779"/>
      <c r="P22" s="779"/>
      <c r="Q22" s="779"/>
      <c r="R22" s="779"/>
      <c r="S22" s="779"/>
      <c r="T22" s="779"/>
      <c r="U22" s="779"/>
      <c r="V22" s="779"/>
      <c r="W22" s="779"/>
      <c r="X22" s="779"/>
      <c r="Y22" s="779"/>
      <c r="Z22" s="779"/>
      <c r="AA22" s="779"/>
      <c r="AB22" s="779"/>
      <c r="AC22" s="779"/>
      <c r="AD22" s="779"/>
      <c r="AE22" s="779"/>
      <c r="AF22" s="779"/>
      <c r="AG22" s="779"/>
      <c r="AH22" s="779"/>
      <c r="AI22" s="780"/>
    </row>
    <row r="23" spans="3:35" ht="20.100000000000001" customHeight="1" thickTop="1" thickBot="1" x14ac:dyDescent="0.25">
      <c r="C23" s="781" t="s">
        <v>295</v>
      </c>
      <c r="D23" s="782"/>
      <c r="E23" s="782"/>
      <c r="F23" s="782"/>
      <c r="G23" s="782"/>
      <c r="H23" s="782"/>
      <c r="I23" s="782"/>
      <c r="J23" s="782"/>
      <c r="K23" s="782"/>
      <c r="L23" s="782"/>
      <c r="M23" s="782"/>
      <c r="N23" s="782"/>
      <c r="O23" s="782"/>
      <c r="P23" s="782"/>
      <c r="Q23" s="782"/>
      <c r="R23" s="782"/>
      <c r="S23" s="782"/>
      <c r="T23" s="782"/>
      <c r="U23" s="782"/>
      <c r="V23" s="782"/>
      <c r="W23" s="782"/>
      <c r="X23" s="782"/>
      <c r="Y23" s="782"/>
      <c r="Z23" s="782"/>
      <c r="AA23" s="782"/>
      <c r="AB23" s="782"/>
      <c r="AC23" s="782"/>
      <c r="AD23" s="782"/>
      <c r="AE23" s="782"/>
      <c r="AF23" s="782"/>
      <c r="AG23" s="782"/>
      <c r="AH23" s="782"/>
      <c r="AI23" s="783"/>
    </row>
    <row r="25" spans="3:35" ht="20.100000000000001" customHeight="1" thickBot="1" x14ac:dyDescent="0.25">
      <c r="C25" s="22" t="s">
        <v>322</v>
      </c>
    </row>
    <row r="26" spans="3:35" ht="20.100000000000001" customHeight="1" thickBot="1" x14ac:dyDescent="0.25">
      <c r="C26" s="778" t="s">
        <v>12</v>
      </c>
      <c r="D26" s="779"/>
      <c r="E26" s="779"/>
      <c r="F26" s="779"/>
      <c r="G26" s="779"/>
      <c r="H26" s="779"/>
      <c r="I26" s="779"/>
      <c r="J26" s="779"/>
      <c r="K26" s="779"/>
      <c r="L26" s="779"/>
      <c r="M26" s="779"/>
      <c r="N26" s="779"/>
      <c r="O26" s="779"/>
      <c r="P26" s="779"/>
      <c r="Q26" s="779"/>
      <c r="R26" s="779"/>
      <c r="S26" s="779"/>
      <c r="T26" s="779"/>
      <c r="U26" s="779"/>
      <c r="V26" s="779"/>
      <c r="W26" s="779"/>
      <c r="X26" s="779"/>
      <c r="Y26" s="779"/>
      <c r="Z26" s="779"/>
      <c r="AA26" s="779"/>
      <c r="AB26" s="779"/>
      <c r="AC26" s="779"/>
      <c r="AD26" s="779"/>
      <c r="AE26" s="779"/>
      <c r="AF26" s="779"/>
      <c r="AG26" s="779"/>
      <c r="AH26" s="779"/>
      <c r="AI26" s="780"/>
    </row>
    <row r="27" spans="3:35" ht="20.100000000000001" customHeight="1" thickTop="1" thickBot="1" x14ac:dyDescent="0.25">
      <c r="C27" s="781" t="s">
        <v>338</v>
      </c>
      <c r="D27" s="782"/>
      <c r="E27" s="782"/>
      <c r="F27" s="782"/>
      <c r="G27" s="782"/>
      <c r="H27" s="782"/>
      <c r="I27" s="782"/>
      <c r="J27" s="782"/>
      <c r="K27" s="782"/>
      <c r="L27" s="782"/>
      <c r="M27" s="782"/>
      <c r="N27" s="782"/>
      <c r="O27" s="782"/>
      <c r="P27" s="782"/>
      <c r="Q27" s="782"/>
      <c r="R27" s="782"/>
      <c r="S27" s="782"/>
      <c r="T27" s="782"/>
      <c r="U27" s="782"/>
      <c r="V27" s="782"/>
      <c r="W27" s="782"/>
      <c r="X27" s="782"/>
      <c r="Y27" s="782"/>
      <c r="Z27" s="782"/>
      <c r="AA27" s="782"/>
      <c r="AB27" s="782"/>
      <c r="AC27" s="782"/>
      <c r="AD27" s="782"/>
      <c r="AE27" s="782"/>
      <c r="AF27" s="782"/>
      <c r="AG27" s="782"/>
      <c r="AH27" s="782"/>
      <c r="AI27" s="783"/>
    </row>
  </sheetData>
  <mergeCells count="12">
    <mergeCell ref="C26:AI26"/>
    <mergeCell ref="C27:AI27"/>
    <mergeCell ref="C22:AI22"/>
    <mergeCell ref="C15:AI15"/>
    <mergeCell ref="C14:AI14"/>
    <mergeCell ref="C23:AI23"/>
    <mergeCell ref="C19:AI19"/>
    <mergeCell ref="C6:AI6"/>
    <mergeCell ref="C7:AI7"/>
    <mergeCell ref="C10:AI10"/>
    <mergeCell ref="C11:AI11"/>
    <mergeCell ref="C18:AI18"/>
  </mergeCells>
  <phoneticPr fontId="7"/>
  <pageMargins left="0.78740157480314965" right="0.39370078740157483" top="0.39370078740157483" bottom="0.59055118110236227" header="0.39370078740157483" footer="0.39370078740157483"/>
  <pageSetup paperSize="9" scale="92" firstPageNumber="13" fitToHeight="0" orientation="portrait" useFirstPageNumber="1" r:id="rId1"/>
  <headerFoot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75965-52FA-4E31-B7D5-B4F50F5C715C}">
  <sheetPr>
    <pageSetUpPr fitToPage="1"/>
  </sheetPr>
  <dimension ref="B2:AI14"/>
  <sheetViews>
    <sheetView showGridLines="0" view="pageBreakPreview" zoomScaleNormal="100" zoomScaleSheetLayoutView="100" workbookViewId="0"/>
  </sheetViews>
  <sheetFormatPr defaultColWidth="2.6640625" defaultRowHeight="20.100000000000001" customHeight="1" x14ac:dyDescent="0.2"/>
  <cols>
    <col min="1" max="2" width="2.6640625" style="22"/>
    <col min="3" max="3" width="3.21875" style="22" bestFit="1" customWidth="1"/>
    <col min="4" max="16384" width="2.6640625" style="22"/>
  </cols>
  <sheetData>
    <row r="2" spans="2:35" ht="20.100000000000001" customHeight="1" x14ac:dyDescent="0.2">
      <c r="B2" s="24" t="s">
        <v>148</v>
      </c>
    </row>
    <row r="3" spans="2:35" ht="20.100000000000001" customHeight="1" x14ac:dyDescent="0.2">
      <c r="C3" s="1" t="s">
        <v>149</v>
      </c>
    </row>
    <row r="4" spans="2:35" ht="5.0999999999999996" customHeight="1" x14ac:dyDescent="0.2"/>
    <row r="5" spans="2:35" s="21" customFormat="1" ht="20.100000000000001" customHeight="1" thickBot="1" x14ac:dyDescent="0.25">
      <c r="AI5" s="21" t="s">
        <v>150</v>
      </c>
    </row>
    <row r="6" spans="2:35" ht="20.100000000000001" customHeight="1" x14ac:dyDescent="0.2">
      <c r="B6" s="3"/>
      <c r="C6" s="20"/>
      <c r="D6" s="20"/>
      <c r="E6" s="20"/>
      <c r="F6" s="4"/>
      <c r="G6" s="4"/>
      <c r="H6" s="4"/>
      <c r="I6" s="4"/>
      <c r="J6" s="4"/>
      <c r="K6" s="4"/>
      <c r="L6" s="4"/>
      <c r="M6" s="4"/>
      <c r="N6" s="4"/>
      <c r="O6" s="4"/>
      <c r="P6" s="4"/>
      <c r="Q6" s="4"/>
      <c r="R6" s="4"/>
      <c r="S6" s="4"/>
      <c r="T6" s="5"/>
      <c r="U6" s="799" t="s">
        <v>274</v>
      </c>
      <c r="V6" s="800"/>
      <c r="W6" s="800"/>
      <c r="X6" s="800"/>
      <c r="Y6" s="801"/>
      <c r="Z6" s="799" t="s">
        <v>279</v>
      </c>
      <c r="AA6" s="800"/>
      <c r="AB6" s="800"/>
      <c r="AC6" s="800"/>
      <c r="AD6" s="801"/>
      <c r="AE6" s="801" t="s">
        <v>303</v>
      </c>
      <c r="AF6" s="802"/>
      <c r="AG6" s="802"/>
      <c r="AH6" s="802"/>
      <c r="AI6" s="803"/>
    </row>
    <row r="7" spans="2:35" ht="20.100000000000001" customHeight="1" x14ac:dyDescent="0.2">
      <c r="B7" s="80" t="s">
        <v>151</v>
      </c>
      <c r="C7" s="81"/>
      <c r="D7" s="81"/>
      <c r="E7" s="81"/>
      <c r="F7" s="81"/>
      <c r="G7" s="81"/>
      <c r="H7" s="81"/>
      <c r="I7" s="81"/>
      <c r="J7" s="81"/>
      <c r="K7" s="81"/>
      <c r="L7" s="81"/>
      <c r="M7" s="81"/>
      <c r="N7" s="81"/>
      <c r="O7" s="81"/>
      <c r="P7" s="81"/>
      <c r="Q7" s="81"/>
      <c r="R7" s="81"/>
      <c r="S7" s="81"/>
      <c r="T7" s="82"/>
      <c r="U7" s="120">
        <v>6951</v>
      </c>
      <c r="V7" s="121"/>
      <c r="W7" s="121"/>
      <c r="X7" s="121"/>
      <c r="Y7" s="122"/>
      <c r="Z7" s="120">
        <v>3943</v>
      </c>
      <c r="AA7" s="121"/>
      <c r="AB7" s="121"/>
      <c r="AC7" s="121"/>
      <c r="AD7" s="122"/>
      <c r="AE7" s="160">
        <v>2516</v>
      </c>
      <c r="AF7" s="160"/>
      <c r="AG7" s="160"/>
      <c r="AH7" s="160"/>
      <c r="AI7" s="211"/>
    </row>
    <row r="8" spans="2:35" ht="20.100000000000001" customHeight="1" x14ac:dyDescent="0.2">
      <c r="B8" s="80"/>
      <c r="C8" s="787" t="s">
        <v>291</v>
      </c>
      <c r="D8" s="787"/>
      <c r="E8" s="787"/>
      <c r="F8" s="787"/>
      <c r="G8" s="787"/>
      <c r="H8" s="787"/>
      <c r="I8" s="787"/>
      <c r="J8" s="787"/>
      <c r="K8" s="787"/>
      <c r="L8" s="787"/>
      <c r="M8" s="787"/>
      <c r="N8" s="787"/>
      <c r="O8" s="787"/>
      <c r="P8" s="787"/>
      <c r="Q8" s="787"/>
      <c r="R8" s="787"/>
      <c r="S8" s="787"/>
      <c r="T8" s="788"/>
      <c r="U8" s="159"/>
      <c r="V8" s="160"/>
      <c r="W8" s="160"/>
      <c r="X8" s="160"/>
      <c r="Y8" s="161"/>
      <c r="Z8" s="159"/>
      <c r="AA8" s="160"/>
      <c r="AB8" s="160"/>
      <c r="AC8" s="160"/>
      <c r="AD8" s="161"/>
      <c r="AE8" s="160"/>
      <c r="AF8" s="160"/>
      <c r="AG8" s="160"/>
      <c r="AH8" s="160"/>
      <c r="AI8" s="211"/>
    </row>
    <row r="9" spans="2:35" ht="20.100000000000001" customHeight="1" x14ac:dyDescent="0.2">
      <c r="B9" s="83"/>
      <c r="C9" s="789"/>
      <c r="D9" s="789"/>
      <c r="E9" s="789"/>
      <c r="F9" s="789"/>
      <c r="G9" s="789"/>
      <c r="H9" s="789"/>
      <c r="I9" s="789"/>
      <c r="J9" s="789"/>
      <c r="K9" s="789"/>
      <c r="L9" s="789"/>
      <c r="M9" s="789"/>
      <c r="N9" s="789"/>
      <c r="O9" s="789"/>
      <c r="P9" s="789"/>
      <c r="Q9" s="789"/>
      <c r="R9" s="789"/>
      <c r="S9" s="789"/>
      <c r="T9" s="790"/>
      <c r="U9" s="162"/>
      <c r="V9" s="163"/>
      <c r="W9" s="163"/>
      <c r="X9" s="163"/>
      <c r="Y9" s="164"/>
      <c r="Z9" s="162"/>
      <c r="AA9" s="163"/>
      <c r="AB9" s="163"/>
      <c r="AC9" s="163"/>
      <c r="AD9" s="164"/>
      <c r="AE9" s="163"/>
      <c r="AF9" s="163"/>
      <c r="AG9" s="163"/>
      <c r="AH9" s="163"/>
      <c r="AI9" s="804"/>
    </row>
    <row r="10" spans="2:35" ht="20.100000000000001" customHeight="1" x14ac:dyDescent="0.2">
      <c r="B10" s="84" t="s">
        <v>152</v>
      </c>
      <c r="C10" s="85"/>
      <c r="D10" s="85"/>
      <c r="E10" s="85"/>
      <c r="F10" s="85"/>
      <c r="G10" s="85"/>
      <c r="H10" s="85"/>
      <c r="I10" s="85"/>
      <c r="J10" s="85"/>
      <c r="K10" s="85"/>
      <c r="L10" s="85"/>
      <c r="M10" s="85"/>
      <c r="N10" s="85"/>
      <c r="O10" s="85"/>
      <c r="P10" s="85"/>
      <c r="Q10" s="85"/>
      <c r="R10" s="85"/>
      <c r="S10" s="85"/>
      <c r="T10" s="86"/>
      <c r="U10" s="165">
        <v>50012</v>
      </c>
      <c r="V10" s="166"/>
      <c r="W10" s="166"/>
      <c r="X10" s="166"/>
      <c r="Y10" s="268"/>
      <c r="Z10" s="165">
        <v>43968</v>
      </c>
      <c r="AA10" s="166"/>
      <c r="AB10" s="166"/>
      <c r="AC10" s="166"/>
      <c r="AD10" s="268"/>
      <c r="AE10" s="160">
        <v>34726</v>
      </c>
      <c r="AF10" s="160"/>
      <c r="AG10" s="160"/>
      <c r="AH10" s="160"/>
      <c r="AI10" s="211"/>
    </row>
    <row r="11" spans="2:35" ht="20.100000000000001" customHeight="1" x14ac:dyDescent="0.2">
      <c r="B11" s="84"/>
      <c r="C11" s="795" t="s">
        <v>292</v>
      </c>
      <c r="D11" s="795"/>
      <c r="E11" s="795"/>
      <c r="F11" s="795"/>
      <c r="G11" s="795"/>
      <c r="H11" s="795"/>
      <c r="I11" s="795"/>
      <c r="J11" s="795"/>
      <c r="K11" s="795"/>
      <c r="L11" s="795"/>
      <c r="M11" s="795"/>
      <c r="N11" s="795"/>
      <c r="O11" s="795"/>
      <c r="P11" s="795"/>
      <c r="Q11" s="795"/>
      <c r="R11" s="795"/>
      <c r="S11" s="795"/>
      <c r="T11" s="796"/>
      <c r="U11" s="159"/>
      <c r="V11" s="160"/>
      <c r="W11" s="160"/>
      <c r="X11" s="160"/>
      <c r="Y11" s="161"/>
      <c r="Z11" s="159"/>
      <c r="AA11" s="160"/>
      <c r="AB11" s="160"/>
      <c r="AC11" s="160"/>
      <c r="AD11" s="161"/>
      <c r="AE11" s="160"/>
      <c r="AF11" s="160"/>
      <c r="AG11" s="160"/>
      <c r="AH11" s="160"/>
      <c r="AI11" s="211"/>
    </row>
    <row r="12" spans="2:35" ht="20.100000000000001" customHeight="1" x14ac:dyDescent="0.2">
      <c r="B12" s="87"/>
      <c r="C12" s="797"/>
      <c r="D12" s="797"/>
      <c r="E12" s="797"/>
      <c r="F12" s="797"/>
      <c r="G12" s="797"/>
      <c r="H12" s="797"/>
      <c r="I12" s="797"/>
      <c r="J12" s="797"/>
      <c r="K12" s="797"/>
      <c r="L12" s="797"/>
      <c r="M12" s="797"/>
      <c r="N12" s="797"/>
      <c r="O12" s="797"/>
      <c r="P12" s="797"/>
      <c r="Q12" s="797"/>
      <c r="R12" s="797"/>
      <c r="S12" s="797"/>
      <c r="T12" s="798"/>
      <c r="U12" s="791"/>
      <c r="V12" s="792"/>
      <c r="W12" s="792"/>
      <c r="X12" s="792"/>
      <c r="Y12" s="793"/>
      <c r="Z12" s="791"/>
      <c r="AA12" s="792"/>
      <c r="AB12" s="792"/>
      <c r="AC12" s="792"/>
      <c r="AD12" s="793"/>
      <c r="AE12" s="792"/>
      <c r="AF12" s="792"/>
      <c r="AG12" s="792"/>
      <c r="AH12" s="792"/>
      <c r="AI12" s="794"/>
    </row>
    <row r="13" spans="2:35" ht="20.100000000000001" customHeight="1" thickBot="1" x14ac:dyDescent="0.25">
      <c r="B13" s="784" t="s">
        <v>2</v>
      </c>
      <c r="C13" s="785"/>
      <c r="D13" s="785"/>
      <c r="E13" s="785"/>
      <c r="F13" s="785"/>
      <c r="G13" s="785"/>
      <c r="H13" s="785"/>
      <c r="I13" s="785"/>
      <c r="J13" s="785"/>
      <c r="K13" s="785"/>
      <c r="L13" s="785"/>
      <c r="M13" s="785"/>
      <c r="N13" s="785"/>
      <c r="O13" s="785"/>
      <c r="P13" s="785"/>
      <c r="Q13" s="785"/>
      <c r="R13" s="785"/>
      <c r="S13" s="785"/>
      <c r="T13" s="786"/>
      <c r="U13" s="504">
        <f>SUM(U7:Y12)</f>
        <v>56963</v>
      </c>
      <c r="V13" s="502"/>
      <c r="W13" s="502"/>
      <c r="X13" s="502"/>
      <c r="Y13" s="503"/>
      <c r="Z13" s="504">
        <f>SUM(Z7:AD12)</f>
        <v>47911</v>
      </c>
      <c r="AA13" s="502"/>
      <c r="AB13" s="502"/>
      <c r="AC13" s="502"/>
      <c r="AD13" s="503"/>
      <c r="AE13" s="503">
        <f>SUM(AE7:AI12)</f>
        <v>37242</v>
      </c>
      <c r="AF13" s="573"/>
      <c r="AG13" s="573"/>
      <c r="AH13" s="573"/>
      <c r="AI13" s="574"/>
    </row>
    <row r="14" spans="2:35" ht="5.0999999999999996" customHeight="1" x14ac:dyDescent="0.2"/>
  </sheetData>
  <mergeCells count="17">
    <mergeCell ref="U6:Y6"/>
    <mergeCell ref="Z6:AD6"/>
    <mergeCell ref="AE6:AI6"/>
    <mergeCell ref="U7:Y9"/>
    <mergeCell ref="Z7:AD9"/>
    <mergeCell ref="AE7:AI9"/>
    <mergeCell ref="B13:T13"/>
    <mergeCell ref="U13:Y13"/>
    <mergeCell ref="Z13:AD13"/>
    <mergeCell ref="AE13:AI13"/>
    <mergeCell ref="C8:T8"/>
    <mergeCell ref="C9:T9"/>
    <mergeCell ref="U10:Y12"/>
    <mergeCell ref="Z10:AD12"/>
    <mergeCell ref="AE10:AI12"/>
    <mergeCell ref="C11:T11"/>
    <mergeCell ref="C12:T12"/>
  </mergeCells>
  <phoneticPr fontId="7"/>
  <hyperlinks>
    <hyperlink ref="C8" r:id="rId1" xr:uid="{27DFBAF6-4E3A-4649-A76B-EC6E2DF3BF78}"/>
    <hyperlink ref="C11" r:id="rId2" xr:uid="{9127CA12-05D0-45AD-965E-33C2318ADFFF}"/>
  </hyperlinks>
  <pageMargins left="0.78740157480314965" right="0.39370078740157483" top="0.39370078740157483" bottom="0.59055118110236227" header="0.39370078740157483" footer="0.39370078740157483"/>
  <pageSetup paperSize="9" scale="95" firstPageNumber="14" orientation="portrait" useFirstPageNumber="1" r:id="rId3"/>
  <headerFoot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DF8E2-03B0-495A-A881-A5570B700FE4}">
  <dimension ref="B2:AJ43"/>
  <sheetViews>
    <sheetView showGridLines="0" view="pageBreakPreview" zoomScaleNormal="100" zoomScaleSheetLayoutView="100" workbookViewId="0"/>
  </sheetViews>
  <sheetFormatPr defaultColWidth="2.6640625" defaultRowHeight="20.100000000000001" customHeight="1" x14ac:dyDescent="0.2"/>
  <cols>
    <col min="1" max="16384" width="2.6640625" style="22"/>
  </cols>
  <sheetData>
    <row r="2" spans="2:36" ht="24.9" customHeight="1" x14ac:dyDescent="0.2">
      <c r="B2" s="23" t="s">
        <v>158</v>
      </c>
    </row>
    <row r="3" spans="2:36" ht="20.100000000000001" customHeight="1" x14ac:dyDescent="0.2">
      <c r="B3" s="24" t="s">
        <v>178</v>
      </c>
    </row>
    <row r="4" spans="2:36" ht="5.0999999999999996" customHeight="1" x14ac:dyDescent="0.2"/>
    <row r="5" spans="2:36" ht="20.100000000000001" customHeight="1" thickBot="1" x14ac:dyDescent="0.25"/>
    <row r="6" spans="2:36" ht="20.100000000000001" customHeight="1" thickBot="1" x14ac:dyDescent="0.25">
      <c r="B6" s="15"/>
      <c r="C6" s="16"/>
      <c r="D6" s="17"/>
      <c r="E6" s="866" t="s">
        <v>98</v>
      </c>
      <c r="F6" s="867"/>
      <c r="G6" s="867"/>
      <c r="H6" s="867"/>
      <c r="I6" s="867"/>
      <c r="J6" s="867"/>
      <c r="K6" s="867"/>
      <c r="L6" s="867"/>
      <c r="M6" s="867"/>
      <c r="N6" s="867"/>
      <c r="O6" s="867"/>
      <c r="P6" s="867"/>
      <c r="Q6" s="867"/>
      <c r="R6" s="867"/>
      <c r="S6" s="867"/>
      <c r="T6" s="867"/>
      <c r="U6" s="867"/>
      <c r="V6" s="867"/>
      <c r="W6" s="868"/>
      <c r="X6" s="866" t="s">
        <v>97</v>
      </c>
      <c r="Y6" s="867"/>
      <c r="Z6" s="867"/>
      <c r="AA6" s="868"/>
      <c r="AB6" s="866" t="s">
        <v>96</v>
      </c>
      <c r="AC6" s="867"/>
      <c r="AD6" s="867"/>
      <c r="AE6" s="868"/>
      <c r="AF6" s="853" t="s">
        <v>95</v>
      </c>
      <c r="AG6" s="854"/>
      <c r="AH6" s="854"/>
      <c r="AI6" s="855"/>
    </row>
    <row r="7" spans="2:36" ht="9.9" customHeight="1" thickTop="1" x14ac:dyDescent="0.2">
      <c r="B7" s="814" t="s">
        <v>179</v>
      </c>
      <c r="C7" s="815"/>
      <c r="D7" s="816"/>
      <c r="E7" s="856"/>
      <c r="F7" s="857"/>
      <c r="G7" s="857"/>
      <c r="H7" s="857"/>
      <c r="I7" s="857"/>
      <c r="J7" s="857"/>
      <c r="K7" s="857"/>
      <c r="L7" s="857"/>
      <c r="M7" s="857"/>
      <c r="N7" s="857"/>
      <c r="O7" s="857"/>
      <c r="P7" s="857"/>
      <c r="Q7" s="857"/>
      <c r="R7" s="857"/>
      <c r="S7" s="857"/>
      <c r="T7" s="860"/>
      <c r="U7" s="860"/>
      <c r="V7" s="860"/>
      <c r="W7" s="861"/>
      <c r="X7" s="225"/>
      <c r="Y7" s="226"/>
      <c r="Z7" s="226"/>
      <c r="AA7" s="227"/>
      <c r="AB7" s="225"/>
      <c r="AC7" s="226"/>
      <c r="AD7" s="226"/>
      <c r="AE7" s="227"/>
      <c r="AF7" s="225"/>
      <c r="AG7" s="226"/>
      <c r="AH7" s="226"/>
      <c r="AI7" s="833"/>
    </row>
    <row r="8" spans="2:36" ht="9.9" customHeight="1" x14ac:dyDescent="0.2">
      <c r="B8" s="716"/>
      <c r="C8" s="686"/>
      <c r="D8" s="717"/>
      <c r="E8" s="858"/>
      <c r="F8" s="859"/>
      <c r="G8" s="859"/>
      <c r="H8" s="859"/>
      <c r="I8" s="859"/>
      <c r="J8" s="859"/>
      <c r="K8" s="859"/>
      <c r="L8" s="859"/>
      <c r="M8" s="859"/>
      <c r="N8" s="859"/>
      <c r="O8" s="859"/>
      <c r="P8" s="859"/>
      <c r="Q8" s="859"/>
      <c r="R8" s="859"/>
      <c r="S8" s="859"/>
      <c r="T8" s="862"/>
      <c r="U8" s="862"/>
      <c r="V8" s="862"/>
      <c r="W8" s="863"/>
      <c r="X8" s="159"/>
      <c r="Y8" s="160"/>
      <c r="Z8" s="160"/>
      <c r="AA8" s="161"/>
      <c r="AB8" s="159"/>
      <c r="AC8" s="160"/>
      <c r="AD8" s="160"/>
      <c r="AE8" s="161"/>
      <c r="AF8" s="159"/>
      <c r="AG8" s="160"/>
      <c r="AH8" s="160"/>
      <c r="AI8" s="211"/>
    </row>
    <row r="9" spans="2:36" ht="20.100000000000001" customHeight="1" x14ac:dyDescent="0.2">
      <c r="B9" s="716"/>
      <c r="C9" s="686"/>
      <c r="D9" s="717"/>
      <c r="E9" s="817" t="s">
        <v>159</v>
      </c>
      <c r="F9" s="818"/>
      <c r="G9" s="818"/>
      <c r="H9" s="818"/>
      <c r="I9" s="818"/>
      <c r="J9" s="818"/>
      <c r="K9" s="818"/>
      <c r="L9" s="818"/>
      <c r="M9" s="818"/>
      <c r="N9" s="818"/>
      <c r="O9" s="818"/>
      <c r="P9" s="818"/>
      <c r="Q9" s="818"/>
      <c r="R9" s="818"/>
      <c r="S9" s="818"/>
      <c r="T9" s="821" t="s">
        <v>94</v>
      </c>
      <c r="U9" s="821"/>
      <c r="V9" s="821"/>
      <c r="W9" s="822"/>
      <c r="X9" s="864" t="s">
        <v>169</v>
      </c>
      <c r="Y9" s="821"/>
      <c r="Z9" s="821"/>
      <c r="AA9" s="822"/>
      <c r="AB9" s="159">
        <v>1</v>
      </c>
      <c r="AC9" s="160"/>
      <c r="AD9" s="160"/>
      <c r="AE9" s="161"/>
      <c r="AF9" s="159">
        <v>0</v>
      </c>
      <c r="AG9" s="160"/>
      <c r="AH9" s="160"/>
      <c r="AI9" s="211"/>
    </row>
    <row r="10" spans="2:36" ht="20.100000000000001" customHeight="1" x14ac:dyDescent="0.2">
      <c r="B10" s="716"/>
      <c r="C10" s="686"/>
      <c r="D10" s="717"/>
      <c r="E10" s="819"/>
      <c r="F10" s="820"/>
      <c r="G10" s="820"/>
      <c r="H10" s="820"/>
      <c r="I10" s="820"/>
      <c r="J10" s="820"/>
      <c r="K10" s="820"/>
      <c r="L10" s="820"/>
      <c r="M10" s="820"/>
      <c r="N10" s="820"/>
      <c r="O10" s="820"/>
      <c r="P10" s="820"/>
      <c r="Q10" s="820"/>
      <c r="R10" s="820"/>
      <c r="S10" s="820"/>
      <c r="T10" s="823"/>
      <c r="U10" s="823"/>
      <c r="V10" s="823"/>
      <c r="W10" s="824"/>
      <c r="X10" s="865"/>
      <c r="Y10" s="823"/>
      <c r="Z10" s="823"/>
      <c r="AA10" s="824"/>
      <c r="AB10" s="791"/>
      <c r="AC10" s="792"/>
      <c r="AD10" s="792"/>
      <c r="AE10" s="793"/>
      <c r="AF10" s="807" t="s">
        <v>198</v>
      </c>
      <c r="AG10" s="808"/>
      <c r="AH10" s="808"/>
      <c r="AI10" s="809"/>
    </row>
    <row r="11" spans="2:36" ht="20.100000000000001" customHeight="1" thickBot="1" x14ac:dyDescent="0.25">
      <c r="B11" s="835"/>
      <c r="C11" s="836"/>
      <c r="D11" s="837"/>
      <c r="E11" s="54" t="s">
        <v>160</v>
      </c>
      <c r="F11" s="75"/>
      <c r="G11" s="75"/>
      <c r="H11" s="75"/>
      <c r="I11" s="75"/>
      <c r="J11" s="75"/>
      <c r="K11" s="75"/>
      <c r="L11" s="75"/>
      <c r="M11" s="75"/>
      <c r="N11" s="75"/>
      <c r="O11" s="75"/>
      <c r="P11" s="75"/>
      <c r="Q11" s="75"/>
      <c r="R11" s="75"/>
      <c r="S11" s="75"/>
      <c r="T11" s="838" t="s">
        <v>93</v>
      </c>
      <c r="U11" s="838"/>
      <c r="V11" s="838"/>
      <c r="W11" s="839"/>
      <c r="X11" s="840">
        <v>209</v>
      </c>
      <c r="Y11" s="841"/>
      <c r="Z11" s="841"/>
      <c r="AA11" s="842"/>
      <c r="AB11" s="840" t="s">
        <v>0</v>
      </c>
      <c r="AC11" s="841"/>
      <c r="AD11" s="841"/>
      <c r="AE11" s="842"/>
      <c r="AF11" s="840" t="s">
        <v>99</v>
      </c>
      <c r="AG11" s="841"/>
      <c r="AH11" s="841"/>
      <c r="AI11" s="843"/>
      <c r="AJ11" s="52"/>
    </row>
    <row r="12" spans="2:36" ht="9.9" customHeight="1" thickTop="1" x14ac:dyDescent="0.2">
      <c r="B12" s="814" t="s">
        <v>188</v>
      </c>
      <c r="C12" s="815"/>
      <c r="D12" s="816"/>
      <c r="E12" s="825"/>
      <c r="F12" s="826"/>
      <c r="G12" s="826"/>
      <c r="H12" s="826"/>
      <c r="I12" s="826"/>
      <c r="J12" s="826"/>
      <c r="K12" s="826"/>
      <c r="L12" s="826"/>
      <c r="M12" s="826"/>
      <c r="N12" s="826"/>
      <c r="O12" s="826"/>
      <c r="P12" s="826"/>
      <c r="Q12" s="826"/>
      <c r="R12" s="826"/>
      <c r="S12" s="826"/>
      <c r="T12" s="829"/>
      <c r="U12" s="829"/>
      <c r="V12" s="829"/>
      <c r="W12" s="830"/>
      <c r="X12" s="225"/>
      <c r="Y12" s="226"/>
      <c r="Z12" s="226"/>
      <c r="AA12" s="227"/>
      <c r="AB12" s="225"/>
      <c r="AC12" s="226"/>
      <c r="AD12" s="226"/>
      <c r="AE12" s="227"/>
      <c r="AF12" s="225"/>
      <c r="AG12" s="226"/>
      <c r="AH12" s="226"/>
      <c r="AI12" s="833"/>
    </row>
    <row r="13" spans="2:36" ht="9.9" customHeight="1" x14ac:dyDescent="0.2">
      <c r="B13" s="716"/>
      <c r="C13" s="686"/>
      <c r="D13" s="717"/>
      <c r="E13" s="827"/>
      <c r="F13" s="828"/>
      <c r="G13" s="828"/>
      <c r="H13" s="828"/>
      <c r="I13" s="828"/>
      <c r="J13" s="828"/>
      <c r="K13" s="828"/>
      <c r="L13" s="828"/>
      <c r="M13" s="828"/>
      <c r="N13" s="828"/>
      <c r="O13" s="828"/>
      <c r="P13" s="828"/>
      <c r="Q13" s="828"/>
      <c r="R13" s="828"/>
      <c r="S13" s="828"/>
      <c r="T13" s="831"/>
      <c r="U13" s="831"/>
      <c r="V13" s="831"/>
      <c r="W13" s="832"/>
      <c r="X13" s="159"/>
      <c r="Y13" s="160"/>
      <c r="Z13" s="160"/>
      <c r="AA13" s="161"/>
      <c r="AB13" s="159"/>
      <c r="AC13" s="160"/>
      <c r="AD13" s="160"/>
      <c r="AE13" s="161"/>
      <c r="AF13" s="159"/>
      <c r="AG13" s="160"/>
      <c r="AH13" s="160"/>
      <c r="AI13" s="211"/>
    </row>
    <row r="14" spans="2:36" ht="20.100000000000001" customHeight="1" x14ac:dyDescent="0.2">
      <c r="B14" s="716"/>
      <c r="C14" s="686"/>
      <c r="D14" s="717"/>
      <c r="E14" s="817" t="s">
        <v>159</v>
      </c>
      <c r="F14" s="818"/>
      <c r="G14" s="818"/>
      <c r="H14" s="818"/>
      <c r="I14" s="818"/>
      <c r="J14" s="818"/>
      <c r="K14" s="818"/>
      <c r="L14" s="818"/>
      <c r="M14" s="818"/>
      <c r="N14" s="818"/>
      <c r="O14" s="818"/>
      <c r="P14" s="818"/>
      <c r="Q14" s="818"/>
      <c r="R14" s="818"/>
      <c r="S14" s="818"/>
      <c r="T14" s="821" t="s">
        <v>94</v>
      </c>
      <c r="U14" s="821"/>
      <c r="V14" s="821"/>
      <c r="W14" s="822"/>
      <c r="X14" s="159">
        <v>721</v>
      </c>
      <c r="Y14" s="160"/>
      <c r="Z14" s="160"/>
      <c r="AA14" s="161"/>
      <c r="AB14" s="159" t="s">
        <v>99</v>
      </c>
      <c r="AC14" s="160"/>
      <c r="AD14" s="160"/>
      <c r="AE14" s="161"/>
      <c r="AF14" s="159">
        <v>0</v>
      </c>
      <c r="AG14" s="160"/>
      <c r="AH14" s="160"/>
      <c r="AI14" s="211"/>
    </row>
    <row r="15" spans="2:36" ht="20.100000000000001" customHeight="1" x14ac:dyDescent="0.2">
      <c r="B15" s="716"/>
      <c r="C15" s="686"/>
      <c r="D15" s="717"/>
      <c r="E15" s="819"/>
      <c r="F15" s="820"/>
      <c r="G15" s="820"/>
      <c r="H15" s="820"/>
      <c r="I15" s="820"/>
      <c r="J15" s="820"/>
      <c r="K15" s="820"/>
      <c r="L15" s="820"/>
      <c r="M15" s="820"/>
      <c r="N15" s="820"/>
      <c r="O15" s="820"/>
      <c r="P15" s="820"/>
      <c r="Q15" s="820"/>
      <c r="R15" s="820"/>
      <c r="S15" s="820"/>
      <c r="T15" s="823"/>
      <c r="U15" s="823"/>
      <c r="V15" s="823"/>
      <c r="W15" s="824"/>
      <c r="X15" s="791"/>
      <c r="Y15" s="792"/>
      <c r="Z15" s="792"/>
      <c r="AA15" s="793"/>
      <c r="AB15" s="791"/>
      <c r="AC15" s="792"/>
      <c r="AD15" s="792"/>
      <c r="AE15" s="793"/>
      <c r="AF15" s="807" t="s">
        <v>198</v>
      </c>
      <c r="AG15" s="808"/>
      <c r="AH15" s="808"/>
      <c r="AI15" s="809"/>
    </row>
    <row r="16" spans="2:36" ht="20.100000000000001" customHeight="1" thickBot="1" x14ac:dyDescent="0.25">
      <c r="B16" s="718"/>
      <c r="C16" s="719"/>
      <c r="D16" s="720"/>
      <c r="E16" s="53" t="s">
        <v>160</v>
      </c>
      <c r="F16" s="70"/>
      <c r="G16" s="70"/>
      <c r="H16" s="70"/>
      <c r="I16" s="70"/>
      <c r="J16" s="70"/>
      <c r="K16" s="70"/>
      <c r="L16" s="70"/>
      <c r="M16" s="70"/>
      <c r="N16" s="70"/>
      <c r="O16" s="70"/>
      <c r="P16" s="70"/>
      <c r="Q16" s="70"/>
      <c r="R16" s="70"/>
      <c r="S16" s="70"/>
      <c r="T16" s="810" t="s">
        <v>93</v>
      </c>
      <c r="U16" s="810"/>
      <c r="V16" s="810"/>
      <c r="W16" s="811"/>
      <c r="X16" s="504">
        <v>197</v>
      </c>
      <c r="Y16" s="502"/>
      <c r="Z16" s="502"/>
      <c r="AA16" s="503"/>
      <c r="AB16" s="504" t="s">
        <v>0</v>
      </c>
      <c r="AC16" s="502"/>
      <c r="AD16" s="502"/>
      <c r="AE16" s="503"/>
      <c r="AF16" s="504" t="s">
        <v>99</v>
      </c>
      <c r="AG16" s="502"/>
      <c r="AH16" s="502"/>
      <c r="AI16" s="510"/>
      <c r="AJ16" s="52"/>
    </row>
    <row r="17" spans="2:36" ht="20.100000000000001" customHeight="1" thickBot="1" x14ac:dyDescent="0.25">
      <c r="B17" s="15"/>
      <c r="C17" s="16"/>
      <c r="D17" s="17"/>
      <c r="E17" s="866" t="s">
        <v>98</v>
      </c>
      <c r="F17" s="867"/>
      <c r="G17" s="867"/>
      <c r="H17" s="867"/>
      <c r="I17" s="867"/>
      <c r="J17" s="867"/>
      <c r="K17" s="867"/>
      <c r="L17" s="867"/>
      <c r="M17" s="867"/>
      <c r="N17" s="867"/>
      <c r="O17" s="867"/>
      <c r="P17" s="867"/>
      <c r="Q17" s="867"/>
      <c r="R17" s="867"/>
      <c r="S17" s="867"/>
      <c r="T17" s="867"/>
      <c r="U17" s="867"/>
      <c r="V17" s="867"/>
      <c r="W17" s="868"/>
      <c r="X17" s="866" t="s">
        <v>97</v>
      </c>
      <c r="Y17" s="867"/>
      <c r="Z17" s="867"/>
      <c r="AA17" s="868"/>
      <c r="AB17" s="866" t="s">
        <v>96</v>
      </c>
      <c r="AC17" s="867"/>
      <c r="AD17" s="867"/>
      <c r="AE17" s="868"/>
      <c r="AF17" s="853" t="s">
        <v>267</v>
      </c>
      <c r="AG17" s="854"/>
      <c r="AH17" s="854"/>
      <c r="AI17" s="855"/>
    </row>
    <row r="18" spans="2:36" ht="9.9" customHeight="1" x14ac:dyDescent="0.2">
      <c r="B18" s="844" t="s">
        <v>199</v>
      </c>
      <c r="C18" s="558"/>
      <c r="D18" s="559"/>
      <c r="E18" s="845"/>
      <c r="F18" s="846"/>
      <c r="G18" s="846"/>
      <c r="H18" s="846"/>
      <c r="I18" s="846"/>
      <c r="J18" s="846"/>
      <c r="K18" s="846"/>
      <c r="L18" s="846"/>
      <c r="M18" s="846"/>
      <c r="N18" s="846"/>
      <c r="O18" s="846"/>
      <c r="P18" s="846"/>
      <c r="Q18" s="846"/>
      <c r="R18" s="846"/>
      <c r="S18" s="846"/>
      <c r="T18" s="847"/>
      <c r="U18" s="847"/>
      <c r="V18" s="847"/>
      <c r="W18" s="848"/>
      <c r="X18" s="849"/>
      <c r="Y18" s="850"/>
      <c r="Z18" s="850"/>
      <c r="AA18" s="851"/>
      <c r="AB18" s="849"/>
      <c r="AC18" s="850"/>
      <c r="AD18" s="850"/>
      <c r="AE18" s="851"/>
      <c r="AF18" s="849"/>
      <c r="AG18" s="850"/>
      <c r="AH18" s="850"/>
      <c r="AI18" s="852"/>
    </row>
    <row r="19" spans="2:36" ht="9.9" customHeight="1" x14ac:dyDescent="0.2">
      <c r="B19" s="716"/>
      <c r="C19" s="686"/>
      <c r="D19" s="717"/>
      <c r="E19" s="827"/>
      <c r="F19" s="828"/>
      <c r="G19" s="828"/>
      <c r="H19" s="828"/>
      <c r="I19" s="828"/>
      <c r="J19" s="828"/>
      <c r="K19" s="828"/>
      <c r="L19" s="828"/>
      <c r="M19" s="828"/>
      <c r="N19" s="828"/>
      <c r="O19" s="828"/>
      <c r="P19" s="828"/>
      <c r="Q19" s="828"/>
      <c r="R19" s="828"/>
      <c r="S19" s="828"/>
      <c r="T19" s="831"/>
      <c r="U19" s="831"/>
      <c r="V19" s="831"/>
      <c r="W19" s="832"/>
      <c r="X19" s="159"/>
      <c r="Y19" s="160"/>
      <c r="Z19" s="160"/>
      <c r="AA19" s="161"/>
      <c r="AB19" s="159"/>
      <c r="AC19" s="160"/>
      <c r="AD19" s="160"/>
      <c r="AE19" s="161"/>
      <c r="AF19" s="159"/>
      <c r="AG19" s="160"/>
      <c r="AH19" s="160"/>
      <c r="AI19" s="211"/>
    </row>
    <row r="20" spans="2:36" ht="20.100000000000001" customHeight="1" x14ac:dyDescent="0.2">
      <c r="B20" s="716"/>
      <c r="C20" s="686"/>
      <c r="D20" s="717"/>
      <c r="E20" s="817" t="s">
        <v>159</v>
      </c>
      <c r="F20" s="818"/>
      <c r="G20" s="818"/>
      <c r="H20" s="818"/>
      <c r="I20" s="818"/>
      <c r="J20" s="818"/>
      <c r="K20" s="818"/>
      <c r="L20" s="818"/>
      <c r="M20" s="818"/>
      <c r="N20" s="818"/>
      <c r="O20" s="818"/>
      <c r="P20" s="818"/>
      <c r="Q20" s="818"/>
      <c r="R20" s="818"/>
      <c r="S20" s="818"/>
      <c r="T20" s="821" t="s">
        <v>94</v>
      </c>
      <c r="U20" s="821"/>
      <c r="V20" s="821"/>
      <c r="W20" s="822"/>
      <c r="X20" s="159">
        <v>789</v>
      </c>
      <c r="Y20" s="160"/>
      <c r="Z20" s="160"/>
      <c r="AA20" s="161"/>
      <c r="AB20" s="159" t="s">
        <v>99</v>
      </c>
      <c r="AC20" s="160"/>
      <c r="AD20" s="160"/>
      <c r="AE20" s="161"/>
      <c r="AF20" s="159">
        <v>17</v>
      </c>
      <c r="AG20" s="160"/>
      <c r="AH20" s="160"/>
      <c r="AI20" s="211"/>
    </row>
    <row r="21" spans="2:36" ht="20.100000000000001" customHeight="1" x14ac:dyDescent="0.2">
      <c r="B21" s="716"/>
      <c r="C21" s="686"/>
      <c r="D21" s="717"/>
      <c r="E21" s="819"/>
      <c r="F21" s="820"/>
      <c r="G21" s="820"/>
      <c r="H21" s="820"/>
      <c r="I21" s="820"/>
      <c r="J21" s="820"/>
      <c r="K21" s="820"/>
      <c r="L21" s="820"/>
      <c r="M21" s="820"/>
      <c r="N21" s="820"/>
      <c r="O21" s="820"/>
      <c r="P21" s="820"/>
      <c r="Q21" s="820"/>
      <c r="R21" s="820"/>
      <c r="S21" s="820"/>
      <c r="T21" s="823"/>
      <c r="U21" s="823"/>
      <c r="V21" s="823"/>
      <c r="W21" s="824"/>
      <c r="X21" s="791"/>
      <c r="Y21" s="792"/>
      <c r="Z21" s="792"/>
      <c r="AA21" s="793"/>
      <c r="AB21" s="791"/>
      <c r="AC21" s="792"/>
      <c r="AD21" s="792"/>
      <c r="AE21" s="793"/>
      <c r="AF21" s="807" t="s">
        <v>198</v>
      </c>
      <c r="AG21" s="808"/>
      <c r="AH21" s="808"/>
      <c r="AI21" s="809"/>
    </row>
    <row r="22" spans="2:36" ht="20.100000000000001" customHeight="1" thickBot="1" x14ac:dyDescent="0.25">
      <c r="B22" s="835"/>
      <c r="C22" s="836"/>
      <c r="D22" s="837"/>
      <c r="E22" s="54" t="s">
        <v>160</v>
      </c>
      <c r="F22" s="75"/>
      <c r="G22" s="75"/>
      <c r="H22" s="75"/>
      <c r="I22" s="75"/>
      <c r="J22" s="75"/>
      <c r="K22" s="75"/>
      <c r="L22" s="75"/>
      <c r="M22" s="75"/>
      <c r="N22" s="75"/>
      <c r="O22" s="75"/>
      <c r="P22" s="75"/>
      <c r="Q22" s="75"/>
      <c r="R22" s="75"/>
      <c r="S22" s="75"/>
      <c r="T22" s="838" t="s">
        <v>93</v>
      </c>
      <c r="U22" s="838"/>
      <c r="V22" s="838"/>
      <c r="W22" s="839"/>
      <c r="X22" s="840">
        <v>179</v>
      </c>
      <c r="Y22" s="841"/>
      <c r="Z22" s="841"/>
      <c r="AA22" s="842"/>
      <c r="AB22" s="840" t="s">
        <v>0</v>
      </c>
      <c r="AC22" s="841"/>
      <c r="AD22" s="841"/>
      <c r="AE22" s="842"/>
      <c r="AF22" s="840">
        <v>7</v>
      </c>
      <c r="AG22" s="841"/>
      <c r="AH22" s="841"/>
      <c r="AI22" s="843"/>
      <c r="AJ22" s="52"/>
    </row>
    <row r="23" spans="2:36" ht="9.9" customHeight="1" thickTop="1" x14ac:dyDescent="0.2">
      <c r="B23" s="814" t="s">
        <v>217</v>
      </c>
      <c r="C23" s="815"/>
      <c r="D23" s="816"/>
      <c r="E23" s="825"/>
      <c r="F23" s="826"/>
      <c r="G23" s="826"/>
      <c r="H23" s="826"/>
      <c r="I23" s="826"/>
      <c r="J23" s="826"/>
      <c r="K23" s="826"/>
      <c r="L23" s="826"/>
      <c r="M23" s="826"/>
      <c r="N23" s="826"/>
      <c r="O23" s="826"/>
      <c r="P23" s="826"/>
      <c r="Q23" s="826"/>
      <c r="R23" s="826"/>
      <c r="S23" s="826"/>
      <c r="T23" s="829"/>
      <c r="U23" s="829"/>
      <c r="V23" s="829"/>
      <c r="W23" s="830"/>
      <c r="X23" s="225"/>
      <c r="Y23" s="226"/>
      <c r="Z23" s="226"/>
      <c r="AA23" s="227"/>
      <c r="AB23" s="225"/>
      <c r="AC23" s="226"/>
      <c r="AD23" s="226"/>
      <c r="AE23" s="227"/>
      <c r="AF23" s="225"/>
      <c r="AG23" s="226"/>
      <c r="AH23" s="226"/>
      <c r="AI23" s="833"/>
    </row>
    <row r="24" spans="2:36" ht="9.9" customHeight="1" x14ac:dyDescent="0.2">
      <c r="B24" s="716"/>
      <c r="C24" s="686"/>
      <c r="D24" s="717"/>
      <c r="E24" s="827"/>
      <c r="F24" s="828"/>
      <c r="G24" s="828"/>
      <c r="H24" s="828"/>
      <c r="I24" s="828"/>
      <c r="J24" s="828"/>
      <c r="K24" s="828"/>
      <c r="L24" s="828"/>
      <c r="M24" s="828"/>
      <c r="N24" s="828"/>
      <c r="O24" s="828"/>
      <c r="P24" s="828"/>
      <c r="Q24" s="828"/>
      <c r="R24" s="828"/>
      <c r="S24" s="828"/>
      <c r="T24" s="831"/>
      <c r="U24" s="831"/>
      <c r="V24" s="831"/>
      <c r="W24" s="832"/>
      <c r="X24" s="159"/>
      <c r="Y24" s="160"/>
      <c r="Z24" s="160"/>
      <c r="AA24" s="161"/>
      <c r="AB24" s="159"/>
      <c r="AC24" s="160"/>
      <c r="AD24" s="160"/>
      <c r="AE24" s="161"/>
      <c r="AF24" s="159"/>
      <c r="AG24" s="160"/>
      <c r="AH24" s="160"/>
      <c r="AI24" s="211"/>
    </row>
    <row r="25" spans="2:36" ht="20.100000000000001" customHeight="1" x14ac:dyDescent="0.2">
      <c r="B25" s="716"/>
      <c r="C25" s="686"/>
      <c r="D25" s="717"/>
      <c r="E25" s="817" t="s">
        <v>285</v>
      </c>
      <c r="F25" s="818"/>
      <c r="G25" s="818"/>
      <c r="H25" s="818"/>
      <c r="I25" s="818"/>
      <c r="J25" s="818"/>
      <c r="K25" s="818"/>
      <c r="L25" s="818"/>
      <c r="M25" s="818"/>
      <c r="N25" s="818"/>
      <c r="O25" s="818"/>
      <c r="P25" s="818"/>
      <c r="Q25" s="818"/>
      <c r="R25" s="818"/>
      <c r="S25" s="818"/>
      <c r="T25" s="821" t="s">
        <v>94</v>
      </c>
      <c r="U25" s="821"/>
      <c r="V25" s="821"/>
      <c r="W25" s="822"/>
      <c r="X25" s="159">
        <v>810</v>
      </c>
      <c r="Y25" s="160"/>
      <c r="Z25" s="160"/>
      <c r="AA25" s="161"/>
      <c r="AB25" s="159" t="s">
        <v>99</v>
      </c>
      <c r="AC25" s="160"/>
      <c r="AD25" s="160"/>
      <c r="AE25" s="161"/>
      <c r="AF25" s="159">
        <v>49</v>
      </c>
      <c r="AG25" s="160"/>
      <c r="AH25" s="160"/>
      <c r="AI25" s="211"/>
    </row>
    <row r="26" spans="2:36" ht="20.100000000000001" customHeight="1" x14ac:dyDescent="0.2">
      <c r="B26" s="716"/>
      <c r="C26" s="686"/>
      <c r="D26" s="717"/>
      <c r="E26" s="819"/>
      <c r="F26" s="820"/>
      <c r="G26" s="820"/>
      <c r="H26" s="820"/>
      <c r="I26" s="820"/>
      <c r="J26" s="820"/>
      <c r="K26" s="820"/>
      <c r="L26" s="820"/>
      <c r="M26" s="820"/>
      <c r="N26" s="820"/>
      <c r="O26" s="820"/>
      <c r="P26" s="820"/>
      <c r="Q26" s="820"/>
      <c r="R26" s="820"/>
      <c r="S26" s="820"/>
      <c r="T26" s="823"/>
      <c r="U26" s="823"/>
      <c r="V26" s="823"/>
      <c r="W26" s="824"/>
      <c r="X26" s="791"/>
      <c r="Y26" s="792"/>
      <c r="Z26" s="792"/>
      <c r="AA26" s="793"/>
      <c r="AB26" s="791"/>
      <c r="AC26" s="792"/>
      <c r="AD26" s="792"/>
      <c r="AE26" s="793"/>
      <c r="AF26" s="807" t="s">
        <v>218</v>
      </c>
      <c r="AG26" s="808"/>
      <c r="AH26" s="808"/>
      <c r="AI26" s="809"/>
    </row>
    <row r="27" spans="2:36" ht="20.100000000000001" customHeight="1" thickBot="1" x14ac:dyDescent="0.25">
      <c r="B27" s="835"/>
      <c r="C27" s="836"/>
      <c r="D27" s="837"/>
      <c r="E27" s="54" t="s">
        <v>160</v>
      </c>
      <c r="F27" s="75"/>
      <c r="G27" s="75"/>
      <c r="H27" s="75"/>
      <c r="I27" s="75"/>
      <c r="J27" s="75"/>
      <c r="K27" s="75"/>
      <c r="L27" s="75"/>
      <c r="M27" s="75"/>
      <c r="N27" s="75"/>
      <c r="O27" s="75"/>
      <c r="P27" s="75"/>
      <c r="Q27" s="75"/>
      <c r="R27" s="75"/>
      <c r="S27" s="75"/>
      <c r="T27" s="838" t="s">
        <v>93</v>
      </c>
      <c r="U27" s="838"/>
      <c r="V27" s="838"/>
      <c r="W27" s="839"/>
      <c r="X27" s="840">
        <v>192</v>
      </c>
      <c r="Y27" s="841"/>
      <c r="Z27" s="841"/>
      <c r="AA27" s="842"/>
      <c r="AB27" s="840" t="s">
        <v>99</v>
      </c>
      <c r="AC27" s="841"/>
      <c r="AD27" s="841"/>
      <c r="AE27" s="842"/>
      <c r="AF27" s="840">
        <v>35</v>
      </c>
      <c r="AG27" s="841"/>
      <c r="AH27" s="841"/>
      <c r="AI27" s="843"/>
      <c r="AJ27" s="52"/>
    </row>
    <row r="28" spans="2:36" ht="9.9" customHeight="1" thickTop="1" x14ac:dyDescent="0.2">
      <c r="B28" s="814" t="s">
        <v>286</v>
      </c>
      <c r="C28" s="815"/>
      <c r="D28" s="816"/>
      <c r="E28" s="825"/>
      <c r="F28" s="826"/>
      <c r="G28" s="826"/>
      <c r="H28" s="826"/>
      <c r="I28" s="826"/>
      <c r="J28" s="826"/>
      <c r="K28" s="826"/>
      <c r="L28" s="826"/>
      <c r="M28" s="826"/>
      <c r="N28" s="826"/>
      <c r="O28" s="826"/>
      <c r="P28" s="826"/>
      <c r="Q28" s="826"/>
      <c r="R28" s="826"/>
      <c r="S28" s="826"/>
      <c r="T28" s="829"/>
      <c r="U28" s="829"/>
      <c r="V28" s="829"/>
      <c r="W28" s="830"/>
      <c r="X28" s="225"/>
      <c r="Y28" s="226"/>
      <c r="Z28" s="226"/>
      <c r="AA28" s="227"/>
      <c r="AB28" s="225"/>
      <c r="AC28" s="226"/>
      <c r="AD28" s="226"/>
      <c r="AE28" s="227"/>
      <c r="AF28" s="225"/>
      <c r="AG28" s="226"/>
      <c r="AH28" s="226"/>
      <c r="AI28" s="833"/>
    </row>
    <row r="29" spans="2:36" ht="9.9" customHeight="1" x14ac:dyDescent="0.2">
      <c r="B29" s="716"/>
      <c r="C29" s="686"/>
      <c r="D29" s="717"/>
      <c r="E29" s="827"/>
      <c r="F29" s="828"/>
      <c r="G29" s="828"/>
      <c r="H29" s="828"/>
      <c r="I29" s="828"/>
      <c r="J29" s="828"/>
      <c r="K29" s="828"/>
      <c r="L29" s="828"/>
      <c r="M29" s="828"/>
      <c r="N29" s="828"/>
      <c r="O29" s="828"/>
      <c r="P29" s="828"/>
      <c r="Q29" s="828"/>
      <c r="R29" s="828"/>
      <c r="S29" s="828"/>
      <c r="T29" s="831"/>
      <c r="U29" s="831"/>
      <c r="V29" s="831"/>
      <c r="W29" s="832"/>
      <c r="X29" s="159"/>
      <c r="Y29" s="160"/>
      <c r="Z29" s="160"/>
      <c r="AA29" s="161"/>
      <c r="AB29" s="159"/>
      <c r="AC29" s="160"/>
      <c r="AD29" s="160"/>
      <c r="AE29" s="161"/>
      <c r="AF29" s="159"/>
      <c r="AG29" s="160"/>
      <c r="AH29" s="160"/>
      <c r="AI29" s="211"/>
    </row>
    <row r="30" spans="2:36" ht="20.100000000000001" customHeight="1" x14ac:dyDescent="0.2">
      <c r="B30" s="716"/>
      <c r="C30" s="686"/>
      <c r="D30" s="717"/>
      <c r="E30" s="817" t="s">
        <v>285</v>
      </c>
      <c r="F30" s="818"/>
      <c r="G30" s="818"/>
      <c r="H30" s="818"/>
      <c r="I30" s="818"/>
      <c r="J30" s="818"/>
      <c r="K30" s="818"/>
      <c r="L30" s="818"/>
      <c r="M30" s="818"/>
      <c r="N30" s="818"/>
      <c r="O30" s="818"/>
      <c r="P30" s="818"/>
      <c r="Q30" s="818"/>
      <c r="R30" s="818"/>
      <c r="S30" s="818"/>
      <c r="T30" s="821" t="s">
        <v>94</v>
      </c>
      <c r="U30" s="821"/>
      <c r="V30" s="821"/>
      <c r="W30" s="822"/>
      <c r="X30" s="159">
        <v>887</v>
      </c>
      <c r="Y30" s="160"/>
      <c r="Z30" s="160"/>
      <c r="AA30" s="161"/>
      <c r="AB30" s="159" t="s">
        <v>99</v>
      </c>
      <c r="AC30" s="160"/>
      <c r="AD30" s="160"/>
      <c r="AE30" s="161"/>
      <c r="AF30" s="159">
        <v>109</v>
      </c>
      <c r="AG30" s="160"/>
      <c r="AH30" s="160"/>
      <c r="AI30" s="211"/>
    </row>
    <row r="31" spans="2:36" ht="20.100000000000001" customHeight="1" x14ac:dyDescent="0.2">
      <c r="B31" s="716"/>
      <c r="C31" s="686"/>
      <c r="D31" s="717"/>
      <c r="E31" s="819"/>
      <c r="F31" s="820"/>
      <c r="G31" s="820"/>
      <c r="H31" s="820"/>
      <c r="I31" s="820"/>
      <c r="J31" s="820"/>
      <c r="K31" s="820"/>
      <c r="L31" s="820"/>
      <c r="M31" s="820"/>
      <c r="N31" s="820"/>
      <c r="O31" s="820"/>
      <c r="P31" s="820"/>
      <c r="Q31" s="820"/>
      <c r="R31" s="820"/>
      <c r="S31" s="820"/>
      <c r="T31" s="823"/>
      <c r="U31" s="823"/>
      <c r="V31" s="823"/>
      <c r="W31" s="824"/>
      <c r="X31" s="791"/>
      <c r="Y31" s="792"/>
      <c r="Z31" s="792"/>
      <c r="AA31" s="793"/>
      <c r="AB31" s="791"/>
      <c r="AC31" s="792"/>
      <c r="AD31" s="792"/>
      <c r="AE31" s="793"/>
      <c r="AF31" s="807" t="s">
        <v>287</v>
      </c>
      <c r="AG31" s="808"/>
      <c r="AH31" s="808"/>
      <c r="AI31" s="809"/>
    </row>
    <row r="32" spans="2:36" ht="20.100000000000001" customHeight="1" thickBot="1" x14ac:dyDescent="0.25">
      <c r="B32" s="718"/>
      <c r="C32" s="719"/>
      <c r="D32" s="720"/>
      <c r="E32" s="54" t="s">
        <v>160</v>
      </c>
      <c r="F32" s="75"/>
      <c r="G32" s="75"/>
      <c r="H32" s="75"/>
      <c r="I32" s="75"/>
      <c r="J32" s="75"/>
      <c r="K32" s="75"/>
      <c r="L32" s="75"/>
      <c r="M32" s="75"/>
      <c r="N32" s="75"/>
      <c r="O32" s="75"/>
      <c r="P32" s="75"/>
      <c r="Q32" s="75"/>
      <c r="R32" s="75"/>
      <c r="S32" s="75"/>
      <c r="T32" s="810" t="s">
        <v>93</v>
      </c>
      <c r="U32" s="810"/>
      <c r="V32" s="810"/>
      <c r="W32" s="811"/>
      <c r="X32" s="504">
        <v>212</v>
      </c>
      <c r="Y32" s="502"/>
      <c r="Z32" s="502"/>
      <c r="AA32" s="503"/>
      <c r="AB32" s="504" t="s">
        <v>0</v>
      </c>
      <c r="AC32" s="502"/>
      <c r="AD32" s="502"/>
      <c r="AE32" s="503"/>
      <c r="AF32" s="504">
        <v>60</v>
      </c>
      <c r="AG32" s="502"/>
      <c r="AH32" s="502"/>
      <c r="AI32" s="510"/>
      <c r="AJ32" s="52"/>
    </row>
    <row r="33" spans="2:36" ht="9.9" customHeight="1" thickTop="1" x14ac:dyDescent="0.2">
      <c r="B33" s="814" t="s">
        <v>323</v>
      </c>
      <c r="C33" s="815"/>
      <c r="D33" s="816"/>
      <c r="E33" s="825"/>
      <c r="F33" s="826"/>
      <c r="G33" s="826"/>
      <c r="H33" s="826"/>
      <c r="I33" s="826"/>
      <c r="J33" s="826"/>
      <c r="K33" s="826"/>
      <c r="L33" s="826"/>
      <c r="M33" s="826"/>
      <c r="N33" s="826"/>
      <c r="O33" s="826"/>
      <c r="P33" s="826"/>
      <c r="Q33" s="826"/>
      <c r="R33" s="826"/>
      <c r="S33" s="826"/>
      <c r="T33" s="829"/>
      <c r="U33" s="829"/>
      <c r="V33" s="829"/>
      <c r="W33" s="830"/>
      <c r="X33" s="225"/>
      <c r="Y33" s="226"/>
      <c r="Z33" s="226"/>
      <c r="AA33" s="227"/>
      <c r="AB33" s="225"/>
      <c r="AC33" s="226"/>
      <c r="AD33" s="226"/>
      <c r="AE33" s="227"/>
      <c r="AF33" s="225"/>
      <c r="AG33" s="226"/>
      <c r="AH33" s="226"/>
      <c r="AI33" s="833"/>
    </row>
    <row r="34" spans="2:36" ht="9.9" customHeight="1" x14ac:dyDescent="0.2">
      <c r="B34" s="716"/>
      <c r="C34" s="686"/>
      <c r="D34" s="717"/>
      <c r="E34" s="827"/>
      <c r="F34" s="828"/>
      <c r="G34" s="828"/>
      <c r="H34" s="828"/>
      <c r="I34" s="828"/>
      <c r="J34" s="828"/>
      <c r="K34" s="828"/>
      <c r="L34" s="828"/>
      <c r="M34" s="828"/>
      <c r="N34" s="828"/>
      <c r="O34" s="828"/>
      <c r="P34" s="828"/>
      <c r="Q34" s="828"/>
      <c r="R34" s="828"/>
      <c r="S34" s="828"/>
      <c r="T34" s="831"/>
      <c r="U34" s="831"/>
      <c r="V34" s="831"/>
      <c r="W34" s="832"/>
      <c r="X34" s="159"/>
      <c r="Y34" s="160"/>
      <c r="Z34" s="160"/>
      <c r="AA34" s="161"/>
      <c r="AB34" s="159"/>
      <c r="AC34" s="160"/>
      <c r="AD34" s="160"/>
      <c r="AE34" s="161"/>
      <c r="AF34" s="159"/>
      <c r="AG34" s="160"/>
      <c r="AH34" s="160"/>
      <c r="AI34" s="211"/>
    </row>
    <row r="35" spans="2:36" ht="20.100000000000001" customHeight="1" x14ac:dyDescent="0.2">
      <c r="B35" s="716"/>
      <c r="C35" s="686"/>
      <c r="D35" s="717"/>
      <c r="E35" s="817" t="s">
        <v>285</v>
      </c>
      <c r="F35" s="818"/>
      <c r="G35" s="818"/>
      <c r="H35" s="818"/>
      <c r="I35" s="818"/>
      <c r="J35" s="818"/>
      <c r="K35" s="818"/>
      <c r="L35" s="818"/>
      <c r="M35" s="818"/>
      <c r="N35" s="818"/>
      <c r="O35" s="818"/>
      <c r="P35" s="818"/>
      <c r="Q35" s="818"/>
      <c r="R35" s="818"/>
      <c r="S35" s="818"/>
      <c r="T35" s="821" t="s">
        <v>94</v>
      </c>
      <c r="U35" s="821"/>
      <c r="V35" s="821"/>
      <c r="W35" s="822"/>
      <c r="X35" s="159">
        <v>821</v>
      </c>
      <c r="Y35" s="160"/>
      <c r="Z35" s="160"/>
      <c r="AA35" s="161"/>
      <c r="AB35" s="159" t="s">
        <v>0</v>
      </c>
      <c r="AC35" s="160"/>
      <c r="AD35" s="160"/>
      <c r="AE35" s="161"/>
      <c r="AF35" s="159">
        <v>294</v>
      </c>
      <c r="AG35" s="160"/>
      <c r="AH35" s="160"/>
      <c r="AI35" s="211"/>
    </row>
    <row r="36" spans="2:36" ht="20.100000000000001" customHeight="1" x14ac:dyDescent="0.2">
      <c r="B36" s="716"/>
      <c r="C36" s="686"/>
      <c r="D36" s="717"/>
      <c r="E36" s="819"/>
      <c r="F36" s="820"/>
      <c r="G36" s="820"/>
      <c r="H36" s="820"/>
      <c r="I36" s="820"/>
      <c r="J36" s="820"/>
      <c r="K36" s="820"/>
      <c r="L36" s="820"/>
      <c r="M36" s="820"/>
      <c r="N36" s="820"/>
      <c r="O36" s="820"/>
      <c r="P36" s="820"/>
      <c r="Q36" s="820"/>
      <c r="R36" s="820"/>
      <c r="S36" s="820"/>
      <c r="T36" s="823"/>
      <c r="U36" s="823"/>
      <c r="V36" s="823"/>
      <c r="W36" s="824"/>
      <c r="X36" s="791"/>
      <c r="Y36" s="792"/>
      <c r="Z36" s="792"/>
      <c r="AA36" s="793"/>
      <c r="AB36" s="791"/>
      <c r="AC36" s="792"/>
      <c r="AD36" s="792"/>
      <c r="AE36" s="793"/>
      <c r="AF36" s="807" t="s">
        <v>332</v>
      </c>
      <c r="AG36" s="808"/>
      <c r="AH36" s="808"/>
      <c r="AI36" s="809"/>
    </row>
    <row r="37" spans="2:36" ht="20.100000000000001" customHeight="1" thickBot="1" x14ac:dyDescent="0.25">
      <c r="B37" s="718"/>
      <c r="C37" s="719"/>
      <c r="D37" s="720"/>
      <c r="E37" s="54" t="s">
        <v>160</v>
      </c>
      <c r="F37" s="75"/>
      <c r="G37" s="75"/>
      <c r="H37" s="75"/>
      <c r="I37" s="75"/>
      <c r="J37" s="75"/>
      <c r="K37" s="75"/>
      <c r="L37" s="75"/>
      <c r="M37" s="75"/>
      <c r="N37" s="75"/>
      <c r="O37" s="75"/>
      <c r="P37" s="75"/>
      <c r="Q37" s="75"/>
      <c r="R37" s="75"/>
      <c r="S37" s="75"/>
      <c r="T37" s="810" t="s">
        <v>93</v>
      </c>
      <c r="U37" s="810"/>
      <c r="V37" s="810"/>
      <c r="W37" s="811"/>
      <c r="X37" s="504">
        <v>213</v>
      </c>
      <c r="Y37" s="502"/>
      <c r="Z37" s="502"/>
      <c r="AA37" s="503"/>
      <c r="AB37" s="504" t="s">
        <v>0</v>
      </c>
      <c r="AC37" s="502"/>
      <c r="AD37" s="502"/>
      <c r="AE37" s="503"/>
      <c r="AF37" s="504">
        <v>60</v>
      </c>
      <c r="AG37" s="502"/>
      <c r="AH37" s="502"/>
      <c r="AI37" s="510"/>
      <c r="AJ37" s="52"/>
    </row>
    <row r="38" spans="2:36" s="52" customFormat="1" ht="20.100000000000001" customHeight="1" x14ac:dyDescent="0.2">
      <c r="B38" s="834" t="s">
        <v>92</v>
      </c>
      <c r="C38" s="834"/>
      <c r="D38" s="834"/>
      <c r="E38" s="22" t="s">
        <v>170</v>
      </c>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row>
    <row r="39" spans="2:36" ht="20.100000000000001" customHeight="1" x14ac:dyDescent="0.2">
      <c r="B39" s="812" t="s">
        <v>92</v>
      </c>
      <c r="C39" s="812"/>
      <c r="D39" s="812"/>
      <c r="E39" s="813" t="s">
        <v>200</v>
      </c>
      <c r="F39" s="813"/>
      <c r="G39" s="813"/>
      <c r="H39" s="813"/>
      <c r="I39" s="813"/>
      <c r="J39" s="813"/>
      <c r="K39" s="813"/>
      <c r="L39" s="813"/>
      <c r="M39" s="813"/>
      <c r="N39" s="813"/>
      <c r="O39" s="813"/>
      <c r="P39" s="813"/>
      <c r="Q39" s="813"/>
      <c r="R39" s="813"/>
      <c r="S39" s="813"/>
      <c r="T39" s="813"/>
      <c r="U39" s="813"/>
      <c r="V39" s="813"/>
      <c r="W39" s="813"/>
      <c r="X39" s="813"/>
      <c r="Y39" s="813"/>
      <c r="Z39" s="813"/>
      <c r="AA39" s="813"/>
      <c r="AB39" s="813"/>
      <c r="AC39" s="813"/>
      <c r="AD39" s="813"/>
      <c r="AE39" s="813"/>
      <c r="AF39" s="813"/>
      <c r="AG39" s="813"/>
      <c r="AH39" s="813"/>
      <c r="AI39" s="813"/>
    </row>
    <row r="40" spans="2:36" ht="20.100000000000001" customHeight="1" x14ac:dyDescent="0.2">
      <c r="E40" s="813"/>
      <c r="F40" s="813"/>
      <c r="G40" s="813"/>
      <c r="H40" s="813"/>
      <c r="I40" s="813"/>
      <c r="J40" s="813"/>
      <c r="K40" s="813"/>
      <c r="L40" s="813"/>
      <c r="M40" s="813"/>
      <c r="N40" s="813"/>
      <c r="O40" s="813"/>
      <c r="P40" s="813"/>
      <c r="Q40" s="813"/>
      <c r="R40" s="813"/>
      <c r="S40" s="813"/>
      <c r="T40" s="813"/>
      <c r="U40" s="813"/>
      <c r="V40" s="813"/>
      <c r="W40" s="813"/>
      <c r="X40" s="813"/>
      <c r="Y40" s="813"/>
      <c r="Z40" s="813"/>
      <c r="AA40" s="813"/>
      <c r="AB40" s="813"/>
      <c r="AC40" s="813"/>
      <c r="AD40" s="813"/>
      <c r="AE40" s="813"/>
      <c r="AF40" s="813"/>
      <c r="AG40" s="813"/>
      <c r="AH40" s="813"/>
      <c r="AI40" s="813"/>
    </row>
    <row r="41" spans="2:36" ht="20.100000000000001" customHeight="1" x14ac:dyDescent="0.2">
      <c r="E41" s="813"/>
      <c r="F41" s="813"/>
      <c r="G41" s="813"/>
      <c r="H41" s="813"/>
      <c r="I41" s="813"/>
      <c r="J41" s="813"/>
      <c r="K41" s="813"/>
      <c r="L41" s="813"/>
      <c r="M41" s="813"/>
      <c r="N41" s="813"/>
      <c r="O41" s="813"/>
      <c r="P41" s="813"/>
      <c r="Q41" s="813"/>
      <c r="R41" s="813"/>
      <c r="S41" s="813"/>
      <c r="T41" s="813"/>
      <c r="U41" s="813"/>
      <c r="V41" s="813"/>
      <c r="W41" s="813"/>
      <c r="X41" s="813"/>
      <c r="Y41" s="813"/>
      <c r="Z41" s="813"/>
      <c r="AA41" s="813"/>
      <c r="AB41" s="813"/>
      <c r="AC41" s="813"/>
      <c r="AD41" s="813"/>
      <c r="AE41" s="813"/>
      <c r="AF41" s="813"/>
      <c r="AG41" s="813"/>
      <c r="AH41" s="813"/>
      <c r="AI41" s="813"/>
    </row>
    <row r="42" spans="2:36" ht="20.100000000000001" customHeight="1" x14ac:dyDescent="0.2">
      <c r="B42" s="805" t="s">
        <v>201</v>
      </c>
      <c r="C42" s="805"/>
      <c r="D42" s="805"/>
      <c r="E42" s="806" t="s">
        <v>288</v>
      </c>
      <c r="F42" s="806"/>
      <c r="G42" s="806"/>
      <c r="H42" s="806"/>
      <c r="I42" s="806"/>
      <c r="J42" s="806"/>
      <c r="K42" s="806"/>
      <c r="L42" s="806"/>
      <c r="M42" s="806"/>
      <c r="N42" s="806"/>
      <c r="O42" s="806"/>
      <c r="P42" s="806"/>
      <c r="Q42" s="806"/>
      <c r="R42" s="806"/>
      <c r="S42" s="806"/>
      <c r="T42" s="806"/>
      <c r="U42" s="806"/>
      <c r="V42" s="806"/>
      <c r="W42" s="806"/>
      <c r="X42" s="806"/>
      <c r="Y42" s="806"/>
      <c r="Z42" s="806"/>
      <c r="AA42" s="806"/>
      <c r="AB42" s="806"/>
      <c r="AC42" s="806"/>
      <c r="AD42" s="806"/>
      <c r="AE42" s="806"/>
      <c r="AF42" s="806"/>
      <c r="AG42" s="806"/>
      <c r="AH42" s="806"/>
      <c r="AI42" s="806"/>
    </row>
    <row r="43" spans="2:36" ht="20.100000000000001" customHeight="1" x14ac:dyDescent="0.2">
      <c r="E43" s="806"/>
      <c r="F43" s="806"/>
      <c r="G43" s="806"/>
      <c r="H43" s="806"/>
      <c r="I43" s="806"/>
      <c r="J43" s="806"/>
      <c r="K43" s="806"/>
      <c r="L43" s="806"/>
      <c r="M43" s="806"/>
      <c r="N43" s="806"/>
      <c r="O43" s="806"/>
      <c r="P43" s="806"/>
      <c r="Q43" s="806"/>
      <c r="R43" s="806"/>
      <c r="S43" s="806"/>
      <c r="T43" s="806"/>
      <c r="U43" s="806"/>
      <c r="V43" s="806"/>
      <c r="W43" s="806"/>
      <c r="X43" s="806"/>
      <c r="Y43" s="806"/>
      <c r="Z43" s="806"/>
      <c r="AA43" s="806"/>
      <c r="AB43" s="806"/>
      <c r="AC43" s="806"/>
      <c r="AD43" s="806"/>
      <c r="AE43" s="806"/>
      <c r="AF43" s="806"/>
      <c r="AG43" s="806"/>
      <c r="AH43" s="806"/>
      <c r="AI43" s="806"/>
    </row>
  </sheetData>
  <mergeCells count="109">
    <mergeCell ref="AF16:AI16"/>
    <mergeCell ref="X16:AA16"/>
    <mergeCell ref="AB12:AE13"/>
    <mergeCell ref="AF12:AI13"/>
    <mergeCell ref="E17:W17"/>
    <mergeCell ref="X17:AA17"/>
    <mergeCell ref="AB17:AE17"/>
    <mergeCell ref="AF17:AI17"/>
    <mergeCell ref="AB14:AE15"/>
    <mergeCell ref="AF15:AI15"/>
    <mergeCell ref="T16:W16"/>
    <mergeCell ref="AB16:AE16"/>
    <mergeCell ref="E12:S13"/>
    <mergeCell ref="T12:W13"/>
    <mergeCell ref="X12:AA13"/>
    <mergeCell ref="E14:S15"/>
    <mergeCell ref="T14:W15"/>
    <mergeCell ref="X14:AA15"/>
    <mergeCell ref="AF14:AI14"/>
    <mergeCell ref="AF6:AI6"/>
    <mergeCell ref="B7:D11"/>
    <mergeCell ref="E7:S8"/>
    <mergeCell ref="T7:W8"/>
    <mergeCell ref="X7:AA8"/>
    <mergeCell ref="E9:S10"/>
    <mergeCell ref="T9:W10"/>
    <mergeCell ref="X9:AA10"/>
    <mergeCell ref="AF7:AI8"/>
    <mergeCell ref="AF9:AI9"/>
    <mergeCell ref="X6:AA6"/>
    <mergeCell ref="AB7:AE8"/>
    <mergeCell ref="E6:W6"/>
    <mergeCell ref="AB6:AE6"/>
    <mergeCell ref="AB9:AE10"/>
    <mergeCell ref="AF10:AI10"/>
    <mergeCell ref="AB11:AE11"/>
    <mergeCell ref="AF11:AI11"/>
    <mergeCell ref="X11:AA11"/>
    <mergeCell ref="T11:W11"/>
    <mergeCell ref="AF18:AI19"/>
    <mergeCell ref="E20:S21"/>
    <mergeCell ref="T20:W21"/>
    <mergeCell ref="T22:W22"/>
    <mergeCell ref="X22:AA22"/>
    <mergeCell ref="AB22:AE22"/>
    <mergeCell ref="AF22:AI22"/>
    <mergeCell ref="X20:AA21"/>
    <mergeCell ref="AB20:AE21"/>
    <mergeCell ref="B12:D16"/>
    <mergeCell ref="B23:D27"/>
    <mergeCell ref="E23:S24"/>
    <mergeCell ref="T23:W24"/>
    <mergeCell ref="X23:AA24"/>
    <mergeCell ref="AB23:AE24"/>
    <mergeCell ref="AF23:AI24"/>
    <mergeCell ref="E25:S26"/>
    <mergeCell ref="T25:W26"/>
    <mergeCell ref="X25:AA26"/>
    <mergeCell ref="AB25:AE26"/>
    <mergeCell ref="AF25:AI25"/>
    <mergeCell ref="AF26:AI26"/>
    <mergeCell ref="T27:W27"/>
    <mergeCell ref="X27:AA27"/>
    <mergeCell ref="AB27:AE27"/>
    <mergeCell ref="AF27:AI27"/>
    <mergeCell ref="AF20:AI20"/>
    <mergeCell ref="AF21:AI21"/>
    <mergeCell ref="B18:D22"/>
    <mergeCell ref="E18:S19"/>
    <mergeCell ref="T18:W19"/>
    <mergeCell ref="X18:AA19"/>
    <mergeCell ref="AB18:AE19"/>
    <mergeCell ref="AF30:AI30"/>
    <mergeCell ref="AF31:AI31"/>
    <mergeCell ref="T32:W32"/>
    <mergeCell ref="X32:AA32"/>
    <mergeCell ref="AB32:AE32"/>
    <mergeCell ref="AF32:AI32"/>
    <mergeCell ref="AF37:AI37"/>
    <mergeCell ref="B38:D38"/>
    <mergeCell ref="B28:D32"/>
    <mergeCell ref="E28:S29"/>
    <mergeCell ref="T28:W29"/>
    <mergeCell ref="X28:AA29"/>
    <mergeCell ref="AB28:AE29"/>
    <mergeCell ref="AF28:AI29"/>
    <mergeCell ref="E30:S31"/>
    <mergeCell ref="T30:W31"/>
    <mergeCell ref="X30:AA31"/>
    <mergeCell ref="AB30:AE31"/>
    <mergeCell ref="B42:D42"/>
    <mergeCell ref="E42:AI43"/>
    <mergeCell ref="AF36:AI36"/>
    <mergeCell ref="T37:W37"/>
    <mergeCell ref="X37:AA37"/>
    <mergeCell ref="AB37:AE37"/>
    <mergeCell ref="B39:D39"/>
    <mergeCell ref="E39:AI41"/>
    <mergeCell ref="B33:D37"/>
    <mergeCell ref="E35:S36"/>
    <mergeCell ref="T35:W36"/>
    <mergeCell ref="E33:S34"/>
    <mergeCell ref="T33:W34"/>
    <mergeCell ref="X33:AA34"/>
    <mergeCell ref="AF33:AI34"/>
    <mergeCell ref="X35:AA36"/>
    <mergeCell ref="AB35:AE36"/>
    <mergeCell ref="AF35:AI35"/>
    <mergeCell ref="AB33:AE34"/>
  </mergeCells>
  <phoneticPr fontId="7"/>
  <pageMargins left="0.78740157480314965" right="0.39370078740157483" top="0.39370078740157483" bottom="0.59055118110236227" header="0.39370078740157483" footer="0.39370078740157483"/>
  <pageSetup paperSize="9" scale="76" firstPageNumber="15" orientation="portrait" useFirstPageNumber="1" r:id="rId1"/>
  <headerFoot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D61B5-9777-4AD0-BB70-02EBD00D93B6}">
  <dimension ref="B1:AI49"/>
  <sheetViews>
    <sheetView showGridLines="0" view="pageBreakPreview" zoomScaleNormal="100" zoomScaleSheetLayoutView="100" workbookViewId="0"/>
  </sheetViews>
  <sheetFormatPr defaultColWidth="2.6640625" defaultRowHeight="20.100000000000001" customHeight="1" x14ac:dyDescent="0.2"/>
  <cols>
    <col min="1" max="16384" width="2.6640625" style="22"/>
  </cols>
  <sheetData>
    <row r="1" spans="2:35" ht="20.100000000000001" customHeight="1" x14ac:dyDescent="0.2">
      <c r="B1" s="24" t="s">
        <v>180</v>
      </c>
    </row>
    <row r="2" spans="2:35" ht="5.0999999999999996" customHeight="1" x14ac:dyDescent="0.2"/>
    <row r="3" spans="2:35" ht="20.100000000000001" customHeight="1" thickBot="1" x14ac:dyDescent="0.25">
      <c r="B3" s="76"/>
      <c r="C3" s="22" t="s">
        <v>181</v>
      </c>
      <c r="J3" s="61"/>
      <c r="K3" s="51"/>
      <c r="L3" s="2"/>
      <c r="M3" s="2"/>
      <c r="N3" s="2"/>
      <c r="O3" s="2"/>
      <c r="P3" s="2"/>
      <c r="Q3" s="2"/>
      <c r="R3" s="2"/>
      <c r="S3" s="2"/>
      <c r="T3" s="2"/>
      <c r="U3" s="2"/>
      <c r="V3" s="2"/>
      <c r="W3" s="2"/>
      <c r="X3" s="2"/>
      <c r="Y3" s="2"/>
      <c r="Z3" s="2"/>
      <c r="AA3" s="2"/>
      <c r="AB3" s="2"/>
      <c r="AC3" s="2"/>
      <c r="AD3" s="2"/>
      <c r="AE3" s="2"/>
      <c r="AF3" s="2"/>
      <c r="AG3" s="2"/>
      <c r="AH3" s="2"/>
      <c r="AI3" s="19"/>
    </row>
    <row r="4" spans="2:35" ht="20.100000000000001" customHeight="1" x14ac:dyDescent="0.2">
      <c r="C4" s="62"/>
      <c r="D4" s="63"/>
      <c r="E4" s="63"/>
      <c r="F4" s="63"/>
      <c r="G4" s="63"/>
      <c r="H4" s="63"/>
      <c r="I4" s="63"/>
      <c r="J4" s="63"/>
      <c r="K4" s="63"/>
      <c r="L4" s="931" t="s">
        <v>111</v>
      </c>
      <c r="M4" s="932"/>
      <c r="N4" s="932"/>
      <c r="O4" s="933"/>
      <c r="P4" s="940" t="s">
        <v>110</v>
      </c>
      <c r="Q4" s="941"/>
      <c r="R4" s="941"/>
      <c r="S4" s="941"/>
      <c r="T4" s="941"/>
      <c r="U4" s="941"/>
      <c r="V4" s="941"/>
      <c r="W4" s="941"/>
      <c r="X4" s="941"/>
      <c r="Y4" s="941"/>
      <c r="Z4" s="941"/>
      <c r="AA4" s="941"/>
      <c r="AB4" s="941"/>
      <c r="AC4" s="941"/>
      <c r="AD4" s="941"/>
      <c r="AE4" s="941"/>
      <c r="AF4" s="941"/>
      <c r="AG4" s="941"/>
      <c r="AH4" s="941"/>
      <c r="AI4" s="942"/>
    </row>
    <row r="5" spans="2:35" ht="20.100000000000001" customHeight="1" x14ac:dyDescent="0.2">
      <c r="C5" s="64"/>
      <c r="D5" s="65"/>
      <c r="E5" s="65"/>
      <c r="F5" s="65"/>
      <c r="G5" s="65"/>
      <c r="H5" s="65"/>
      <c r="I5" s="65"/>
      <c r="J5" s="65"/>
      <c r="K5" s="65"/>
      <c r="L5" s="934"/>
      <c r="M5" s="935"/>
      <c r="N5" s="935"/>
      <c r="O5" s="936"/>
      <c r="P5" s="943" t="s">
        <v>109</v>
      </c>
      <c r="Q5" s="944"/>
      <c r="R5" s="944"/>
      <c r="S5" s="944"/>
      <c r="T5" s="944"/>
      <c r="U5" s="944"/>
      <c r="V5" s="944"/>
      <c r="W5" s="944"/>
      <c r="X5" s="944"/>
      <c r="Y5" s="944"/>
      <c r="Z5" s="944"/>
      <c r="AA5" s="944"/>
      <c r="AB5" s="944"/>
      <c r="AC5" s="944"/>
      <c r="AD5" s="944"/>
      <c r="AE5" s="945"/>
      <c r="AF5" s="946" t="s">
        <v>108</v>
      </c>
      <c r="AG5" s="947"/>
      <c r="AH5" s="947"/>
      <c r="AI5" s="948"/>
    </row>
    <row r="6" spans="2:35" ht="20.100000000000001" customHeight="1" x14ac:dyDescent="0.2">
      <c r="B6" s="55"/>
      <c r="C6" s="66"/>
      <c r="D6" s="67"/>
      <c r="E6" s="67"/>
      <c r="F6" s="67"/>
      <c r="G6" s="67"/>
      <c r="H6" s="67"/>
      <c r="I6" s="67"/>
      <c r="J6" s="67"/>
      <c r="K6" s="67"/>
      <c r="L6" s="937"/>
      <c r="M6" s="938"/>
      <c r="N6" s="938"/>
      <c r="O6" s="939"/>
      <c r="P6" s="952" t="s">
        <v>107</v>
      </c>
      <c r="Q6" s="953"/>
      <c r="R6" s="953"/>
      <c r="S6" s="954"/>
      <c r="T6" s="955" t="s">
        <v>106</v>
      </c>
      <c r="U6" s="956"/>
      <c r="V6" s="956"/>
      <c r="W6" s="957"/>
      <c r="X6" s="955" t="s">
        <v>105</v>
      </c>
      <c r="Y6" s="956"/>
      <c r="Z6" s="956"/>
      <c r="AA6" s="957"/>
      <c r="AB6" s="958" t="s">
        <v>82</v>
      </c>
      <c r="AC6" s="953"/>
      <c r="AD6" s="953"/>
      <c r="AE6" s="959"/>
      <c r="AF6" s="949"/>
      <c r="AG6" s="950"/>
      <c r="AH6" s="950"/>
      <c r="AI6" s="951"/>
    </row>
    <row r="7" spans="2:35" ht="20.100000000000001" customHeight="1" x14ac:dyDescent="0.2">
      <c r="B7" s="55"/>
      <c r="C7" s="963" t="s">
        <v>104</v>
      </c>
      <c r="D7" s="964"/>
      <c r="E7" s="964"/>
      <c r="F7" s="964"/>
      <c r="G7" s="964"/>
      <c r="H7" s="964"/>
      <c r="I7" s="964"/>
      <c r="J7" s="964"/>
      <c r="K7" s="965"/>
      <c r="L7" s="895" t="s">
        <v>102</v>
      </c>
      <c r="M7" s="886"/>
      <c r="N7" s="886"/>
      <c r="O7" s="887"/>
      <c r="P7" s="896" t="s">
        <v>99</v>
      </c>
      <c r="Q7" s="897"/>
      <c r="R7" s="897"/>
      <c r="S7" s="898"/>
      <c r="T7" s="899" t="s">
        <v>99</v>
      </c>
      <c r="U7" s="897"/>
      <c r="V7" s="897"/>
      <c r="W7" s="898"/>
      <c r="X7" s="899" t="s">
        <v>99</v>
      </c>
      <c r="Y7" s="897"/>
      <c r="Z7" s="897"/>
      <c r="AA7" s="898"/>
      <c r="AB7" s="899" t="s">
        <v>99</v>
      </c>
      <c r="AC7" s="897"/>
      <c r="AD7" s="897"/>
      <c r="AE7" s="900"/>
      <c r="AF7" s="927" t="s">
        <v>99</v>
      </c>
      <c r="AG7" s="897"/>
      <c r="AH7" s="897"/>
      <c r="AI7" s="928"/>
    </row>
    <row r="8" spans="2:35" ht="20.100000000000001" customHeight="1" x14ac:dyDescent="0.2">
      <c r="B8" s="55"/>
      <c r="C8" s="963" t="s">
        <v>103</v>
      </c>
      <c r="D8" s="964"/>
      <c r="E8" s="964"/>
      <c r="F8" s="964"/>
      <c r="G8" s="964"/>
      <c r="H8" s="964"/>
      <c r="I8" s="964"/>
      <c r="J8" s="964"/>
      <c r="K8" s="965"/>
      <c r="L8" s="885" t="s">
        <v>102</v>
      </c>
      <c r="M8" s="886"/>
      <c r="N8" s="886"/>
      <c r="O8" s="887"/>
      <c r="P8" s="888" t="s">
        <v>99</v>
      </c>
      <c r="Q8" s="889"/>
      <c r="R8" s="889"/>
      <c r="S8" s="890"/>
      <c r="T8" s="891" t="s">
        <v>99</v>
      </c>
      <c r="U8" s="889"/>
      <c r="V8" s="889"/>
      <c r="W8" s="890"/>
      <c r="X8" s="891" t="s">
        <v>99</v>
      </c>
      <c r="Y8" s="889"/>
      <c r="Z8" s="889"/>
      <c r="AA8" s="890"/>
      <c r="AB8" s="891" t="s">
        <v>99</v>
      </c>
      <c r="AC8" s="889"/>
      <c r="AD8" s="889"/>
      <c r="AE8" s="892"/>
      <c r="AF8" s="893" t="s">
        <v>99</v>
      </c>
      <c r="AG8" s="889"/>
      <c r="AH8" s="889"/>
      <c r="AI8" s="894"/>
    </row>
    <row r="9" spans="2:35" ht="20.100000000000001" customHeight="1" thickBot="1" x14ac:dyDescent="0.25">
      <c r="B9" s="76"/>
      <c r="C9" s="960" t="s">
        <v>101</v>
      </c>
      <c r="D9" s="961"/>
      <c r="E9" s="961"/>
      <c r="F9" s="961"/>
      <c r="G9" s="961"/>
      <c r="H9" s="961"/>
      <c r="I9" s="961"/>
      <c r="J9" s="961"/>
      <c r="K9" s="962"/>
      <c r="L9" s="966" t="s">
        <v>100</v>
      </c>
      <c r="M9" s="967"/>
      <c r="N9" s="967"/>
      <c r="O9" s="968"/>
      <c r="P9" s="878" t="s">
        <v>99</v>
      </c>
      <c r="Q9" s="870"/>
      <c r="R9" s="870"/>
      <c r="S9" s="870"/>
      <c r="T9" s="879" t="s">
        <v>99</v>
      </c>
      <c r="U9" s="870"/>
      <c r="V9" s="870"/>
      <c r="W9" s="880"/>
      <c r="X9" s="879" t="s">
        <v>99</v>
      </c>
      <c r="Y9" s="870"/>
      <c r="Z9" s="870"/>
      <c r="AA9" s="880"/>
      <c r="AB9" s="870" t="s">
        <v>99</v>
      </c>
      <c r="AC9" s="870"/>
      <c r="AD9" s="870"/>
      <c r="AE9" s="881"/>
      <c r="AF9" s="869" t="s">
        <v>99</v>
      </c>
      <c r="AG9" s="870"/>
      <c r="AH9" s="870"/>
      <c r="AI9" s="871"/>
    </row>
    <row r="10" spans="2:35" ht="20.100000000000001" customHeight="1" x14ac:dyDescent="0.2">
      <c r="B10" s="76"/>
    </row>
    <row r="11" spans="2:35" ht="20.100000000000001" customHeight="1" thickBot="1" x14ac:dyDescent="0.25">
      <c r="B11" s="76"/>
      <c r="C11" s="22" t="s">
        <v>189</v>
      </c>
      <c r="J11" s="61"/>
      <c r="K11" s="51"/>
      <c r="L11" s="2"/>
      <c r="M11" s="2"/>
      <c r="N11" s="2"/>
      <c r="O11" s="2"/>
      <c r="P11" s="2"/>
      <c r="Q11" s="2"/>
      <c r="R11" s="2"/>
      <c r="S11" s="2"/>
      <c r="T11" s="2"/>
      <c r="U11" s="2"/>
      <c r="V11" s="2"/>
      <c r="W11" s="2"/>
      <c r="X11" s="2"/>
      <c r="Y11" s="2"/>
      <c r="Z11" s="2"/>
      <c r="AA11" s="2"/>
      <c r="AB11" s="2"/>
      <c r="AC11" s="2"/>
      <c r="AD11" s="2"/>
      <c r="AE11" s="2"/>
      <c r="AF11" s="2"/>
      <c r="AG11" s="2"/>
      <c r="AH11" s="2"/>
      <c r="AI11" s="19"/>
    </row>
    <row r="12" spans="2:35" ht="20.100000000000001" customHeight="1" x14ac:dyDescent="0.2">
      <c r="C12" s="62"/>
      <c r="D12" s="63"/>
      <c r="E12" s="63"/>
      <c r="F12" s="63"/>
      <c r="G12" s="63"/>
      <c r="H12" s="63"/>
      <c r="I12" s="63"/>
      <c r="J12" s="63"/>
      <c r="K12" s="63"/>
      <c r="L12" s="931" t="s">
        <v>111</v>
      </c>
      <c r="M12" s="932"/>
      <c r="N12" s="932"/>
      <c r="O12" s="933"/>
      <c r="P12" s="940" t="s">
        <v>110</v>
      </c>
      <c r="Q12" s="941"/>
      <c r="R12" s="941"/>
      <c r="S12" s="941"/>
      <c r="T12" s="941"/>
      <c r="U12" s="941"/>
      <c r="V12" s="941"/>
      <c r="W12" s="941"/>
      <c r="X12" s="941"/>
      <c r="Y12" s="941"/>
      <c r="Z12" s="941"/>
      <c r="AA12" s="941"/>
      <c r="AB12" s="941"/>
      <c r="AC12" s="941"/>
      <c r="AD12" s="941"/>
      <c r="AE12" s="941"/>
      <c r="AF12" s="941"/>
      <c r="AG12" s="941"/>
      <c r="AH12" s="941"/>
      <c r="AI12" s="942"/>
    </row>
    <row r="13" spans="2:35" ht="20.100000000000001" customHeight="1" x14ac:dyDescent="0.2">
      <c r="C13" s="64"/>
      <c r="D13" s="65"/>
      <c r="E13" s="65"/>
      <c r="F13" s="65"/>
      <c r="G13" s="65"/>
      <c r="H13" s="65"/>
      <c r="I13" s="65"/>
      <c r="J13" s="65"/>
      <c r="K13" s="65"/>
      <c r="L13" s="934"/>
      <c r="M13" s="935"/>
      <c r="N13" s="935"/>
      <c r="O13" s="936"/>
      <c r="P13" s="943" t="s">
        <v>109</v>
      </c>
      <c r="Q13" s="944"/>
      <c r="R13" s="944"/>
      <c r="S13" s="944"/>
      <c r="T13" s="944"/>
      <c r="U13" s="944"/>
      <c r="V13" s="944"/>
      <c r="W13" s="944"/>
      <c r="X13" s="944"/>
      <c r="Y13" s="944"/>
      <c r="Z13" s="944"/>
      <c r="AA13" s="944"/>
      <c r="AB13" s="944"/>
      <c r="AC13" s="944"/>
      <c r="AD13" s="944"/>
      <c r="AE13" s="945"/>
      <c r="AF13" s="946" t="s">
        <v>108</v>
      </c>
      <c r="AG13" s="947"/>
      <c r="AH13" s="947"/>
      <c r="AI13" s="948"/>
    </row>
    <row r="14" spans="2:35" ht="20.100000000000001" customHeight="1" x14ac:dyDescent="0.2">
      <c r="B14" s="55"/>
      <c r="C14" s="66"/>
      <c r="D14" s="67"/>
      <c r="E14" s="67"/>
      <c r="F14" s="67"/>
      <c r="G14" s="67"/>
      <c r="H14" s="67"/>
      <c r="I14" s="67"/>
      <c r="J14" s="67"/>
      <c r="K14" s="67"/>
      <c r="L14" s="937"/>
      <c r="M14" s="938"/>
      <c r="N14" s="938"/>
      <c r="O14" s="939"/>
      <c r="P14" s="952" t="s">
        <v>107</v>
      </c>
      <c r="Q14" s="953"/>
      <c r="R14" s="953"/>
      <c r="S14" s="954"/>
      <c r="T14" s="955" t="s">
        <v>106</v>
      </c>
      <c r="U14" s="956"/>
      <c r="V14" s="956"/>
      <c r="W14" s="957"/>
      <c r="X14" s="955" t="s">
        <v>105</v>
      </c>
      <c r="Y14" s="956"/>
      <c r="Z14" s="956"/>
      <c r="AA14" s="957"/>
      <c r="AB14" s="958" t="s">
        <v>82</v>
      </c>
      <c r="AC14" s="953"/>
      <c r="AD14" s="953"/>
      <c r="AE14" s="959"/>
      <c r="AF14" s="949"/>
      <c r="AG14" s="950"/>
      <c r="AH14" s="950"/>
      <c r="AI14" s="951"/>
    </row>
    <row r="15" spans="2:35" ht="20.100000000000001" customHeight="1" x14ac:dyDescent="0.2">
      <c r="B15" s="55"/>
      <c r="C15" s="963" t="s">
        <v>104</v>
      </c>
      <c r="D15" s="964"/>
      <c r="E15" s="964"/>
      <c r="F15" s="964"/>
      <c r="G15" s="964"/>
      <c r="H15" s="964"/>
      <c r="I15" s="964"/>
      <c r="J15" s="964"/>
      <c r="K15" s="965"/>
      <c r="L15" s="895" t="s">
        <v>102</v>
      </c>
      <c r="M15" s="886"/>
      <c r="N15" s="886"/>
      <c r="O15" s="887"/>
      <c r="P15" s="896" t="s">
        <v>99</v>
      </c>
      <c r="Q15" s="897"/>
      <c r="R15" s="897"/>
      <c r="S15" s="898"/>
      <c r="T15" s="899" t="s">
        <v>99</v>
      </c>
      <c r="U15" s="897"/>
      <c r="V15" s="897"/>
      <c r="W15" s="898"/>
      <c r="X15" s="899" t="s">
        <v>99</v>
      </c>
      <c r="Y15" s="897"/>
      <c r="Z15" s="897"/>
      <c r="AA15" s="898"/>
      <c r="AB15" s="899" t="s">
        <v>99</v>
      </c>
      <c r="AC15" s="897"/>
      <c r="AD15" s="897"/>
      <c r="AE15" s="900"/>
      <c r="AF15" s="927" t="s">
        <v>99</v>
      </c>
      <c r="AG15" s="897"/>
      <c r="AH15" s="897"/>
      <c r="AI15" s="928"/>
    </row>
    <row r="16" spans="2:35" ht="20.100000000000001" customHeight="1" x14ac:dyDescent="0.2">
      <c r="B16" s="55"/>
      <c r="C16" s="963" t="s">
        <v>103</v>
      </c>
      <c r="D16" s="964"/>
      <c r="E16" s="964"/>
      <c r="F16" s="964"/>
      <c r="G16" s="964"/>
      <c r="H16" s="964"/>
      <c r="I16" s="964"/>
      <c r="J16" s="964"/>
      <c r="K16" s="965"/>
      <c r="L16" s="885" t="s">
        <v>102</v>
      </c>
      <c r="M16" s="886"/>
      <c r="N16" s="886"/>
      <c r="O16" s="887"/>
      <c r="P16" s="888" t="s">
        <v>99</v>
      </c>
      <c r="Q16" s="889"/>
      <c r="R16" s="889"/>
      <c r="S16" s="890"/>
      <c r="T16" s="891" t="s">
        <v>99</v>
      </c>
      <c r="U16" s="889"/>
      <c r="V16" s="889"/>
      <c r="W16" s="890"/>
      <c r="X16" s="891" t="s">
        <v>99</v>
      </c>
      <c r="Y16" s="889"/>
      <c r="Z16" s="889"/>
      <c r="AA16" s="890"/>
      <c r="AB16" s="891" t="s">
        <v>99</v>
      </c>
      <c r="AC16" s="889"/>
      <c r="AD16" s="889"/>
      <c r="AE16" s="892"/>
      <c r="AF16" s="893" t="s">
        <v>99</v>
      </c>
      <c r="AG16" s="889"/>
      <c r="AH16" s="889"/>
      <c r="AI16" s="894"/>
    </row>
    <row r="17" spans="2:35" ht="20.100000000000001" customHeight="1" thickBot="1" x14ac:dyDescent="0.25">
      <c r="B17" s="76"/>
      <c r="C17" s="960" t="s">
        <v>101</v>
      </c>
      <c r="D17" s="961"/>
      <c r="E17" s="961"/>
      <c r="F17" s="961"/>
      <c r="G17" s="961"/>
      <c r="H17" s="961"/>
      <c r="I17" s="961"/>
      <c r="J17" s="961"/>
      <c r="K17" s="962"/>
      <c r="L17" s="966" t="s">
        <v>100</v>
      </c>
      <c r="M17" s="967"/>
      <c r="N17" s="967"/>
      <c r="O17" s="968"/>
      <c r="P17" s="878" t="s">
        <v>99</v>
      </c>
      <c r="Q17" s="870"/>
      <c r="R17" s="870"/>
      <c r="S17" s="870"/>
      <c r="T17" s="879" t="s">
        <v>99</v>
      </c>
      <c r="U17" s="870"/>
      <c r="V17" s="870"/>
      <c r="W17" s="880"/>
      <c r="X17" s="879" t="s">
        <v>99</v>
      </c>
      <c r="Y17" s="870"/>
      <c r="Z17" s="870"/>
      <c r="AA17" s="880"/>
      <c r="AB17" s="870" t="s">
        <v>99</v>
      </c>
      <c r="AC17" s="870"/>
      <c r="AD17" s="870"/>
      <c r="AE17" s="881"/>
      <c r="AF17" s="869" t="s">
        <v>99</v>
      </c>
      <c r="AG17" s="870"/>
      <c r="AH17" s="870"/>
      <c r="AI17" s="871"/>
    </row>
    <row r="18" spans="2:35" ht="20.100000000000001" customHeight="1" x14ac:dyDescent="0.2">
      <c r="B18" s="76"/>
    </row>
    <row r="19" spans="2:35" ht="20.100000000000001" customHeight="1" thickBot="1" x14ac:dyDescent="0.25">
      <c r="C19" s="22" t="s">
        <v>202</v>
      </c>
      <c r="J19" s="61"/>
      <c r="K19" s="51"/>
      <c r="L19" s="2"/>
      <c r="M19" s="2"/>
      <c r="N19" s="2"/>
      <c r="O19" s="2"/>
      <c r="P19" s="2"/>
      <c r="Q19" s="2"/>
      <c r="R19" s="2"/>
      <c r="S19" s="2"/>
      <c r="T19" s="2"/>
      <c r="U19" s="2"/>
      <c r="V19" s="2"/>
      <c r="W19" s="2"/>
      <c r="X19" s="2"/>
      <c r="Y19" s="2"/>
      <c r="Z19" s="2"/>
      <c r="AA19" s="2"/>
      <c r="AB19" s="2"/>
      <c r="AC19" s="2"/>
      <c r="AD19" s="2"/>
      <c r="AE19" s="2"/>
      <c r="AF19" s="2"/>
      <c r="AG19" s="2"/>
      <c r="AH19" s="2"/>
      <c r="AI19" s="19"/>
    </row>
    <row r="20" spans="2:35" ht="20.100000000000001" customHeight="1" x14ac:dyDescent="0.2">
      <c r="C20" s="62"/>
      <c r="D20" s="63"/>
      <c r="E20" s="63"/>
      <c r="F20" s="63"/>
      <c r="G20" s="63"/>
      <c r="H20" s="63"/>
      <c r="I20" s="63"/>
      <c r="J20" s="63"/>
      <c r="K20" s="63"/>
      <c r="L20" s="931" t="s">
        <v>111</v>
      </c>
      <c r="M20" s="932"/>
      <c r="N20" s="932"/>
      <c r="O20" s="933"/>
      <c r="P20" s="940" t="s">
        <v>110</v>
      </c>
      <c r="Q20" s="941"/>
      <c r="R20" s="941"/>
      <c r="S20" s="941"/>
      <c r="T20" s="941"/>
      <c r="U20" s="941"/>
      <c r="V20" s="941"/>
      <c r="W20" s="941"/>
      <c r="X20" s="941"/>
      <c r="Y20" s="941"/>
      <c r="Z20" s="941"/>
      <c r="AA20" s="941"/>
      <c r="AB20" s="941"/>
      <c r="AC20" s="941"/>
      <c r="AD20" s="941"/>
      <c r="AE20" s="941"/>
      <c r="AF20" s="941"/>
      <c r="AG20" s="941"/>
      <c r="AH20" s="941"/>
      <c r="AI20" s="942"/>
    </row>
    <row r="21" spans="2:35" ht="20.100000000000001" customHeight="1" x14ac:dyDescent="0.2">
      <c r="C21" s="64"/>
      <c r="D21" s="65"/>
      <c r="E21" s="65"/>
      <c r="F21" s="65"/>
      <c r="G21" s="65"/>
      <c r="H21" s="65"/>
      <c r="I21" s="65"/>
      <c r="J21" s="65"/>
      <c r="K21" s="65"/>
      <c r="L21" s="934"/>
      <c r="M21" s="935"/>
      <c r="N21" s="935"/>
      <c r="O21" s="936"/>
      <c r="P21" s="943" t="s">
        <v>109</v>
      </c>
      <c r="Q21" s="944"/>
      <c r="R21" s="944"/>
      <c r="S21" s="944"/>
      <c r="T21" s="944"/>
      <c r="U21" s="944"/>
      <c r="V21" s="944"/>
      <c r="W21" s="944"/>
      <c r="X21" s="944"/>
      <c r="Y21" s="944"/>
      <c r="Z21" s="944"/>
      <c r="AA21" s="944"/>
      <c r="AB21" s="944"/>
      <c r="AC21" s="944"/>
      <c r="AD21" s="944"/>
      <c r="AE21" s="945"/>
      <c r="AF21" s="946" t="s">
        <v>108</v>
      </c>
      <c r="AG21" s="947"/>
      <c r="AH21" s="947"/>
      <c r="AI21" s="948"/>
    </row>
    <row r="22" spans="2:35" ht="20.100000000000001" customHeight="1" x14ac:dyDescent="0.2">
      <c r="C22" s="66"/>
      <c r="D22" s="67"/>
      <c r="E22" s="67"/>
      <c r="F22" s="67"/>
      <c r="G22" s="67"/>
      <c r="H22" s="67"/>
      <c r="I22" s="67"/>
      <c r="J22" s="67"/>
      <c r="K22" s="67"/>
      <c r="L22" s="937"/>
      <c r="M22" s="938"/>
      <c r="N22" s="938"/>
      <c r="O22" s="939"/>
      <c r="P22" s="952" t="s">
        <v>107</v>
      </c>
      <c r="Q22" s="953"/>
      <c r="R22" s="953"/>
      <c r="S22" s="954"/>
      <c r="T22" s="955" t="s">
        <v>106</v>
      </c>
      <c r="U22" s="956"/>
      <c r="V22" s="956"/>
      <c r="W22" s="957"/>
      <c r="X22" s="955" t="s">
        <v>105</v>
      </c>
      <c r="Y22" s="956"/>
      <c r="Z22" s="956"/>
      <c r="AA22" s="957"/>
      <c r="AB22" s="958" t="s">
        <v>82</v>
      </c>
      <c r="AC22" s="953"/>
      <c r="AD22" s="953"/>
      <c r="AE22" s="959"/>
      <c r="AF22" s="949"/>
      <c r="AG22" s="950"/>
      <c r="AH22" s="950"/>
      <c r="AI22" s="951"/>
    </row>
    <row r="23" spans="2:35" ht="20.100000000000001" customHeight="1" x14ac:dyDescent="0.2">
      <c r="C23" s="882" t="s">
        <v>104</v>
      </c>
      <c r="D23" s="883"/>
      <c r="E23" s="883"/>
      <c r="F23" s="883"/>
      <c r="G23" s="883"/>
      <c r="H23" s="883"/>
      <c r="I23" s="883"/>
      <c r="J23" s="883"/>
      <c r="K23" s="884"/>
      <c r="L23" s="895" t="s">
        <v>102</v>
      </c>
      <c r="M23" s="886"/>
      <c r="N23" s="886"/>
      <c r="O23" s="887"/>
      <c r="P23" s="896" t="s">
        <v>99</v>
      </c>
      <c r="Q23" s="897"/>
      <c r="R23" s="897"/>
      <c r="S23" s="898"/>
      <c r="T23" s="899" t="s">
        <v>99</v>
      </c>
      <c r="U23" s="897"/>
      <c r="V23" s="897"/>
      <c r="W23" s="898"/>
      <c r="X23" s="899" t="s">
        <v>99</v>
      </c>
      <c r="Y23" s="897"/>
      <c r="Z23" s="897"/>
      <c r="AA23" s="898"/>
      <c r="AB23" s="899" t="s">
        <v>99</v>
      </c>
      <c r="AC23" s="897"/>
      <c r="AD23" s="897"/>
      <c r="AE23" s="900"/>
      <c r="AF23" s="927" t="s">
        <v>99</v>
      </c>
      <c r="AG23" s="897"/>
      <c r="AH23" s="897"/>
      <c r="AI23" s="928"/>
    </row>
    <row r="24" spans="2:35" ht="20.100000000000001" customHeight="1" x14ac:dyDescent="0.2">
      <c r="C24" s="963" t="s">
        <v>103</v>
      </c>
      <c r="D24" s="964"/>
      <c r="E24" s="964"/>
      <c r="F24" s="964"/>
      <c r="G24" s="964"/>
      <c r="H24" s="964"/>
      <c r="I24" s="964"/>
      <c r="J24" s="964"/>
      <c r="K24" s="965"/>
      <c r="L24" s="885" t="s">
        <v>102</v>
      </c>
      <c r="M24" s="886"/>
      <c r="N24" s="886"/>
      <c r="O24" s="887"/>
      <c r="P24" s="888" t="s">
        <v>99</v>
      </c>
      <c r="Q24" s="889"/>
      <c r="R24" s="889"/>
      <c r="S24" s="890"/>
      <c r="T24" s="891" t="s">
        <v>99</v>
      </c>
      <c r="U24" s="889"/>
      <c r="V24" s="889"/>
      <c r="W24" s="890"/>
      <c r="X24" s="891" t="s">
        <v>99</v>
      </c>
      <c r="Y24" s="889"/>
      <c r="Z24" s="889"/>
      <c r="AA24" s="890"/>
      <c r="AB24" s="891" t="s">
        <v>99</v>
      </c>
      <c r="AC24" s="889"/>
      <c r="AD24" s="889"/>
      <c r="AE24" s="892"/>
      <c r="AF24" s="893" t="s">
        <v>99</v>
      </c>
      <c r="AG24" s="889"/>
      <c r="AH24" s="889"/>
      <c r="AI24" s="894"/>
    </row>
    <row r="25" spans="2:35" ht="20.100000000000001" customHeight="1" thickBot="1" x14ac:dyDescent="0.25">
      <c r="C25" s="960" t="s">
        <v>101</v>
      </c>
      <c r="D25" s="961"/>
      <c r="E25" s="961"/>
      <c r="F25" s="961"/>
      <c r="G25" s="961"/>
      <c r="H25" s="961"/>
      <c r="I25" s="961"/>
      <c r="J25" s="961"/>
      <c r="K25" s="962"/>
      <c r="L25" s="875" t="s">
        <v>100</v>
      </c>
      <c r="M25" s="876"/>
      <c r="N25" s="876"/>
      <c r="O25" s="877"/>
      <c r="P25" s="878" t="s">
        <v>99</v>
      </c>
      <c r="Q25" s="870"/>
      <c r="R25" s="870"/>
      <c r="S25" s="870"/>
      <c r="T25" s="879" t="s">
        <v>99</v>
      </c>
      <c r="U25" s="870"/>
      <c r="V25" s="870"/>
      <c r="W25" s="880"/>
      <c r="X25" s="879" t="s">
        <v>99</v>
      </c>
      <c r="Y25" s="870"/>
      <c r="Z25" s="870"/>
      <c r="AA25" s="880"/>
      <c r="AB25" s="870" t="s">
        <v>99</v>
      </c>
      <c r="AC25" s="870"/>
      <c r="AD25" s="870"/>
      <c r="AE25" s="881"/>
      <c r="AF25" s="869" t="s">
        <v>99</v>
      </c>
      <c r="AG25" s="870"/>
      <c r="AH25" s="870"/>
      <c r="AI25" s="871"/>
    </row>
    <row r="26" spans="2:35" ht="20.100000000000001" customHeight="1" x14ac:dyDescent="0.2">
      <c r="B26" s="76"/>
    </row>
    <row r="27" spans="2:35" ht="20.100000000000001" customHeight="1" thickBot="1" x14ac:dyDescent="0.25">
      <c r="C27" s="22" t="s">
        <v>289</v>
      </c>
      <c r="J27" s="61"/>
      <c r="K27" s="51"/>
      <c r="L27" s="2"/>
      <c r="M27" s="2"/>
      <c r="N27" s="2"/>
      <c r="O27" s="2"/>
      <c r="P27" s="2"/>
      <c r="Q27" s="2"/>
      <c r="R27" s="2"/>
      <c r="S27" s="2"/>
      <c r="T27" s="2"/>
      <c r="U27" s="2"/>
      <c r="V27" s="2"/>
      <c r="W27" s="2"/>
      <c r="X27" s="2"/>
      <c r="Y27" s="2"/>
      <c r="Z27" s="2"/>
      <c r="AA27" s="2"/>
      <c r="AB27" s="2"/>
      <c r="AC27" s="2"/>
      <c r="AD27" s="2"/>
      <c r="AE27" s="2"/>
      <c r="AF27" s="2"/>
      <c r="AG27" s="2"/>
      <c r="AH27" s="2"/>
      <c r="AI27" s="19"/>
    </row>
    <row r="28" spans="2:35" ht="20.100000000000001" customHeight="1" x14ac:dyDescent="0.2">
      <c r="C28" s="62"/>
      <c r="D28" s="63"/>
      <c r="E28" s="63"/>
      <c r="F28" s="63"/>
      <c r="G28" s="63"/>
      <c r="H28" s="63"/>
      <c r="I28" s="63"/>
      <c r="J28" s="63"/>
      <c r="K28" s="63"/>
      <c r="L28" s="931" t="s">
        <v>111</v>
      </c>
      <c r="M28" s="932"/>
      <c r="N28" s="932"/>
      <c r="O28" s="933"/>
      <c r="P28" s="940" t="s">
        <v>110</v>
      </c>
      <c r="Q28" s="941"/>
      <c r="R28" s="941"/>
      <c r="S28" s="941"/>
      <c r="T28" s="941"/>
      <c r="U28" s="941"/>
      <c r="V28" s="941"/>
      <c r="W28" s="941"/>
      <c r="X28" s="941"/>
      <c r="Y28" s="941"/>
      <c r="Z28" s="941"/>
      <c r="AA28" s="941"/>
      <c r="AB28" s="941"/>
      <c r="AC28" s="941"/>
      <c r="AD28" s="941"/>
      <c r="AE28" s="941"/>
      <c r="AF28" s="941"/>
      <c r="AG28" s="941"/>
      <c r="AH28" s="941"/>
      <c r="AI28" s="942"/>
    </row>
    <row r="29" spans="2:35" ht="20.100000000000001" customHeight="1" x14ac:dyDescent="0.2">
      <c r="C29" s="64"/>
      <c r="D29" s="65"/>
      <c r="E29" s="65"/>
      <c r="F29" s="65"/>
      <c r="G29" s="65"/>
      <c r="H29" s="65"/>
      <c r="I29" s="65"/>
      <c r="J29" s="65"/>
      <c r="K29" s="65"/>
      <c r="L29" s="934"/>
      <c r="M29" s="935"/>
      <c r="N29" s="935"/>
      <c r="O29" s="936"/>
      <c r="P29" s="943" t="s">
        <v>109</v>
      </c>
      <c r="Q29" s="944"/>
      <c r="R29" s="944"/>
      <c r="S29" s="944"/>
      <c r="T29" s="944"/>
      <c r="U29" s="944"/>
      <c r="V29" s="944"/>
      <c r="W29" s="944"/>
      <c r="X29" s="944"/>
      <c r="Y29" s="944"/>
      <c r="Z29" s="944"/>
      <c r="AA29" s="944"/>
      <c r="AB29" s="944"/>
      <c r="AC29" s="944"/>
      <c r="AD29" s="944"/>
      <c r="AE29" s="945"/>
      <c r="AF29" s="946" t="s">
        <v>108</v>
      </c>
      <c r="AG29" s="947"/>
      <c r="AH29" s="947"/>
      <c r="AI29" s="948"/>
    </row>
    <row r="30" spans="2:35" ht="20.100000000000001" customHeight="1" x14ac:dyDescent="0.2">
      <c r="C30" s="66"/>
      <c r="D30" s="67"/>
      <c r="E30" s="67"/>
      <c r="F30" s="67"/>
      <c r="G30" s="67"/>
      <c r="H30" s="67"/>
      <c r="I30" s="67"/>
      <c r="J30" s="67"/>
      <c r="K30" s="67"/>
      <c r="L30" s="937"/>
      <c r="M30" s="938"/>
      <c r="N30" s="938"/>
      <c r="O30" s="939"/>
      <c r="P30" s="952" t="s">
        <v>107</v>
      </c>
      <c r="Q30" s="953"/>
      <c r="R30" s="953"/>
      <c r="S30" s="954"/>
      <c r="T30" s="955" t="s">
        <v>106</v>
      </c>
      <c r="U30" s="956"/>
      <c r="V30" s="956"/>
      <c r="W30" s="957"/>
      <c r="X30" s="955" t="s">
        <v>105</v>
      </c>
      <c r="Y30" s="956"/>
      <c r="Z30" s="956"/>
      <c r="AA30" s="957"/>
      <c r="AB30" s="958" t="s">
        <v>82</v>
      </c>
      <c r="AC30" s="953"/>
      <c r="AD30" s="953"/>
      <c r="AE30" s="959"/>
      <c r="AF30" s="949"/>
      <c r="AG30" s="950"/>
      <c r="AH30" s="950"/>
      <c r="AI30" s="951"/>
    </row>
    <row r="31" spans="2:35" ht="20.100000000000001" customHeight="1" x14ac:dyDescent="0.2">
      <c r="C31" s="882" t="s">
        <v>104</v>
      </c>
      <c r="D31" s="883"/>
      <c r="E31" s="883"/>
      <c r="F31" s="883"/>
      <c r="G31" s="883"/>
      <c r="H31" s="883"/>
      <c r="I31" s="883"/>
      <c r="J31" s="883"/>
      <c r="K31" s="884"/>
      <c r="L31" s="895" t="s">
        <v>102</v>
      </c>
      <c r="M31" s="886"/>
      <c r="N31" s="886"/>
      <c r="O31" s="887"/>
      <c r="P31" s="896" t="s">
        <v>99</v>
      </c>
      <c r="Q31" s="897"/>
      <c r="R31" s="897"/>
      <c r="S31" s="898"/>
      <c r="T31" s="899" t="s">
        <v>99</v>
      </c>
      <c r="U31" s="897"/>
      <c r="V31" s="897"/>
      <c r="W31" s="898"/>
      <c r="X31" s="899" t="s">
        <v>99</v>
      </c>
      <c r="Y31" s="897"/>
      <c r="Z31" s="897"/>
      <c r="AA31" s="898"/>
      <c r="AB31" s="899" t="s">
        <v>99</v>
      </c>
      <c r="AC31" s="897"/>
      <c r="AD31" s="897"/>
      <c r="AE31" s="900"/>
      <c r="AF31" s="927" t="s">
        <v>99</v>
      </c>
      <c r="AG31" s="897"/>
      <c r="AH31" s="897"/>
      <c r="AI31" s="928"/>
    </row>
    <row r="32" spans="2:35" ht="20.100000000000001" customHeight="1" x14ac:dyDescent="0.2">
      <c r="C32" s="882" t="s">
        <v>103</v>
      </c>
      <c r="D32" s="883"/>
      <c r="E32" s="883"/>
      <c r="F32" s="883"/>
      <c r="G32" s="883"/>
      <c r="H32" s="883"/>
      <c r="I32" s="883"/>
      <c r="J32" s="883"/>
      <c r="K32" s="884"/>
      <c r="L32" s="885" t="s">
        <v>102</v>
      </c>
      <c r="M32" s="886"/>
      <c r="N32" s="886"/>
      <c r="O32" s="887"/>
      <c r="P32" s="888" t="s">
        <v>99</v>
      </c>
      <c r="Q32" s="889"/>
      <c r="R32" s="889"/>
      <c r="S32" s="890"/>
      <c r="T32" s="891" t="s">
        <v>99</v>
      </c>
      <c r="U32" s="889"/>
      <c r="V32" s="889"/>
      <c r="W32" s="890"/>
      <c r="X32" s="891" t="s">
        <v>99</v>
      </c>
      <c r="Y32" s="889"/>
      <c r="Z32" s="889"/>
      <c r="AA32" s="890"/>
      <c r="AB32" s="891" t="s">
        <v>99</v>
      </c>
      <c r="AC32" s="889"/>
      <c r="AD32" s="889"/>
      <c r="AE32" s="892"/>
      <c r="AF32" s="893" t="s">
        <v>99</v>
      </c>
      <c r="AG32" s="889"/>
      <c r="AH32" s="889"/>
      <c r="AI32" s="894"/>
    </row>
    <row r="33" spans="3:35" ht="20.100000000000001" customHeight="1" thickBot="1" x14ac:dyDescent="0.25">
      <c r="C33" s="872" t="s">
        <v>101</v>
      </c>
      <c r="D33" s="873"/>
      <c r="E33" s="873"/>
      <c r="F33" s="873"/>
      <c r="G33" s="873"/>
      <c r="H33" s="873"/>
      <c r="I33" s="873"/>
      <c r="J33" s="873"/>
      <c r="K33" s="874"/>
      <c r="L33" s="875" t="s">
        <v>100</v>
      </c>
      <c r="M33" s="876"/>
      <c r="N33" s="876"/>
      <c r="O33" s="877"/>
      <c r="P33" s="878" t="s">
        <v>99</v>
      </c>
      <c r="Q33" s="870"/>
      <c r="R33" s="870"/>
      <c r="S33" s="870"/>
      <c r="T33" s="879" t="s">
        <v>99</v>
      </c>
      <c r="U33" s="870"/>
      <c r="V33" s="870"/>
      <c r="W33" s="880"/>
      <c r="X33" s="879" t="s">
        <v>99</v>
      </c>
      <c r="Y33" s="870"/>
      <c r="Z33" s="870"/>
      <c r="AA33" s="880"/>
      <c r="AB33" s="870" t="s">
        <v>99</v>
      </c>
      <c r="AC33" s="870"/>
      <c r="AD33" s="870"/>
      <c r="AE33" s="881"/>
      <c r="AF33" s="869" t="s">
        <v>99</v>
      </c>
      <c r="AG33" s="870"/>
      <c r="AH33" s="870"/>
      <c r="AI33" s="871"/>
    </row>
    <row r="34" spans="3:35" ht="20.100000000000001" customHeight="1" x14ac:dyDescent="0.2">
      <c r="C34" s="76"/>
      <c r="D34" s="76"/>
      <c r="E34" s="76"/>
      <c r="F34" s="76"/>
      <c r="G34" s="76"/>
      <c r="H34" s="76"/>
      <c r="I34" s="76"/>
      <c r="J34" s="76"/>
      <c r="K34" s="76"/>
      <c r="L34" s="74"/>
      <c r="M34" s="74"/>
      <c r="N34" s="74"/>
      <c r="O34" s="74"/>
      <c r="P34" s="78"/>
      <c r="Q34" s="78"/>
      <c r="R34" s="78"/>
      <c r="S34" s="78"/>
      <c r="T34" s="78"/>
      <c r="U34" s="78"/>
      <c r="V34" s="78"/>
      <c r="W34" s="78"/>
      <c r="X34" s="78"/>
      <c r="Y34" s="78"/>
      <c r="Z34" s="78"/>
      <c r="AA34" s="78"/>
      <c r="AB34" s="78"/>
      <c r="AC34" s="78"/>
      <c r="AD34" s="78"/>
      <c r="AE34" s="78"/>
      <c r="AF34" s="78"/>
      <c r="AG34" s="78"/>
      <c r="AH34" s="78"/>
      <c r="AI34" s="78"/>
    </row>
    <row r="35" spans="3:35" ht="20.100000000000001" customHeight="1" thickBot="1" x14ac:dyDescent="0.25">
      <c r="C35" s="22" t="s">
        <v>290</v>
      </c>
    </row>
    <row r="36" spans="3:35" ht="20.100000000000001" customHeight="1" x14ac:dyDescent="0.2">
      <c r="C36" s="56"/>
      <c r="D36" s="57"/>
      <c r="E36" s="57"/>
      <c r="F36" s="57"/>
      <c r="G36" s="57"/>
      <c r="H36" s="57"/>
      <c r="I36" s="57"/>
      <c r="J36" s="57"/>
      <c r="K36" s="57"/>
      <c r="L36" s="901" t="s">
        <v>111</v>
      </c>
      <c r="M36" s="902"/>
      <c r="N36" s="902"/>
      <c r="O36" s="903"/>
      <c r="P36" s="910" t="s">
        <v>110</v>
      </c>
      <c r="Q36" s="911"/>
      <c r="R36" s="911"/>
      <c r="S36" s="911"/>
      <c r="T36" s="911"/>
      <c r="U36" s="911"/>
      <c r="V36" s="911"/>
      <c r="W36" s="911"/>
      <c r="X36" s="911"/>
      <c r="Y36" s="911"/>
      <c r="Z36" s="911"/>
      <c r="AA36" s="911"/>
      <c r="AB36" s="911"/>
      <c r="AC36" s="911"/>
      <c r="AD36" s="911"/>
      <c r="AE36" s="911"/>
      <c r="AF36" s="911"/>
      <c r="AG36" s="911"/>
      <c r="AH36" s="911"/>
      <c r="AI36" s="912"/>
    </row>
    <row r="37" spans="3:35" ht="20.100000000000001" customHeight="1" x14ac:dyDescent="0.2">
      <c r="C37" s="58"/>
      <c r="D37" s="55"/>
      <c r="E37" s="55"/>
      <c r="F37" s="55"/>
      <c r="G37" s="55"/>
      <c r="H37" s="55"/>
      <c r="I37" s="55"/>
      <c r="J37" s="55"/>
      <c r="K37" s="55"/>
      <c r="L37" s="904"/>
      <c r="M37" s="905"/>
      <c r="N37" s="905"/>
      <c r="O37" s="906"/>
      <c r="P37" s="913" t="s">
        <v>109</v>
      </c>
      <c r="Q37" s="914"/>
      <c r="R37" s="914"/>
      <c r="S37" s="914"/>
      <c r="T37" s="914"/>
      <c r="U37" s="914"/>
      <c r="V37" s="914"/>
      <c r="W37" s="914"/>
      <c r="X37" s="914"/>
      <c r="Y37" s="914"/>
      <c r="Z37" s="914"/>
      <c r="AA37" s="914"/>
      <c r="AB37" s="914"/>
      <c r="AC37" s="914"/>
      <c r="AD37" s="914"/>
      <c r="AE37" s="915"/>
      <c r="AF37" s="916" t="s">
        <v>108</v>
      </c>
      <c r="AG37" s="687"/>
      <c r="AH37" s="687"/>
      <c r="AI37" s="917"/>
    </row>
    <row r="38" spans="3:35" ht="20.100000000000001" customHeight="1" x14ac:dyDescent="0.2">
      <c r="C38" s="59"/>
      <c r="D38" s="60"/>
      <c r="E38" s="60"/>
      <c r="F38" s="60"/>
      <c r="G38" s="60"/>
      <c r="H38" s="60"/>
      <c r="I38" s="60"/>
      <c r="J38" s="60"/>
      <c r="K38" s="60"/>
      <c r="L38" s="907"/>
      <c r="M38" s="908"/>
      <c r="N38" s="908"/>
      <c r="O38" s="909"/>
      <c r="P38" s="921" t="s">
        <v>107</v>
      </c>
      <c r="Q38" s="922"/>
      <c r="R38" s="922"/>
      <c r="S38" s="923"/>
      <c r="T38" s="924" t="s">
        <v>106</v>
      </c>
      <c r="U38" s="925"/>
      <c r="V38" s="925"/>
      <c r="W38" s="926"/>
      <c r="X38" s="924" t="s">
        <v>105</v>
      </c>
      <c r="Y38" s="925"/>
      <c r="Z38" s="925"/>
      <c r="AA38" s="926"/>
      <c r="AB38" s="929" t="s">
        <v>82</v>
      </c>
      <c r="AC38" s="922"/>
      <c r="AD38" s="922"/>
      <c r="AE38" s="930"/>
      <c r="AF38" s="918"/>
      <c r="AG38" s="919"/>
      <c r="AH38" s="919"/>
      <c r="AI38" s="920"/>
    </row>
    <row r="39" spans="3:35" ht="20.100000000000001" customHeight="1" x14ac:dyDescent="0.2">
      <c r="C39" s="882" t="s">
        <v>104</v>
      </c>
      <c r="D39" s="883"/>
      <c r="E39" s="883"/>
      <c r="F39" s="883"/>
      <c r="G39" s="883"/>
      <c r="H39" s="883"/>
      <c r="I39" s="883"/>
      <c r="J39" s="883"/>
      <c r="K39" s="884"/>
      <c r="L39" s="895" t="s">
        <v>112</v>
      </c>
      <c r="M39" s="886"/>
      <c r="N39" s="886"/>
      <c r="O39" s="887"/>
      <c r="P39" s="896">
        <v>1</v>
      </c>
      <c r="Q39" s="897"/>
      <c r="R39" s="897"/>
      <c r="S39" s="898"/>
      <c r="T39" s="899" t="s">
        <v>99</v>
      </c>
      <c r="U39" s="897"/>
      <c r="V39" s="897"/>
      <c r="W39" s="898"/>
      <c r="X39" s="899">
        <v>1</v>
      </c>
      <c r="Y39" s="897"/>
      <c r="Z39" s="897"/>
      <c r="AA39" s="898"/>
      <c r="AB39" s="899" t="s">
        <v>99</v>
      </c>
      <c r="AC39" s="897"/>
      <c r="AD39" s="897"/>
      <c r="AE39" s="900"/>
      <c r="AF39" s="927">
        <v>1</v>
      </c>
      <c r="AG39" s="897"/>
      <c r="AH39" s="897"/>
      <c r="AI39" s="928"/>
    </row>
    <row r="40" spans="3:35" ht="20.100000000000001" customHeight="1" x14ac:dyDescent="0.2">
      <c r="C40" s="882" t="s">
        <v>103</v>
      </c>
      <c r="D40" s="883"/>
      <c r="E40" s="883"/>
      <c r="F40" s="883"/>
      <c r="G40" s="883"/>
      <c r="H40" s="883"/>
      <c r="I40" s="883"/>
      <c r="J40" s="883"/>
      <c r="K40" s="884"/>
      <c r="L40" s="885" t="s">
        <v>113</v>
      </c>
      <c r="M40" s="886"/>
      <c r="N40" s="886"/>
      <c r="O40" s="887"/>
      <c r="P40" s="888" t="s">
        <v>99</v>
      </c>
      <c r="Q40" s="889"/>
      <c r="R40" s="889"/>
      <c r="S40" s="890"/>
      <c r="T40" s="891" t="s">
        <v>99</v>
      </c>
      <c r="U40" s="889"/>
      <c r="V40" s="889"/>
      <c r="W40" s="890"/>
      <c r="X40" s="891">
        <v>1</v>
      </c>
      <c r="Y40" s="889"/>
      <c r="Z40" s="889"/>
      <c r="AA40" s="890"/>
      <c r="AB40" s="891" t="s">
        <v>99</v>
      </c>
      <c r="AC40" s="889"/>
      <c r="AD40" s="889"/>
      <c r="AE40" s="892"/>
      <c r="AF40" s="893" t="s">
        <v>99</v>
      </c>
      <c r="AG40" s="889"/>
      <c r="AH40" s="889"/>
      <c r="AI40" s="894"/>
    </row>
    <row r="41" spans="3:35" ht="20.100000000000001" customHeight="1" thickBot="1" x14ac:dyDescent="0.25">
      <c r="C41" s="872" t="s">
        <v>101</v>
      </c>
      <c r="D41" s="873"/>
      <c r="E41" s="873"/>
      <c r="F41" s="873"/>
      <c r="G41" s="873"/>
      <c r="H41" s="873"/>
      <c r="I41" s="873"/>
      <c r="J41" s="873"/>
      <c r="K41" s="874"/>
      <c r="L41" s="875" t="s">
        <v>100</v>
      </c>
      <c r="M41" s="876"/>
      <c r="N41" s="876"/>
      <c r="O41" s="877"/>
      <c r="P41" s="878" t="s">
        <v>99</v>
      </c>
      <c r="Q41" s="870"/>
      <c r="R41" s="870"/>
      <c r="S41" s="870"/>
      <c r="T41" s="879" t="s">
        <v>99</v>
      </c>
      <c r="U41" s="870"/>
      <c r="V41" s="870"/>
      <c r="W41" s="880"/>
      <c r="X41" s="879" t="s">
        <v>99</v>
      </c>
      <c r="Y41" s="870"/>
      <c r="Z41" s="870"/>
      <c r="AA41" s="880"/>
      <c r="AB41" s="870" t="s">
        <v>99</v>
      </c>
      <c r="AC41" s="870"/>
      <c r="AD41" s="870"/>
      <c r="AE41" s="881"/>
      <c r="AF41" s="869" t="s">
        <v>99</v>
      </c>
      <c r="AG41" s="870"/>
      <c r="AH41" s="870"/>
      <c r="AI41" s="871"/>
    </row>
    <row r="42" spans="3:35" ht="20.100000000000001" customHeight="1" x14ac:dyDescent="0.2">
      <c r="C42" s="76"/>
      <c r="D42" s="76"/>
      <c r="E42" s="76"/>
      <c r="F42" s="76"/>
      <c r="G42" s="76"/>
      <c r="H42" s="76"/>
      <c r="I42" s="76"/>
      <c r="J42" s="76"/>
      <c r="K42" s="76"/>
      <c r="L42" s="74"/>
      <c r="M42" s="74"/>
      <c r="N42" s="74"/>
      <c r="O42" s="74"/>
      <c r="P42" s="78"/>
      <c r="Q42" s="78"/>
      <c r="R42" s="78"/>
      <c r="S42" s="78"/>
      <c r="T42" s="78"/>
      <c r="U42" s="78"/>
      <c r="V42" s="78"/>
      <c r="W42" s="78"/>
      <c r="X42" s="78"/>
      <c r="Y42" s="78"/>
      <c r="Z42" s="78"/>
      <c r="AA42" s="78"/>
      <c r="AB42" s="78"/>
      <c r="AC42" s="78"/>
      <c r="AD42" s="78"/>
      <c r="AE42" s="78"/>
      <c r="AF42" s="78"/>
      <c r="AG42" s="78"/>
      <c r="AH42" s="78"/>
      <c r="AI42" s="78"/>
    </row>
    <row r="43" spans="3:35" ht="20.100000000000001" customHeight="1" thickBot="1" x14ac:dyDescent="0.25">
      <c r="C43" s="22" t="s">
        <v>324</v>
      </c>
    </row>
    <row r="44" spans="3:35" ht="20.100000000000001" customHeight="1" x14ac:dyDescent="0.2">
      <c r="C44" s="56"/>
      <c r="D44" s="57"/>
      <c r="E44" s="57"/>
      <c r="F44" s="57"/>
      <c r="G44" s="57"/>
      <c r="H44" s="57"/>
      <c r="I44" s="57"/>
      <c r="J44" s="57"/>
      <c r="K44" s="57"/>
      <c r="L44" s="901" t="s">
        <v>111</v>
      </c>
      <c r="M44" s="902"/>
      <c r="N44" s="902"/>
      <c r="O44" s="903"/>
      <c r="P44" s="910" t="s">
        <v>110</v>
      </c>
      <c r="Q44" s="911"/>
      <c r="R44" s="911"/>
      <c r="S44" s="911"/>
      <c r="T44" s="911"/>
      <c r="U44" s="911"/>
      <c r="V44" s="911"/>
      <c r="W44" s="911"/>
      <c r="X44" s="911"/>
      <c r="Y44" s="911"/>
      <c r="Z44" s="911"/>
      <c r="AA44" s="911"/>
      <c r="AB44" s="911"/>
      <c r="AC44" s="911"/>
      <c r="AD44" s="911"/>
      <c r="AE44" s="911"/>
      <c r="AF44" s="911"/>
      <c r="AG44" s="911"/>
      <c r="AH44" s="911"/>
      <c r="AI44" s="912"/>
    </row>
    <row r="45" spans="3:35" ht="20.100000000000001" customHeight="1" x14ac:dyDescent="0.2">
      <c r="C45" s="58"/>
      <c r="D45" s="55"/>
      <c r="E45" s="55"/>
      <c r="F45" s="55"/>
      <c r="G45" s="55"/>
      <c r="H45" s="55"/>
      <c r="I45" s="55"/>
      <c r="J45" s="55"/>
      <c r="K45" s="55"/>
      <c r="L45" s="904"/>
      <c r="M45" s="905"/>
      <c r="N45" s="905"/>
      <c r="O45" s="906"/>
      <c r="P45" s="913" t="s">
        <v>109</v>
      </c>
      <c r="Q45" s="914"/>
      <c r="R45" s="914"/>
      <c r="S45" s="914"/>
      <c r="T45" s="914"/>
      <c r="U45" s="914"/>
      <c r="V45" s="914"/>
      <c r="W45" s="914"/>
      <c r="X45" s="914"/>
      <c r="Y45" s="914"/>
      <c r="Z45" s="914"/>
      <c r="AA45" s="914"/>
      <c r="AB45" s="914"/>
      <c r="AC45" s="914"/>
      <c r="AD45" s="914"/>
      <c r="AE45" s="915"/>
      <c r="AF45" s="916" t="s">
        <v>108</v>
      </c>
      <c r="AG45" s="687"/>
      <c r="AH45" s="687"/>
      <c r="AI45" s="917"/>
    </row>
    <row r="46" spans="3:35" ht="20.100000000000001" customHeight="1" x14ac:dyDescent="0.2">
      <c r="C46" s="59"/>
      <c r="D46" s="60"/>
      <c r="E46" s="60"/>
      <c r="F46" s="60"/>
      <c r="G46" s="60"/>
      <c r="H46" s="60"/>
      <c r="I46" s="60"/>
      <c r="J46" s="60"/>
      <c r="K46" s="60"/>
      <c r="L46" s="907"/>
      <c r="M46" s="908"/>
      <c r="N46" s="908"/>
      <c r="O46" s="909"/>
      <c r="P46" s="921" t="s">
        <v>107</v>
      </c>
      <c r="Q46" s="922"/>
      <c r="R46" s="922"/>
      <c r="S46" s="923"/>
      <c r="T46" s="924" t="s">
        <v>106</v>
      </c>
      <c r="U46" s="925"/>
      <c r="V46" s="925"/>
      <c r="W46" s="926"/>
      <c r="X46" s="924" t="s">
        <v>105</v>
      </c>
      <c r="Y46" s="925"/>
      <c r="Z46" s="925"/>
      <c r="AA46" s="926"/>
      <c r="AB46" s="929" t="s">
        <v>82</v>
      </c>
      <c r="AC46" s="922"/>
      <c r="AD46" s="922"/>
      <c r="AE46" s="930"/>
      <c r="AF46" s="918"/>
      <c r="AG46" s="919"/>
      <c r="AH46" s="919"/>
      <c r="AI46" s="920"/>
    </row>
    <row r="47" spans="3:35" ht="20.100000000000001" customHeight="1" x14ac:dyDescent="0.2">
      <c r="C47" s="882" t="s">
        <v>104</v>
      </c>
      <c r="D47" s="883"/>
      <c r="E47" s="883"/>
      <c r="F47" s="883"/>
      <c r="G47" s="883"/>
      <c r="H47" s="883"/>
      <c r="I47" s="883"/>
      <c r="J47" s="883"/>
      <c r="K47" s="884"/>
      <c r="L47" s="895" t="s">
        <v>333</v>
      </c>
      <c r="M47" s="886"/>
      <c r="N47" s="886"/>
      <c r="O47" s="887"/>
      <c r="P47" s="896" t="s">
        <v>0</v>
      </c>
      <c r="Q47" s="897"/>
      <c r="R47" s="897"/>
      <c r="S47" s="898"/>
      <c r="T47" s="899" t="s">
        <v>0</v>
      </c>
      <c r="U47" s="897"/>
      <c r="V47" s="897"/>
      <c r="W47" s="898"/>
      <c r="X47" s="899" t="s">
        <v>0</v>
      </c>
      <c r="Y47" s="897"/>
      <c r="Z47" s="897"/>
      <c r="AA47" s="898"/>
      <c r="AB47" s="899" t="s">
        <v>0</v>
      </c>
      <c r="AC47" s="897"/>
      <c r="AD47" s="897"/>
      <c r="AE47" s="900"/>
      <c r="AF47" s="927" t="s">
        <v>0</v>
      </c>
      <c r="AG47" s="897"/>
      <c r="AH47" s="897"/>
      <c r="AI47" s="928"/>
    </row>
    <row r="48" spans="3:35" ht="20.100000000000001" customHeight="1" x14ac:dyDescent="0.2">
      <c r="C48" s="882" t="s">
        <v>103</v>
      </c>
      <c r="D48" s="883"/>
      <c r="E48" s="883"/>
      <c r="F48" s="883"/>
      <c r="G48" s="883"/>
      <c r="H48" s="883"/>
      <c r="I48" s="883"/>
      <c r="J48" s="883"/>
      <c r="K48" s="884"/>
      <c r="L48" s="885" t="s">
        <v>333</v>
      </c>
      <c r="M48" s="886"/>
      <c r="N48" s="886"/>
      <c r="O48" s="887"/>
      <c r="P48" s="888" t="s">
        <v>0</v>
      </c>
      <c r="Q48" s="889"/>
      <c r="R48" s="889"/>
      <c r="S48" s="890"/>
      <c r="T48" s="891" t="s">
        <v>0</v>
      </c>
      <c r="U48" s="889"/>
      <c r="V48" s="889"/>
      <c r="W48" s="890"/>
      <c r="X48" s="891" t="s">
        <v>0</v>
      </c>
      <c r="Y48" s="889"/>
      <c r="Z48" s="889"/>
      <c r="AA48" s="890"/>
      <c r="AB48" s="891" t="s">
        <v>0</v>
      </c>
      <c r="AC48" s="889"/>
      <c r="AD48" s="889"/>
      <c r="AE48" s="892"/>
      <c r="AF48" s="893" t="s">
        <v>0</v>
      </c>
      <c r="AG48" s="889"/>
      <c r="AH48" s="889"/>
      <c r="AI48" s="894"/>
    </row>
    <row r="49" spans="3:35" ht="20.100000000000001" customHeight="1" thickBot="1" x14ac:dyDescent="0.25">
      <c r="C49" s="872" t="s">
        <v>101</v>
      </c>
      <c r="D49" s="873"/>
      <c r="E49" s="873"/>
      <c r="F49" s="873"/>
      <c r="G49" s="873"/>
      <c r="H49" s="873"/>
      <c r="I49" s="873"/>
      <c r="J49" s="873"/>
      <c r="K49" s="874"/>
      <c r="L49" s="875" t="s">
        <v>335</v>
      </c>
      <c r="M49" s="876"/>
      <c r="N49" s="876"/>
      <c r="O49" s="877"/>
      <c r="P49" s="878">
        <v>1</v>
      </c>
      <c r="Q49" s="870"/>
      <c r="R49" s="870"/>
      <c r="S49" s="870"/>
      <c r="T49" s="879" t="s">
        <v>0</v>
      </c>
      <c r="U49" s="870"/>
      <c r="V49" s="870"/>
      <c r="W49" s="880"/>
      <c r="X49" s="879" t="s">
        <v>0</v>
      </c>
      <c r="Y49" s="870"/>
      <c r="Z49" s="870"/>
      <c r="AA49" s="880"/>
      <c r="AB49" s="870">
        <v>1</v>
      </c>
      <c r="AC49" s="870"/>
      <c r="AD49" s="870"/>
      <c r="AE49" s="881"/>
      <c r="AF49" s="869" t="s">
        <v>0</v>
      </c>
      <c r="AG49" s="870"/>
      <c r="AH49" s="870"/>
      <c r="AI49" s="871"/>
    </row>
  </sheetData>
  <mergeCells count="174">
    <mergeCell ref="C7:K7"/>
    <mergeCell ref="L7:O7"/>
    <mergeCell ref="P7:S7"/>
    <mergeCell ref="L4:O6"/>
    <mergeCell ref="P4:AI4"/>
    <mergeCell ref="P5:AE5"/>
    <mergeCell ref="AF5:AI6"/>
    <mergeCell ref="P6:S6"/>
    <mergeCell ref="T6:W6"/>
    <mergeCell ref="X6:AA6"/>
    <mergeCell ref="AB6:AE6"/>
    <mergeCell ref="T7:W7"/>
    <mergeCell ref="X7:AA7"/>
    <mergeCell ref="AB7:AE7"/>
    <mergeCell ref="AF7:AI7"/>
    <mergeCell ref="C8:K8"/>
    <mergeCell ref="L8:O8"/>
    <mergeCell ref="P8:S8"/>
    <mergeCell ref="T8:W8"/>
    <mergeCell ref="X8:AA8"/>
    <mergeCell ref="AB8:AE8"/>
    <mergeCell ref="X14:AA14"/>
    <mergeCell ref="AB14:AE14"/>
    <mergeCell ref="AF8:AI8"/>
    <mergeCell ref="C9:K9"/>
    <mergeCell ref="L9:O9"/>
    <mergeCell ref="P9:S9"/>
    <mergeCell ref="T9:W9"/>
    <mergeCell ref="X9:AA9"/>
    <mergeCell ref="AB9:AE9"/>
    <mergeCell ref="AF9:AI9"/>
    <mergeCell ref="AF16:AI16"/>
    <mergeCell ref="C15:K15"/>
    <mergeCell ref="L15:O15"/>
    <mergeCell ref="P15:S15"/>
    <mergeCell ref="T15:W15"/>
    <mergeCell ref="X15:AA15"/>
    <mergeCell ref="AB15:AE15"/>
    <mergeCell ref="L12:O14"/>
    <mergeCell ref="P12:AI12"/>
    <mergeCell ref="P13:AE13"/>
    <mergeCell ref="AF13:AI14"/>
    <mergeCell ref="P14:S14"/>
    <mergeCell ref="T14:W14"/>
    <mergeCell ref="AF15:AI15"/>
    <mergeCell ref="C17:K17"/>
    <mergeCell ref="L17:O17"/>
    <mergeCell ref="P17:S17"/>
    <mergeCell ref="T17:W17"/>
    <mergeCell ref="X17:AA17"/>
    <mergeCell ref="AB17:AE17"/>
    <mergeCell ref="C16:K16"/>
    <mergeCell ref="L16:O16"/>
    <mergeCell ref="P16:S16"/>
    <mergeCell ref="T16:W16"/>
    <mergeCell ref="X16:AA16"/>
    <mergeCell ref="AB16:AE16"/>
    <mergeCell ref="AF17:AI17"/>
    <mergeCell ref="L20:O22"/>
    <mergeCell ref="P20:AI20"/>
    <mergeCell ref="P21:AE21"/>
    <mergeCell ref="AF21:AI22"/>
    <mergeCell ref="P22:S22"/>
    <mergeCell ref="AF23:AI23"/>
    <mergeCell ref="T22:W22"/>
    <mergeCell ref="X22:AA22"/>
    <mergeCell ref="AB22:AE22"/>
    <mergeCell ref="C24:K24"/>
    <mergeCell ref="L24:O24"/>
    <mergeCell ref="P24:S24"/>
    <mergeCell ref="T24:W24"/>
    <mergeCell ref="X24:AA24"/>
    <mergeCell ref="AB24:AE24"/>
    <mergeCell ref="AF24:AI24"/>
    <mergeCell ref="C23:K23"/>
    <mergeCell ref="L23:O23"/>
    <mergeCell ref="P23:S23"/>
    <mergeCell ref="T23:W23"/>
    <mergeCell ref="X23:AA23"/>
    <mergeCell ref="AB23:AE23"/>
    <mergeCell ref="C31:K31"/>
    <mergeCell ref="L31:O31"/>
    <mergeCell ref="P31:S31"/>
    <mergeCell ref="T31:W31"/>
    <mergeCell ref="X31:AA31"/>
    <mergeCell ref="AB31:AE31"/>
    <mergeCell ref="AF25:AI25"/>
    <mergeCell ref="L28:O30"/>
    <mergeCell ref="P28:AI28"/>
    <mergeCell ref="P29:AE29"/>
    <mergeCell ref="AF29:AI30"/>
    <mergeCell ref="P30:S30"/>
    <mergeCell ref="AF31:AI31"/>
    <mergeCell ref="T30:W30"/>
    <mergeCell ref="X30:AA30"/>
    <mergeCell ref="AB30:AE30"/>
    <mergeCell ref="C25:K25"/>
    <mergeCell ref="L25:O25"/>
    <mergeCell ref="P25:S25"/>
    <mergeCell ref="T25:W25"/>
    <mergeCell ref="X25:AA25"/>
    <mergeCell ref="AB25:AE25"/>
    <mergeCell ref="AF33:AI33"/>
    <mergeCell ref="C33:K33"/>
    <mergeCell ref="L33:O33"/>
    <mergeCell ref="P33:S33"/>
    <mergeCell ref="T33:W33"/>
    <mergeCell ref="X33:AA33"/>
    <mergeCell ref="AB33:AE33"/>
    <mergeCell ref="C32:K32"/>
    <mergeCell ref="L32:O32"/>
    <mergeCell ref="P32:S32"/>
    <mergeCell ref="T32:W32"/>
    <mergeCell ref="X32:AA32"/>
    <mergeCell ref="AB32:AE32"/>
    <mergeCell ref="AF32:AI32"/>
    <mergeCell ref="C39:K39"/>
    <mergeCell ref="L39:O39"/>
    <mergeCell ref="P39:S39"/>
    <mergeCell ref="T39:W39"/>
    <mergeCell ref="X39:AA39"/>
    <mergeCell ref="AB39:AE39"/>
    <mergeCell ref="L36:O38"/>
    <mergeCell ref="P36:AI36"/>
    <mergeCell ref="P37:AE37"/>
    <mergeCell ref="AF37:AI38"/>
    <mergeCell ref="P38:S38"/>
    <mergeCell ref="T38:W38"/>
    <mergeCell ref="AF39:AI39"/>
    <mergeCell ref="X38:AA38"/>
    <mergeCell ref="AB38:AE38"/>
    <mergeCell ref="AF41:AI41"/>
    <mergeCell ref="C41:K41"/>
    <mergeCell ref="L41:O41"/>
    <mergeCell ref="P41:S41"/>
    <mergeCell ref="T41:W41"/>
    <mergeCell ref="X41:AA41"/>
    <mergeCell ref="AB41:AE41"/>
    <mergeCell ref="C40:K40"/>
    <mergeCell ref="L40:O40"/>
    <mergeCell ref="P40:S40"/>
    <mergeCell ref="T40:W40"/>
    <mergeCell ref="X40:AA40"/>
    <mergeCell ref="AB40:AE40"/>
    <mergeCell ref="AF40:AI40"/>
    <mergeCell ref="C47:K47"/>
    <mergeCell ref="L47:O47"/>
    <mergeCell ref="P47:S47"/>
    <mergeCell ref="T47:W47"/>
    <mergeCell ref="X47:AA47"/>
    <mergeCell ref="AB47:AE47"/>
    <mergeCell ref="L44:O46"/>
    <mergeCell ref="P44:AI44"/>
    <mergeCell ref="P45:AE45"/>
    <mergeCell ref="AF45:AI46"/>
    <mergeCell ref="P46:S46"/>
    <mergeCell ref="T46:W46"/>
    <mergeCell ref="AF47:AI47"/>
    <mergeCell ref="X46:AA46"/>
    <mergeCell ref="AB46:AE46"/>
    <mergeCell ref="AF49:AI49"/>
    <mergeCell ref="C49:K49"/>
    <mergeCell ref="L49:O49"/>
    <mergeCell ref="P49:S49"/>
    <mergeCell ref="T49:W49"/>
    <mergeCell ref="X49:AA49"/>
    <mergeCell ref="AB49:AE49"/>
    <mergeCell ref="C48:K48"/>
    <mergeCell ref="L48:O48"/>
    <mergeCell ref="P48:S48"/>
    <mergeCell ref="T48:W48"/>
    <mergeCell ref="X48:AA48"/>
    <mergeCell ref="AB48:AE48"/>
    <mergeCell ref="AF48:AI48"/>
  </mergeCells>
  <phoneticPr fontId="10"/>
  <pageMargins left="0.78740157480314965" right="0.39370078740157483" top="0.39370078740157483" bottom="0.59055118110236227" header="0.39370078740157483" footer="0.39370078740157483"/>
  <pageSetup paperSize="9" scale="76" firstPageNumber="16" orientation="portrait" useFirstPageNumber="1"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1B77D-32B6-4822-81D4-8867D79F91E0}">
  <dimension ref="B2:AI28"/>
  <sheetViews>
    <sheetView showGridLines="0" view="pageBreakPreview" zoomScaleNormal="100" zoomScaleSheetLayoutView="100" workbookViewId="0"/>
  </sheetViews>
  <sheetFormatPr defaultColWidth="2.6640625" defaultRowHeight="20.100000000000001" customHeight="1" x14ac:dyDescent="0.2"/>
  <cols>
    <col min="1" max="16384" width="2.6640625" style="22"/>
  </cols>
  <sheetData>
    <row r="2" spans="2:35" ht="24.9" customHeight="1" x14ac:dyDescent="0.2">
      <c r="B2" s="23" t="s">
        <v>235</v>
      </c>
    </row>
    <row r="3" spans="2:35" ht="20.100000000000001" customHeight="1" x14ac:dyDescent="0.2">
      <c r="C3" s="24" t="s">
        <v>236</v>
      </c>
    </row>
    <row r="4" spans="2:35" ht="5.0999999999999996" customHeight="1" x14ac:dyDescent="0.2"/>
    <row r="5" spans="2:35" s="21" customFormat="1" ht="20.100000000000001" customHeight="1" thickBot="1" x14ac:dyDescent="0.25">
      <c r="AI5" s="21" t="s">
        <v>222</v>
      </c>
    </row>
    <row r="6" spans="2:35" ht="9.9" customHeight="1" x14ac:dyDescent="0.2">
      <c r="B6" s="36"/>
      <c r="C6" s="37"/>
      <c r="D6" s="37"/>
      <c r="E6" s="37"/>
      <c r="F6" s="38"/>
      <c r="G6" s="240" t="s">
        <v>223</v>
      </c>
      <c r="H6" s="240"/>
      <c r="I6" s="240"/>
      <c r="J6" s="240"/>
      <c r="K6" s="240"/>
      <c r="L6" s="242" t="s">
        <v>224</v>
      </c>
      <c r="M6" s="108"/>
      <c r="N6" s="108"/>
      <c r="O6" s="108"/>
      <c r="P6" s="109"/>
      <c r="Q6" s="242" t="s">
        <v>268</v>
      </c>
      <c r="R6" s="108"/>
      <c r="S6" s="108"/>
      <c r="T6" s="108"/>
      <c r="U6" s="109"/>
      <c r="V6" s="240" t="s">
        <v>269</v>
      </c>
      <c r="W6" s="240"/>
      <c r="X6" s="240"/>
      <c r="Y6" s="240"/>
      <c r="Z6" s="240"/>
      <c r="AA6" s="240" t="s">
        <v>326</v>
      </c>
      <c r="AB6" s="240"/>
      <c r="AC6" s="240"/>
      <c r="AD6" s="240"/>
      <c r="AE6" s="242"/>
      <c r="AF6" s="6"/>
      <c r="AG6" s="6"/>
      <c r="AH6" s="6"/>
      <c r="AI6" s="39"/>
    </row>
    <row r="7" spans="2:35" ht="24.9" customHeight="1" x14ac:dyDescent="0.2">
      <c r="B7" s="40"/>
      <c r="C7" s="41"/>
      <c r="D7" s="41"/>
      <c r="E7" s="41"/>
      <c r="F7" s="42"/>
      <c r="G7" s="241"/>
      <c r="H7" s="241"/>
      <c r="I7" s="241"/>
      <c r="J7" s="241"/>
      <c r="K7" s="241"/>
      <c r="L7" s="110"/>
      <c r="M7" s="111"/>
      <c r="N7" s="111"/>
      <c r="O7" s="111"/>
      <c r="P7" s="112"/>
      <c r="Q7" s="110"/>
      <c r="R7" s="111"/>
      <c r="S7" s="111"/>
      <c r="T7" s="111"/>
      <c r="U7" s="112"/>
      <c r="V7" s="241"/>
      <c r="W7" s="241"/>
      <c r="X7" s="241"/>
      <c r="Y7" s="241"/>
      <c r="Z7" s="241"/>
      <c r="AA7" s="241"/>
      <c r="AB7" s="241"/>
      <c r="AC7" s="241"/>
      <c r="AD7" s="241"/>
      <c r="AE7" s="110"/>
      <c r="AF7" s="243" t="s">
        <v>237</v>
      </c>
      <c r="AG7" s="139"/>
      <c r="AH7" s="139"/>
      <c r="AI7" s="244"/>
    </row>
    <row r="8" spans="2:35" ht="17.399999999999999" customHeight="1" x14ac:dyDescent="0.2">
      <c r="B8" s="118" t="s">
        <v>118</v>
      </c>
      <c r="C8" s="119"/>
      <c r="D8" s="119"/>
      <c r="E8" s="119"/>
      <c r="F8" s="256"/>
      <c r="G8" s="257">
        <v>120770</v>
      </c>
      <c r="H8" s="257"/>
      <c r="I8" s="257"/>
      <c r="J8" s="257"/>
      <c r="K8" s="257"/>
      <c r="L8" s="258">
        <v>577261</v>
      </c>
      <c r="M8" s="259"/>
      <c r="N8" s="259"/>
      <c r="O8" s="259"/>
      <c r="P8" s="260"/>
      <c r="Q8" s="258">
        <v>582811</v>
      </c>
      <c r="R8" s="259"/>
      <c r="S8" s="259"/>
      <c r="T8" s="259"/>
      <c r="U8" s="260"/>
      <c r="V8" s="257">
        <v>589373</v>
      </c>
      <c r="W8" s="257"/>
      <c r="X8" s="257"/>
      <c r="Y8" s="257"/>
      <c r="Z8" s="257"/>
      <c r="AA8" s="257">
        <v>596022</v>
      </c>
      <c r="AB8" s="257"/>
      <c r="AC8" s="257"/>
      <c r="AD8" s="257"/>
      <c r="AE8" s="261"/>
      <c r="AF8" s="245">
        <v>4.9351825784549144</v>
      </c>
      <c r="AG8" s="246"/>
      <c r="AH8" s="246"/>
      <c r="AI8" s="247"/>
    </row>
    <row r="9" spans="2:35" ht="17.399999999999999" customHeight="1" x14ac:dyDescent="0.2">
      <c r="B9" s="118"/>
      <c r="C9" s="119"/>
      <c r="D9" s="119"/>
      <c r="E9" s="119"/>
      <c r="F9" s="256"/>
      <c r="G9" s="251">
        <v>1</v>
      </c>
      <c r="H9" s="251"/>
      <c r="I9" s="251"/>
      <c r="J9" s="251"/>
      <c r="K9" s="251"/>
      <c r="L9" s="252">
        <v>1</v>
      </c>
      <c r="M9" s="253"/>
      <c r="N9" s="253"/>
      <c r="O9" s="253"/>
      <c r="P9" s="254"/>
      <c r="Q9" s="252">
        <v>1</v>
      </c>
      <c r="R9" s="253"/>
      <c r="S9" s="253"/>
      <c r="T9" s="253"/>
      <c r="U9" s="254"/>
      <c r="V9" s="251">
        <v>1</v>
      </c>
      <c r="W9" s="251"/>
      <c r="X9" s="251"/>
      <c r="Y9" s="251"/>
      <c r="Z9" s="251"/>
      <c r="AA9" s="251">
        <v>1</v>
      </c>
      <c r="AB9" s="251"/>
      <c r="AC9" s="251"/>
      <c r="AD9" s="251"/>
      <c r="AE9" s="255"/>
      <c r="AF9" s="248"/>
      <c r="AG9" s="249"/>
      <c r="AH9" s="249"/>
      <c r="AI9" s="250"/>
    </row>
    <row r="10" spans="2:35" ht="17.399999999999999" customHeight="1" x14ac:dyDescent="0.2">
      <c r="B10" s="69"/>
      <c r="C10" s="270" t="s">
        <v>121</v>
      </c>
      <c r="D10" s="271"/>
      <c r="E10" s="271"/>
      <c r="F10" s="272"/>
      <c r="G10" s="273" t="s">
        <v>0</v>
      </c>
      <c r="H10" s="274"/>
      <c r="I10" s="274"/>
      <c r="J10" s="274"/>
      <c r="K10" s="275"/>
      <c r="L10" s="120">
        <v>105898</v>
      </c>
      <c r="M10" s="121"/>
      <c r="N10" s="121"/>
      <c r="O10" s="121"/>
      <c r="P10" s="122"/>
      <c r="Q10" s="120">
        <v>105716</v>
      </c>
      <c r="R10" s="121"/>
      <c r="S10" s="121"/>
      <c r="T10" s="121"/>
      <c r="U10" s="122"/>
      <c r="V10" s="276">
        <v>106461</v>
      </c>
      <c r="W10" s="276"/>
      <c r="X10" s="276"/>
      <c r="Y10" s="276"/>
      <c r="Z10" s="276"/>
      <c r="AA10" s="276">
        <v>106110</v>
      </c>
      <c r="AB10" s="276"/>
      <c r="AC10" s="276"/>
      <c r="AD10" s="276"/>
      <c r="AE10" s="120"/>
      <c r="AF10" s="281" t="s">
        <v>0</v>
      </c>
      <c r="AG10" s="282"/>
      <c r="AH10" s="282"/>
      <c r="AI10" s="283"/>
    </row>
    <row r="11" spans="2:35" ht="17.399999999999999" customHeight="1" x14ac:dyDescent="0.2">
      <c r="B11" s="69"/>
      <c r="C11" s="262"/>
      <c r="D11" s="263"/>
      <c r="E11" s="263"/>
      <c r="F11" s="264"/>
      <c r="G11" s="265"/>
      <c r="H11" s="266"/>
      <c r="I11" s="266"/>
      <c r="J11" s="266"/>
      <c r="K11" s="267"/>
      <c r="L11" s="148">
        <v>0.18344908109156863</v>
      </c>
      <c r="M11" s="149"/>
      <c r="N11" s="149"/>
      <c r="O11" s="149"/>
      <c r="P11" s="150"/>
      <c r="Q11" s="148">
        <v>0.18138985022588799</v>
      </c>
      <c r="R11" s="149"/>
      <c r="S11" s="149"/>
      <c r="T11" s="149"/>
      <c r="U11" s="150"/>
      <c r="V11" s="280">
        <v>0.18063433513242039</v>
      </c>
      <c r="W11" s="280"/>
      <c r="X11" s="280"/>
      <c r="Y11" s="280"/>
      <c r="Z11" s="280"/>
      <c r="AA11" s="280">
        <v>0.17803034116190342</v>
      </c>
      <c r="AB11" s="280"/>
      <c r="AC11" s="280"/>
      <c r="AD11" s="280"/>
      <c r="AE11" s="148"/>
      <c r="AF11" s="277"/>
      <c r="AG11" s="278"/>
      <c r="AH11" s="278"/>
      <c r="AI11" s="279"/>
    </row>
    <row r="12" spans="2:35" ht="17.399999999999999" customHeight="1" x14ac:dyDescent="0.2">
      <c r="B12" s="69"/>
      <c r="C12" s="262" t="s">
        <v>122</v>
      </c>
      <c r="D12" s="263"/>
      <c r="E12" s="263"/>
      <c r="F12" s="264"/>
      <c r="G12" s="265" t="s">
        <v>0</v>
      </c>
      <c r="H12" s="266"/>
      <c r="I12" s="266"/>
      <c r="J12" s="266"/>
      <c r="K12" s="267"/>
      <c r="L12" s="165">
        <v>78417</v>
      </c>
      <c r="M12" s="166"/>
      <c r="N12" s="166"/>
      <c r="O12" s="166"/>
      <c r="P12" s="268"/>
      <c r="Q12" s="165">
        <v>80116</v>
      </c>
      <c r="R12" s="166"/>
      <c r="S12" s="166"/>
      <c r="T12" s="166"/>
      <c r="U12" s="268"/>
      <c r="V12" s="269">
        <v>81314</v>
      </c>
      <c r="W12" s="269"/>
      <c r="X12" s="269"/>
      <c r="Y12" s="269"/>
      <c r="Z12" s="269"/>
      <c r="AA12" s="269">
        <v>83431</v>
      </c>
      <c r="AB12" s="269"/>
      <c r="AC12" s="269"/>
      <c r="AD12" s="269"/>
      <c r="AE12" s="165"/>
      <c r="AF12" s="277" t="s">
        <v>0</v>
      </c>
      <c r="AG12" s="278"/>
      <c r="AH12" s="278"/>
      <c r="AI12" s="279"/>
    </row>
    <row r="13" spans="2:35" ht="17.399999999999999" customHeight="1" x14ac:dyDescent="0.2">
      <c r="B13" s="69"/>
      <c r="C13" s="262"/>
      <c r="D13" s="263"/>
      <c r="E13" s="263"/>
      <c r="F13" s="264"/>
      <c r="G13" s="265"/>
      <c r="H13" s="266"/>
      <c r="I13" s="266"/>
      <c r="J13" s="266"/>
      <c r="K13" s="267"/>
      <c r="L13" s="148">
        <v>0.13584323209085664</v>
      </c>
      <c r="M13" s="149"/>
      <c r="N13" s="149"/>
      <c r="O13" s="149"/>
      <c r="P13" s="150"/>
      <c r="Q13" s="148">
        <v>0.13746480419895987</v>
      </c>
      <c r="R13" s="149"/>
      <c r="S13" s="149"/>
      <c r="T13" s="149"/>
      <c r="U13" s="150"/>
      <c r="V13" s="280">
        <v>0.13796695810632656</v>
      </c>
      <c r="W13" s="280"/>
      <c r="X13" s="280"/>
      <c r="Y13" s="280"/>
      <c r="Z13" s="280"/>
      <c r="AA13" s="280">
        <v>0.13997973229176106</v>
      </c>
      <c r="AB13" s="280"/>
      <c r="AC13" s="280"/>
      <c r="AD13" s="280"/>
      <c r="AE13" s="148"/>
      <c r="AF13" s="277"/>
      <c r="AG13" s="278"/>
      <c r="AH13" s="278"/>
      <c r="AI13" s="279"/>
    </row>
    <row r="14" spans="2:35" ht="17.399999999999999" customHeight="1" x14ac:dyDescent="0.2">
      <c r="B14" s="69"/>
      <c r="C14" s="262" t="s">
        <v>123</v>
      </c>
      <c r="D14" s="263"/>
      <c r="E14" s="263"/>
      <c r="F14" s="264"/>
      <c r="G14" s="269">
        <v>13342</v>
      </c>
      <c r="H14" s="269"/>
      <c r="I14" s="269"/>
      <c r="J14" s="269"/>
      <c r="K14" s="269"/>
      <c r="L14" s="165" t="s">
        <v>0</v>
      </c>
      <c r="M14" s="166"/>
      <c r="N14" s="166"/>
      <c r="O14" s="166"/>
      <c r="P14" s="268"/>
      <c r="Q14" s="165" t="s">
        <v>0</v>
      </c>
      <c r="R14" s="166"/>
      <c r="S14" s="166"/>
      <c r="T14" s="166"/>
      <c r="U14" s="268"/>
      <c r="V14" s="265" t="s">
        <v>0</v>
      </c>
      <c r="W14" s="266"/>
      <c r="X14" s="266"/>
      <c r="Y14" s="266"/>
      <c r="Z14" s="267"/>
      <c r="AA14" s="265" t="s">
        <v>0</v>
      </c>
      <c r="AB14" s="266"/>
      <c r="AC14" s="266"/>
      <c r="AD14" s="266"/>
      <c r="AE14" s="266"/>
      <c r="AF14" s="277" t="s">
        <v>0</v>
      </c>
      <c r="AG14" s="278"/>
      <c r="AH14" s="278"/>
      <c r="AI14" s="279"/>
    </row>
    <row r="15" spans="2:35" ht="17.399999999999999" customHeight="1" x14ac:dyDescent="0.2">
      <c r="B15" s="69"/>
      <c r="C15" s="262"/>
      <c r="D15" s="263"/>
      <c r="E15" s="263"/>
      <c r="F15" s="264"/>
      <c r="G15" s="280">
        <v>0.11047445557671608</v>
      </c>
      <c r="H15" s="280"/>
      <c r="I15" s="280"/>
      <c r="J15" s="280"/>
      <c r="K15" s="280"/>
      <c r="L15" s="162"/>
      <c r="M15" s="163"/>
      <c r="N15" s="163"/>
      <c r="O15" s="163"/>
      <c r="P15" s="164"/>
      <c r="Q15" s="162"/>
      <c r="R15" s="163"/>
      <c r="S15" s="163"/>
      <c r="T15" s="163"/>
      <c r="U15" s="164"/>
      <c r="V15" s="265"/>
      <c r="W15" s="266"/>
      <c r="X15" s="266"/>
      <c r="Y15" s="266"/>
      <c r="Z15" s="267"/>
      <c r="AA15" s="265"/>
      <c r="AB15" s="266"/>
      <c r="AC15" s="266"/>
      <c r="AD15" s="266"/>
      <c r="AE15" s="266"/>
      <c r="AF15" s="277"/>
      <c r="AG15" s="278"/>
      <c r="AH15" s="278"/>
      <c r="AI15" s="279"/>
    </row>
    <row r="16" spans="2:35" ht="17.399999999999999" customHeight="1" x14ac:dyDescent="0.2">
      <c r="B16" s="69"/>
      <c r="C16" s="262" t="s">
        <v>124</v>
      </c>
      <c r="D16" s="263"/>
      <c r="E16" s="263"/>
      <c r="F16" s="264"/>
      <c r="G16" s="269">
        <v>31957</v>
      </c>
      <c r="H16" s="269"/>
      <c r="I16" s="269"/>
      <c r="J16" s="269"/>
      <c r="K16" s="269"/>
      <c r="L16" s="165">
        <v>99010</v>
      </c>
      <c r="M16" s="166"/>
      <c r="N16" s="166"/>
      <c r="O16" s="166"/>
      <c r="P16" s="268"/>
      <c r="Q16" s="165">
        <v>97829</v>
      </c>
      <c r="R16" s="166"/>
      <c r="S16" s="166"/>
      <c r="T16" s="166"/>
      <c r="U16" s="268"/>
      <c r="V16" s="269">
        <v>98099</v>
      </c>
      <c r="W16" s="269"/>
      <c r="X16" s="269"/>
      <c r="Y16" s="269"/>
      <c r="Z16" s="269"/>
      <c r="AA16" s="269">
        <v>98197</v>
      </c>
      <c r="AB16" s="269"/>
      <c r="AC16" s="269"/>
      <c r="AD16" s="269"/>
      <c r="AE16" s="165"/>
      <c r="AF16" s="277">
        <v>3.0727853052539351</v>
      </c>
      <c r="AG16" s="278"/>
      <c r="AH16" s="278"/>
      <c r="AI16" s="279"/>
    </row>
    <row r="17" spans="2:35" ht="17.399999999999999" customHeight="1" x14ac:dyDescent="0.2">
      <c r="B17" s="69"/>
      <c r="C17" s="262"/>
      <c r="D17" s="263"/>
      <c r="E17" s="263"/>
      <c r="F17" s="264"/>
      <c r="G17" s="280">
        <v>0.26461041649416245</v>
      </c>
      <c r="H17" s="280"/>
      <c r="I17" s="280"/>
      <c r="J17" s="280"/>
      <c r="K17" s="280"/>
      <c r="L17" s="148">
        <v>0.17151687018523684</v>
      </c>
      <c r="M17" s="149"/>
      <c r="N17" s="149"/>
      <c r="O17" s="149"/>
      <c r="P17" s="150"/>
      <c r="Q17" s="148">
        <v>0.16785716124095118</v>
      </c>
      <c r="R17" s="149"/>
      <c r="S17" s="149"/>
      <c r="T17" s="149"/>
      <c r="U17" s="150"/>
      <c r="V17" s="280">
        <v>0.16644637606405452</v>
      </c>
      <c r="W17" s="280"/>
      <c r="X17" s="280"/>
      <c r="Y17" s="280"/>
      <c r="Z17" s="280"/>
      <c r="AA17" s="280">
        <v>0.16475398559113591</v>
      </c>
      <c r="AB17" s="280"/>
      <c r="AC17" s="280"/>
      <c r="AD17" s="280"/>
      <c r="AE17" s="148"/>
      <c r="AF17" s="277"/>
      <c r="AG17" s="278"/>
      <c r="AH17" s="278"/>
      <c r="AI17" s="279"/>
    </row>
    <row r="18" spans="2:35" ht="17.399999999999999" customHeight="1" x14ac:dyDescent="0.2">
      <c r="B18" s="69"/>
      <c r="C18" s="262" t="s">
        <v>125</v>
      </c>
      <c r="D18" s="263"/>
      <c r="E18" s="263"/>
      <c r="F18" s="264"/>
      <c r="G18" s="269">
        <v>23515</v>
      </c>
      <c r="H18" s="269"/>
      <c r="I18" s="269"/>
      <c r="J18" s="269"/>
      <c r="K18" s="269"/>
      <c r="L18" s="165">
        <v>96221</v>
      </c>
      <c r="M18" s="166"/>
      <c r="N18" s="166"/>
      <c r="O18" s="166"/>
      <c r="P18" s="268"/>
      <c r="Q18" s="165">
        <v>99706</v>
      </c>
      <c r="R18" s="166"/>
      <c r="S18" s="166"/>
      <c r="T18" s="166"/>
      <c r="U18" s="268"/>
      <c r="V18" s="269">
        <v>101373</v>
      </c>
      <c r="W18" s="269"/>
      <c r="X18" s="269"/>
      <c r="Y18" s="269"/>
      <c r="Z18" s="269"/>
      <c r="AA18" s="269">
        <v>103612</v>
      </c>
      <c r="AB18" s="269"/>
      <c r="AC18" s="269"/>
      <c r="AD18" s="269"/>
      <c r="AE18" s="165"/>
      <c r="AF18" s="277">
        <v>4.4062088028917712</v>
      </c>
      <c r="AG18" s="278"/>
      <c r="AH18" s="278"/>
      <c r="AI18" s="279"/>
    </row>
    <row r="19" spans="2:35" ht="17.399999999999999" customHeight="1" x14ac:dyDescent="0.2">
      <c r="B19" s="69"/>
      <c r="C19" s="262"/>
      <c r="D19" s="263"/>
      <c r="E19" s="263"/>
      <c r="F19" s="264"/>
      <c r="G19" s="280">
        <v>0.19470895089840193</v>
      </c>
      <c r="H19" s="280"/>
      <c r="I19" s="280"/>
      <c r="J19" s="280"/>
      <c r="K19" s="280"/>
      <c r="L19" s="148">
        <v>0.16668543345211265</v>
      </c>
      <c r="M19" s="149"/>
      <c r="N19" s="149"/>
      <c r="O19" s="149"/>
      <c r="P19" s="150"/>
      <c r="Q19" s="148">
        <v>0.17107775934222244</v>
      </c>
      <c r="R19" s="149"/>
      <c r="S19" s="149"/>
      <c r="T19" s="149"/>
      <c r="U19" s="150"/>
      <c r="V19" s="280">
        <v>0.17200143203031018</v>
      </c>
      <c r="W19" s="280"/>
      <c r="X19" s="280"/>
      <c r="Y19" s="280"/>
      <c r="Z19" s="280"/>
      <c r="AA19" s="280">
        <v>0.17383922069990704</v>
      </c>
      <c r="AB19" s="280"/>
      <c r="AC19" s="280"/>
      <c r="AD19" s="280"/>
      <c r="AE19" s="148"/>
      <c r="AF19" s="277"/>
      <c r="AG19" s="278"/>
      <c r="AH19" s="278"/>
      <c r="AI19" s="279"/>
    </row>
    <row r="20" spans="2:35" ht="17.399999999999999" customHeight="1" x14ac:dyDescent="0.2">
      <c r="B20" s="69"/>
      <c r="C20" s="262" t="s">
        <v>126</v>
      </c>
      <c r="D20" s="263"/>
      <c r="E20" s="263"/>
      <c r="F20" s="264"/>
      <c r="G20" s="269">
        <v>18918</v>
      </c>
      <c r="H20" s="269"/>
      <c r="I20" s="269"/>
      <c r="J20" s="269"/>
      <c r="K20" s="269"/>
      <c r="L20" s="165">
        <v>71747</v>
      </c>
      <c r="M20" s="166"/>
      <c r="N20" s="166"/>
      <c r="O20" s="166"/>
      <c r="P20" s="268"/>
      <c r="Q20" s="165">
        <v>72930</v>
      </c>
      <c r="R20" s="166"/>
      <c r="S20" s="166"/>
      <c r="T20" s="166"/>
      <c r="U20" s="268"/>
      <c r="V20" s="269">
        <v>74079</v>
      </c>
      <c r="W20" s="269"/>
      <c r="X20" s="269"/>
      <c r="Y20" s="269"/>
      <c r="Z20" s="269"/>
      <c r="AA20" s="269">
        <v>75268</v>
      </c>
      <c r="AB20" s="269"/>
      <c r="AC20" s="269"/>
      <c r="AD20" s="269"/>
      <c r="AE20" s="165"/>
      <c r="AF20" s="277">
        <v>3.97864467702717</v>
      </c>
      <c r="AG20" s="278"/>
      <c r="AH20" s="278"/>
      <c r="AI20" s="279"/>
    </row>
    <row r="21" spans="2:35" ht="17.399999999999999" customHeight="1" x14ac:dyDescent="0.2">
      <c r="B21" s="69"/>
      <c r="C21" s="262"/>
      <c r="D21" s="263"/>
      <c r="E21" s="263"/>
      <c r="F21" s="264"/>
      <c r="G21" s="280">
        <v>0.15664486213463608</v>
      </c>
      <c r="H21" s="280"/>
      <c r="I21" s="280"/>
      <c r="J21" s="280"/>
      <c r="K21" s="280"/>
      <c r="L21" s="148">
        <v>0.12428866665165324</v>
      </c>
      <c r="M21" s="149"/>
      <c r="N21" s="149"/>
      <c r="O21" s="149"/>
      <c r="P21" s="150"/>
      <c r="Q21" s="148">
        <v>0.12513490651343231</v>
      </c>
      <c r="R21" s="149"/>
      <c r="S21" s="149"/>
      <c r="T21" s="149"/>
      <c r="U21" s="150"/>
      <c r="V21" s="280">
        <v>0.12569120064882511</v>
      </c>
      <c r="W21" s="280"/>
      <c r="X21" s="280"/>
      <c r="Y21" s="280"/>
      <c r="Z21" s="280"/>
      <c r="AA21" s="280">
        <v>0.12628392911671046</v>
      </c>
      <c r="AB21" s="280"/>
      <c r="AC21" s="280"/>
      <c r="AD21" s="280"/>
      <c r="AE21" s="148"/>
      <c r="AF21" s="277"/>
      <c r="AG21" s="278"/>
      <c r="AH21" s="278"/>
      <c r="AI21" s="279"/>
    </row>
    <row r="22" spans="2:35" ht="17.399999999999999" customHeight="1" x14ac:dyDescent="0.2">
      <c r="B22" s="69"/>
      <c r="C22" s="262" t="s">
        <v>127</v>
      </c>
      <c r="D22" s="263"/>
      <c r="E22" s="263"/>
      <c r="F22" s="264"/>
      <c r="G22" s="269">
        <v>18882</v>
      </c>
      <c r="H22" s="269"/>
      <c r="I22" s="269"/>
      <c r="J22" s="269"/>
      <c r="K22" s="269"/>
      <c r="L22" s="165">
        <v>72886</v>
      </c>
      <c r="M22" s="166"/>
      <c r="N22" s="166"/>
      <c r="O22" s="166"/>
      <c r="P22" s="268"/>
      <c r="Q22" s="165">
        <v>73500</v>
      </c>
      <c r="R22" s="166"/>
      <c r="S22" s="166"/>
      <c r="T22" s="166"/>
      <c r="U22" s="268"/>
      <c r="V22" s="269">
        <v>74412</v>
      </c>
      <c r="W22" s="269"/>
      <c r="X22" s="269"/>
      <c r="Y22" s="269"/>
      <c r="Z22" s="269"/>
      <c r="AA22" s="269">
        <v>75510</v>
      </c>
      <c r="AB22" s="269"/>
      <c r="AC22" s="269"/>
      <c r="AD22" s="269"/>
      <c r="AE22" s="165"/>
      <c r="AF22" s="277">
        <v>3.9990467111534795</v>
      </c>
      <c r="AG22" s="278"/>
      <c r="AH22" s="278"/>
      <c r="AI22" s="279"/>
    </row>
    <row r="23" spans="2:35" ht="17.399999999999999" customHeight="1" x14ac:dyDescent="0.2">
      <c r="B23" s="69"/>
      <c r="C23" s="262"/>
      <c r="D23" s="263"/>
      <c r="E23" s="263"/>
      <c r="F23" s="264"/>
      <c r="G23" s="280">
        <v>0.1563467748613066</v>
      </c>
      <c r="H23" s="280"/>
      <c r="I23" s="280"/>
      <c r="J23" s="280"/>
      <c r="K23" s="280"/>
      <c r="L23" s="148">
        <v>0.12626177760146623</v>
      </c>
      <c r="M23" s="149"/>
      <c r="N23" s="149"/>
      <c r="O23" s="149"/>
      <c r="P23" s="150"/>
      <c r="Q23" s="148">
        <v>0.12611292511637565</v>
      </c>
      <c r="R23" s="149"/>
      <c r="S23" s="149"/>
      <c r="T23" s="149"/>
      <c r="U23" s="150"/>
      <c r="V23" s="280">
        <v>0.12625620786836181</v>
      </c>
      <c r="W23" s="280"/>
      <c r="X23" s="280"/>
      <c r="Y23" s="280"/>
      <c r="Z23" s="280"/>
      <c r="AA23" s="280">
        <v>0.12668995439765646</v>
      </c>
      <c r="AB23" s="280"/>
      <c r="AC23" s="280"/>
      <c r="AD23" s="280"/>
      <c r="AE23" s="148"/>
      <c r="AF23" s="277"/>
      <c r="AG23" s="278"/>
      <c r="AH23" s="278"/>
      <c r="AI23" s="279"/>
    </row>
    <row r="24" spans="2:35" ht="17.399999999999999" customHeight="1" x14ac:dyDescent="0.2">
      <c r="B24" s="69"/>
      <c r="C24" s="262" t="s">
        <v>128</v>
      </c>
      <c r="D24" s="263"/>
      <c r="E24" s="263"/>
      <c r="F24" s="264"/>
      <c r="G24" s="269">
        <v>14156</v>
      </c>
      <c r="H24" s="269"/>
      <c r="I24" s="269"/>
      <c r="J24" s="269"/>
      <c r="K24" s="269"/>
      <c r="L24" s="165">
        <v>53082</v>
      </c>
      <c r="M24" s="166"/>
      <c r="N24" s="166"/>
      <c r="O24" s="166"/>
      <c r="P24" s="268"/>
      <c r="Q24" s="165">
        <v>53014</v>
      </c>
      <c r="R24" s="166"/>
      <c r="S24" s="166"/>
      <c r="T24" s="166"/>
      <c r="U24" s="268"/>
      <c r="V24" s="269">
        <v>53635</v>
      </c>
      <c r="W24" s="269"/>
      <c r="X24" s="269"/>
      <c r="Y24" s="269"/>
      <c r="Z24" s="269"/>
      <c r="AA24" s="269">
        <v>53894</v>
      </c>
      <c r="AB24" s="269"/>
      <c r="AC24" s="269"/>
      <c r="AD24" s="269"/>
      <c r="AE24" s="165"/>
      <c r="AF24" s="277">
        <v>3.8071489121220683</v>
      </c>
      <c r="AG24" s="278"/>
      <c r="AH24" s="278"/>
      <c r="AI24" s="279"/>
    </row>
    <row r="25" spans="2:35" ht="17.399999999999999" customHeight="1" thickBot="1" x14ac:dyDescent="0.25">
      <c r="B25" s="71"/>
      <c r="C25" s="288"/>
      <c r="D25" s="289"/>
      <c r="E25" s="289"/>
      <c r="F25" s="290"/>
      <c r="G25" s="287">
        <v>0.11721454003477685</v>
      </c>
      <c r="H25" s="287"/>
      <c r="I25" s="287"/>
      <c r="J25" s="287"/>
      <c r="K25" s="287"/>
      <c r="L25" s="175">
        <v>9.1954938927105767E-2</v>
      </c>
      <c r="M25" s="176"/>
      <c r="N25" s="176"/>
      <c r="O25" s="176"/>
      <c r="P25" s="179"/>
      <c r="Q25" s="175">
        <v>9.096259336217058E-2</v>
      </c>
      <c r="R25" s="176"/>
      <c r="S25" s="176"/>
      <c r="T25" s="176"/>
      <c r="U25" s="179"/>
      <c r="V25" s="287">
        <v>9.1003490149701466E-2</v>
      </c>
      <c r="W25" s="287"/>
      <c r="X25" s="287"/>
      <c r="Y25" s="287"/>
      <c r="Z25" s="287"/>
      <c r="AA25" s="287">
        <v>9.0422836740925674E-2</v>
      </c>
      <c r="AB25" s="287"/>
      <c r="AC25" s="287"/>
      <c r="AD25" s="287"/>
      <c r="AE25" s="175"/>
      <c r="AF25" s="284"/>
      <c r="AG25" s="285"/>
      <c r="AH25" s="285"/>
      <c r="AI25" s="286"/>
    </row>
    <row r="26" spans="2:35" s="21" customFormat="1" ht="20.100000000000001" customHeight="1" x14ac:dyDescent="0.2">
      <c r="K26" s="30"/>
      <c r="L26" s="30"/>
      <c r="M26" s="30"/>
      <c r="N26" s="30"/>
      <c r="O26" s="30"/>
      <c r="P26" s="30"/>
      <c r="Q26" s="30"/>
      <c r="R26" s="30"/>
      <c r="S26" s="30"/>
      <c r="T26" s="30"/>
      <c r="U26" s="31"/>
      <c r="V26" s="31"/>
      <c r="W26" s="31"/>
      <c r="X26" s="31"/>
      <c r="Y26" s="31"/>
      <c r="Z26" s="30"/>
      <c r="AA26" s="30"/>
      <c r="AB26" s="30"/>
      <c r="AC26" s="30"/>
      <c r="AD26" s="30"/>
      <c r="AE26" s="30"/>
      <c r="AI26" s="30" t="s">
        <v>225</v>
      </c>
    </row>
    <row r="27" spans="2:35" ht="5.0999999999999996" customHeight="1" x14ac:dyDescent="0.2"/>
    <row r="28" spans="2:35" ht="20.100000000000001" customHeight="1" x14ac:dyDescent="0.2">
      <c r="C28" s="22" t="s">
        <v>3</v>
      </c>
    </row>
  </sheetData>
  <mergeCells count="108">
    <mergeCell ref="AF24:AI25"/>
    <mergeCell ref="G25:K25"/>
    <mergeCell ref="L25:P25"/>
    <mergeCell ref="Q25:U25"/>
    <mergeCell ref="V25:Z25"/>
    <mergeCell ref="AA25:AE25"/>
    <mergeCell ref="C24:F25"/>
    <mergeCell ref="G24:K24"/>
    <mergeCell ref="L24:P24"/>
    <mergeCell ref="Q24:U24"/>
    <mergeCell ref="V24:Z24"/>
    <mergeCell ref="AA24:AE24"/>
    <mergeCell ref="AF22:AI23"/>
    <mergeCell ref="G23:K23"/>
    <mergeCell ref="L23:P23"/>
    <mergeCell ref="Q23:U23"/>
    <mergeCell ref="V23:Z23"/>
    <mergeCell ref="AA23:AE23"/>
    <mergeCell ref="C22:F23"/>
    <mergeCell ref="G22:K22"/>
    <mergeCell ref="L22:P22"/>
    <mergeCell ref="Q22:U22"/>
    <mergeCell ref="V22:Z22"/>
    <mergeCell ref="AA22:AE22"/>
    <mergeCell ref="G21:K21"/>
    <mergeCell ref="L21:P21"/>
    <mergeCell ref="Q21:U21"/>
    <mergeCell ref="V21:Z21"/>
    <mergeCell ref="AA21:AE21"/>
    <mergeCell ref="C20:F21"/>
    <mergeCell ref="G20:K20"/>
    <mergeCell ref="L20:P20"/>
    <mergeCell ref="Q20:U20"/>
    <mergeCell ref="V20:Z20"/>
    <mergeCell ref="AA20:AE20"/>
    <mergeCell ref="L19:P19"/>
    <mergeCell ref="Q19:U19"/>
    <mergeCell ref="V19:Z19"/>
    <mergeCell ref="AA19:AE19"/>
    <mergeCell ref="L17:P17"/>
    <mergeCell ref="Q17:U17"/>
    <mergeCell ref="V17:Z17"/>
    <mergeCell ref="AA17:AE17"/>
    <mergeCell ref="AF20:AI21"/>
    <mergeCell ref="C18:F19"/>
    <mergeCell ref="G18:K18"/>
    <mergeCell ref="L18:P18"/>
    <mergeCell ref="Q18:U18"/>
    <mergeCell ref="V18:Z18"/>
    <mergeCell ref="AA18:AE18"/>
    <mergeCell ref="AF14:AI15"/>
    <mergeCell ref="G15:K15"/>
    <mergeCell ref="C16:F17"/>
    <mergeCell ref="G16:K16"/>
    <mergeCell ref="L16:P16"/>
    <mergeCell ref="Q16:U16"/>
    <mergeCell ref="V16:Z16"/>
    <mergeCell ref="AA16:AE16"/>
    <mergeCell ref="AF16:AI17"/>
    <mergeCell ref="G17:K17"/>
    <mergeCell ref="C14:F15"/>
    <mergeCell ref="G14:K14"/>
    <mergeCell ref="L14:P15"/>
    <mergeCell ref="Q14:U15"/>
    <mergeCell ref="V14:Z15"/>
    <mergeCell ref="AA14:AE15"/>
    <mergeCell ref="AF18:AI19"/>
    <mergeCell ref="G19:K19"/>
    <mergeCell ref="AF12:AI13"/>
    <mergeCell ref="L13:P13"/>
    <mergeCell ref="Q13:U13"/>
    <mergeCell ref="V13:Z13"/>
    <mergeCell ref="AA13:AE13"/>
    <mergeCell ref="AF10:AI11"/>
    <mergeCell ref="L11:P11"/>
    <mergeCell ref="Q11:U11"/>
    <mergeCell ref="V11:Z11"/>
    <mergeCell ref="AA11:AE11"/>
    <mergeCell ref="AA10:AE10"/>
    <mergeCell ref="B8:F9"/>
    <mergeCell ref="G8:K8"/>
    <mergeCell ref="L8:P8"/>
    <mergeCell ref="Q8:U8"/>
    <mergeCell ref="V8:Z8"/>
    <mergeCell ref="AA8:AE8"/>
    <mergeCell ref="C12:F13"/>
    <mergeCell ref="G12:K13"/>
    <mergeCell ref="L12:P12"/>
    <mergeCell ref="Q12:U12"/>
    <mergeCell ref="V12:Z12"/>
    <mergeCell ref="C10:F11"/>
    <mergeCell ref="G10:K11"/>
    <mergeCell ref="L10:P10"/>
    <mergeCell ref="Q10:U10"/>
    <mergeCell ref="V10:Z10"/>
    <mergeCell ref="AA12:AE12"/>
    <mergeCell ref="G6:K7"/>
    <mergeCell ref="L6:P7"/>
    <mergeCell ref="Q6:U7"/>
    <mergeCell ref="V6:Z7"/>
    <mergeCell ref="AA6:AE7"/>
    <mergeCell ref="AF7:AI7"/>
    <mergeCell ref="AF8:AI9"/>
    <mergeCell ref="G9:K9"/>
    <mergeCell ref="L9:P9"/>
    <mergeCell ref="Q9:U9"/>
    <mergeCell ref="V9:Z9"/>
    <mergeCell ref="AA9:AE9"/>
  </mergeCells>
  <phoneticPr fontId="7"/>
  <pageMargins left="0.78740157480314965" right="0.39370078740157483" top="0.39370078740157483" bottom="0.59055118110236227" header="0.39370078740157483" footer="0.39370078740157483"/>
  <pageSetup paperSize="9" scale="89" firstPageNumber="2" orientation="portrait" useFirstPageNumber="1" r:id="rId1"/>
  <headerFooter>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FB1D6-E3F3-446C-9462-B175B1DF5FD9}">
  <dimension ref="B2:AI19"/>
  <sheetViews>
    <sheetView showGridLines="0" view="pageBreakPreview" zoomScaleNormal="100" zoomScaleSheetLayoutView="100" workbookViewId="0"/>
  </sheetViews>
  <sheetFormatPr defaultColWidth="2.6640625" defaultRowHeight="20.100000000000001" customHeight="1" x14ac:dyDescent="0.2"/>
  <cols>
    <col min="1" max="16384" width="2.6640625" style="22"/>
  </cols>
  <sheetData>
    <row r="2" spans="2:35" ht="24.9" customHeight="1" x14ac:dyDescent="0.2">
      <c r="B2" s="23" t="s">
        <v>238</v>
      </c>
    </row>
    <row r="3" spans="2:35" ht="20.100000000000001" customHeight="1" x14ac:dyDescent="0.2">
      <c r="C3" s="24" t="s">
        <v>239</v>
      </c>
    </row>
    <row r="4" spans="2:35" ht="5.0999999999999996" customHeight="1" x14ac:dyDescent="0.2"/>
    <row r="5" spans="2:35" s="21" customFormat="1" ht="20.100000000000001" customHeight="1" thickBot="1" x14ac:dyDescent="0.25">
      <c r="AI5" s="21" t="s">
        <v>222</v>
      </c>
    </row>
    <row r="6" spans="2:35" ht="9.9" customHeight="1" x14ac:dyDescent="0.2">
      <c r="B6" s="36"/>
      <c r="C6" s="37"/>
      <c r="D6" s="37"/>
      <c r="E6" s="37"/>
      <c r="F6" s="107" t="s">
        <v>240</v>
      </c>
      <c r="G6" s="108"/>
      <c r="H6" s="108"/>
      <c r="I6" s="109"/>
      <c r="J6" s="107" t="s">
        <v>241</v>
      </c>
      <c r="K6" s="108"/>
      <c r="L6" s="108"/>
      <c r="M6" s="108"/>
      <c r="N6" s="6"/>
      <c r="O6" s="7"/>
      <c r="P6" s="107" t="s">
        <v>272</v>
      </c>
      <c r="Q6" s="108"/>
      <c r="R6" s="108"/>
      <c r="S6" s="108"/>
      <c r="T6" s="6"/>
      <c r="U6" s="7"/>
      <c r="V6" s="107" t="s">
        <v>273</v>
      </c>
      <c r="W6" s="108"/>
      <c r="X6" s="108"/>
      <c r="Y6" s="108"/>
      <c r="Z6" s="6"/>
      <c r="AA6" s="7"/>
      <c r="AB6" s="107" t="s">
        <v>328</v>
      </c>
      <c r="AC6" s="108"/>
      <c r="AD6" s="108"/>
      <c r="AE6" s="108"/>
      <c r="AF6" s="6"/>
      <c r="AG6" s="6"/>
      <c r="AH6" s="6"/>
      <c r="AI6" s="39"/>
    </row>
    <row r="7" spans="2:35" ht="24.9" customHeight="1" x14ac:dyDescent="0.2">
      <c r="B7" s="40"/>
      <c r="C7" s="41"/>
      <c r="D7" s="41"/>
      <c r="E7" s="41"/>
      <c r="F7" s="110"/>
      <c r="G7" s="111"/>
      <c r="H7" s="111"/>
      <c r="I7" s="112"/>
      <c r="J7" s="110"/>
      <c r="K7" s="111"/>
      <c r="L7" s="111"/>
      <c r="M7" s="111"/>
      <c r="N7" s="132" t="s">
        <v>163</v>
      </c>
      <c r="O7" s="133"/>
      <c r="P7" s="110"/>
      <c r="Q7" s="111"/>
      <c r="R7" s="111"/>
      <c r="S7" s="111"/>
      <c r="T7" s="132" t="s">
        <v>163</v>
      </c>
      <c r="U7" s="133"/>
      <c r="V7" s="110"/>
      <c r="W7" s="111"/>
      <c r="X7" s="111"/>
      <c r="Y7" s="111"/>
      <c r="Z7" s="132" t="s">
        <v>163</v>
      </c>
      <c r="AA7" s="133"/>
      <c r="AB7" s="110"/>
      <c r="AC7" s="111"/>
      <c r="AD7" s="111"/>
      <c r="AE7" s="111"/>
      <c r="AF7" s="132" t="s">
        <v>163</v>
      </c>
      <c r="AG7" s="137"/>
      <c r="AH7" s="138" t="s">
        <v>119</v>
      </c>
      <c r="AI7" s="140"/>
    </row>
    <row r="8" spans="2:35" ht="20.100000000000001" customHeight="1" x14ac:dyDescent="0.2">
      <c r="B8" s="116" t="s">
        <v>118</v>
      </c>
      <c r="C8" s="117"/>
      <c r="D8" s="117"/>
      <c r="E8" s="117"/>
      <c r="F8" s="120">
        <v>69098</v>
      </c>
      <c r="G8" s="121"/>
      <c r="H8" s="121"/>
      <c r="I8" s="122"/>
      <c r="J8" s="120">
        <v>482402</v>
      </c>
      <c r="K8" s="121"/>
      <c r="L8" s="121"/>
      <c r="M8" s="121"/>
      <c r="N8" s="124">
        <v>102.45887537832527</v>
      </c>
      <c r="O8" s="125"/>
      <c r="P8" s="120">
        <v>484728</v>
      </c>
      <c r="Q8" s="121"/>
      <c r="R8" s="121"/>
      <c r="S8" s="121"/>
      <c r="T8" s="124">
        <v>101.95205774776157</v>
      </c>
      <c r="U8" s="125"/>
      <c r="V8" s="120">
        <v>494601</v>
      </c>
      <c r="W8" s="121"/>
      <c r="X8" s="121"/>
      <c r="Y8" s="121"/>
      <c r="Z8" s="124">
        <v>102.52880377776212</v>
      </c>
      <c r="AA8" s="125"/>
      <c r="AB8" s="120">
        <v>499386</v>
      </c>
      <c r="AC8" s="121"/>
      <c r="AD8" s="121"/>
      <c r="AE8" s="121"/>
      <c r="AF8" s="124">
        <v>103.02396395504283</v>
      </c>
      <c r="AG8" s="134"/>
      <c r="AH8" s="135">
        <v>722.7213522822658</v>
      </c>
      <c r="AI8" s="136"/>
    </row>
    <row r="9" spans="2:35" ht="20.100000000000001" customHeight="1" x14ac:dyDescent="0.2">
      <c r="B9" s="118"/>
      <c r="C9" s="119"/>
      <c r="D9" s="119"/>
      <c r="E9" s="119"/>
      <c r="F9" s="126">
        <v>1</v>
      </c>
      <c r="G9" s="127"/>
      <c r="H9" s="127"/>
      <c r="I9" s="128"/>
      <c r="J9" s="126">
        <v>1</v>
      </c>
      <c r="K9" s="127"/>
      <c r="L9" s="127"/>
      <c r="M9" s="127"/>
      <c r="N9" s="130" t="s">
        <v>114</v>
      </c>
      <c r="O9" s="131"/>
      <c r="P9" s="126">
        <v>1</v>
      </c>
      <c r="Q9" s="127"/>
      <c r="R9" s="127"/>
      <c r="S9" s="127"/>
      <c r="T9" s="291" t="s">
        <v>114</v>
      </c>
      <c r="U9" s="292"/>
      <c r="V9" s="126">
        <v>1</v>
      </c>
      <c r="W9" s="127"/>
      <c r="X9" s="127"/>
      <c r="Y9" s="127"/>
      <c r="Z9" s="291" t="s">
        <v>114</v>
      </c>
      <c r="AA9" s="292"/>
      <c r="AB9" s="126">
        <v>1</v>
      </c>
      <c r="AC9" s="127"/>
      <c r="AD9" s="127"/>
      <c r="AE9" s="127"/>
      <c r="AF9" s="291" t="s">
        <v>114</v>
      </c>
      <c r="AG9" s="293"/>
      <c r="AH9" s="142" t="s">
        <v>114</v>
      </c>
      <c r="AI9" s="143"/>
    </row>
    <row r="10" spans="2:35" ht="20.100000000000001" customHeight="1" x14ac:dyDescent="0.2">
      <c r="B10" s="43"/>
      <c r="C10" s="294" t="s">
        <v>117</v>
      </c>
      <c r="D10" s="295"/>
      <c r="E10" s="296"/>
      <c r="F10" s="120">
        <v>46130</v>
      </c>
      <c r="G10" s="121"/>
      <c r="H10" s="121"/>
      <c r="I10" s="122"/>
      <c r="J10" s="120">
        <v>366151</v>
      </c>
      <c r="K10" s="121"/>
      <c r="L10" s="121"/>
      <c r="M10" s="121"/>
      <c r="N10" s="124">
        <v>103.02649165013575</v>
      </c>
      <c r="O10" s="125"/>
      <c r="P10" s="120">
        <v>368215</v>
      </c>
      <c r="Q10" s="121"/>
      <c r="R10" s="121"/>
      <c r="S10" s="121"/>
      <c r="T10" s="124">
        <v>102.39628696488856</v>
      </c>
      <c r="U10" s="125"/>
      <c r="V10" s="120">
        <v>376400</v>
      </c>
      <c r="W10" s="121"/>
      <c r="X10" s="121"/>
      <c r="Y10" s="121"/>
      <c r="Z10" s="124">
        <v>102.79911839650855</v>
      </c>
      <c r="AA10" s="125"/>
      <c r="AB10" s="120">
        <v>381669</v>
      </c>
      <c r="AC10" s="121"/>
      <c r="AD10" s="121"/>
      <c r="AE10" s="121"/>
      <c r="AF10" s="124">
        <v>103.65384354249557</v>
      </c>
      <c r="AG10" s="134"/>
      <c r="AH10" s="135">
        <v>827.37697810535451</v>
      </c>
      <c r="AI10" s="136"/>
    </row>
    <row r="11" spans="2:35" ht="20.100000000000001" customHeight="1" x14ac:dyDescent="0.2">
      <c r="B11" s="43"/>
      <c r="C11" s="297"/>
      <c r="D11" s="298"/>
      <c r="E11" s="299"/>
      <c r="F11" s="148">
        <v>0.66760253552924831</v>
      </c>
      <c r="G11" s="149"/>
      <c r="H11" s="149"/>
      <c r="I11" s="150"/>
      <c r="J11" s="148">
        <v>0.7590163390699044</v>
      </c>
      <c r="K11" s="149"/>
      <c r="L11" s="149"/>
      <c r="M11" s="149"/>
      <c r="N11" s="152" t="s">
        <v>114</v>
      </c>
      <c r="O11" s="153"/>
      <c r="P11" s="148">
        <v>0.75963220610321669</v>
      </c>
      <c r="Q11" s="149"/>
      <c r="R11" s="149"/>
      <c r="S11" s="149"/>
      <c r="T11" s="152" t="s">
        <v>114</v>
      </c>
      <c r="U11" s="153"/>
      <c r="V11" s="148">
        <v>0.76101746660439429</v>
      </c>
      <c r="W11" s="149"/>
      <c r="X11" s="149"/>
      <c r="Y11" s="149"/>
      <c r="Z11" s="152" t="s">
        <v>114</v>
      </c>
      <c r="AA11" s="153"/>
      <c r="AB11" s="148">
        <v>0.76427653158078124</v>
      </c>
      <c r="AC11" s="149"/>
      <c r="AD11" s="149"/>
      <c r="AE11" s="149"/>
      <c r="AF11" s="152" t="s">
        <v>114</v>
      </c>
      <c r="AG11" s="154"/>
      <c r="AH11" s="155" t="s">
        <v>114</v>
      </c>
      <c r="AI11" s="156"/>
    </row>
    <row r="12" spans="2:35" ht="20.100000000000001" customHeight="1" x14ac:dyDescent="0.2">
      <c r="B12" s="43"/>
      <c r="C12" s="297" t="s">
        <v>116</v>
      </c>
      <c r="D12" s="298"/>
      <c r="E12" s="299"/>
      <c r="F12" s="165" t="s">
        <v>0</v>
      </c>
      <c r="G12" s="166"/>
      <c r="H12" s="166"/>
      <c r="I12" s="268"/>
      <c r="J12" s="165">
        <v>63914</v>
      </c>
      <c r="K12" s="166"/>
      <c r="L12" s="166"/>
      <c r="M12" s="166"/>
      <c r="N12" s="300">
        <v>101.4379126460132</v>
      </c>
      <c r="O12" s="301"/>
      <c r="P12" s="165">
        <v>64268</v>
      </c>
      <c r="Q12" s="166"/>
      <c r="R12" s="166"/>
      <c r="S12" s="166"/>
      <c r="T12" s="300">
        <v>101.32912889239259</v>
      </c>
      <c r="U12" s="301"/>
      <c r="V12" s="165">
        <v>65576</v>
      </c>
      <c r="W12" s="166"/>
      <c r="X12" s="166"/>
      <c r="Y12" s="166"/>
      <c r="Z12" s="300">
        <v>102.60036924617455</v>
      </c>
      <c r="AA12" s="301"/>
      <c r="AB12" s="165">
        <v>65149</v>
      </c>
      <c r="AC12" s="166"/>
      <c r="AD12" s="166"/>
      <c r="AE12" s="166"/>
      <c r="AF12" s="300">
        <v>101.37082218211239</v>
      </c>
      <c r="AG12" s="302"/>
      <c r="AH12" s="303" t="s">
        <v>0</v>
      </c>
      <c r="AI12" s="304"/>
    </row>
    <row r="13" spans="2:35" ht="20.100000000000001" customHeight="1" x14ac:dyDescent="0.2">
      <c r="B13" s="43"/>
      <c r="C13" s="297"/>
      <c r="D13" s="298"/>
      <c r="E13" s="299"/>
      <c r="F13" s="162"/>
      <c r="G13" s="163"/>
      <c r="H13" s="163"/>
      <c r="I13" s="164"/>
      <c r="J13" s="148">
        <v>0.13249115882604134</v>
      </c>
      <c r="K13" s="149"/>
      <c r="L13" s="149"/>
      <c r="M13" s="149"/>
      <c r="N13" s="152" t="s">
        <v>114</v>
      </c>
      <c r="O13" s="153"/>
      <c r="P13" s="148">
        <v>0.13258569754584015</v>
      </c>
      <c r="Q13" s="149"/>
      <c r="R13" s="149"/>
      <c r="S13" s="149"/>
      <c r="T13" s="152" t="s">
        <v>114</v>
      </c>
      <c r="U13" s="153"/>
      <c r="V13" s="148">
        <v>0.132583638124468</v>
      </c>
      <c r="W13" s="149"/>
      <c r="X13" s="149"/>
      <c r="Y13" s="149"/>
      <c r="Z13" s="152" t="s">
        <v>114</v>
      </c>
      <c r="AA13" s="153"/>
      <c r="AB13" s="148">
        <v>0.1304582026728823</v>
      </c>
      <c r="AC13" s="149"/>
      <c r="AD13" s="149"/>
      <c r="AE13" s="149"/>
      <c r="AF13" s="152" t="s">
        <v>114</v>
      </c>
      <c r="AG13" s="154"/>
      <c r="AH13" s="173"/>
      <c r="AI13" s="174"/>
    </row>
    <row r="14" spans="2:35" ht="20.100000000000001" customHeight="1" x14ac:dyDescent="0.2">
      <c r="B14" s="43"/>
      <c r="C14" s="297" t="s">
        <v>115</v>
      </c>
      <c r="D14" s="298"/>
      <c r="E14" s="299"/>
      <c r="F14" s="159">
        <v>22968</v>
      </c>
      <c r="G14" s="160"/>
      <c r="H14" s="160"/>
      <c r="I14" s="161"/>
      <c r="J14" s="159">
        <v>52337</v>
      </c>
      <c r="K14" s="160"/>
      <c r="L14" s="160"/>
      <c r="M14" s="160"/>
      <c r="N14" s="168">
        <v>99.837854335965815</v>
      </c>
      <c r="O14" s="169"/>
      <c r="P14" s="159">
        <v>52245</v>
      </c>
      <c r="Q14" s="160"/>
      <c r="R14" s="160"/>
      <c r="S14" s="160"/>
      <c r="T14" s="168">
        <v>99.658553334350671</v>
      </c>
      <c r="U14" s="169"/>
      <c r="V14" s="159">
        <v>52625</v>
      </c>
      <c r="W14" s="160"/>
      <c r="X14" s="160"/>
      <c r="Y14" s="160"/>
      <c r="Z14" s="168">
        <v>100.55027991669374</v>
      </c>
      <c r="AA14" s="169"/>
      <c r="AB14" s="159">
        <v>52568</v>
      </c>
      <c r="AC14" s="160"/>
      <c r="AD14" s="160"/>
      <c r="AE14" s="160"/>
      <c r="AF14" s="168">
        <v>100.61824097999809</v>
      </c>
      <c r="AG14" s="170"/>
      <c r="AH14" s="171">
        <v>228.87495646116335</v>
      </c>
      <c r="AI14" s="172"/>
    </row>
    <row r="15" spans="2:35" ht="20.100000000000001" customHeight="1" thickBot="1" x14ac:dyDescent="0.25">
      <c r="B15" s="44"/>
      <c r="C15" s="305"/>
      <c r="D15" s="306"/>
      <c r="E15" s="307"/>
      <c r="F15" s="175">
        <v>0.33239746447075169</v>
      </c>
      <c r="G15" s="176"/>
      <c r="H15" s="176"/>
      <c r="I15" s="179"/>
      <c r="J15" s="175">
        <v>0.1084925021040543</v>
      </c>
      <c r="K15" s="176"/>
      <c r="L15" s="176"/>
      <c r="M15" s="176"/>
      <c r="N15" s="181" t="s">
        <v>114</v>
      </c>
      <c r="O15" s="182"/>
      <c r="P15" s="175">
        <v>0.10778209635094321</v>
      </c>
      <c r="Q15" s="176"/>
      <c r="R15" s="176"/>
      <c r="S15" s="176"/>
      <c r="T15" s="181" t="s">
        <v>114</v>
      </c>
      <c r="U15" s="182"/>
      <c r="V15" s="175">
        <v>0.10639889527113774</v>
      </c>
      <c r="W15" s="176"/>
      <c r="X15" s="176"/>
      <c r="Y15" s="176"/>
      <c r="Z15" s="181" t="s">
        <v>114</v>
      </c>
      <c r="AA15" s="182"/>
      <c r="AB15" s="175">
        <v>0.1052652657463365</v>
      </c>
      <c r="AC15" s="176"/>
      <c r="AD15" s="176"/>
      <c r="AE15" s="176"/>
      <c r="AF15" s="181" t="s">
        <v>114</v>
      </c>
      <c r="AG15" s="183"/>
      <c r="AH15" s="184" t="s">
        <v>114</v>
      </c>
      <c r="AI15" s="185"/>
    </row>
    <row r="16" spans="2:35" s="21" customFormat="1" ht="20.100000000000001" customHeight="1" x14ac:dyDescent="0.2">
      <c r="K16" s="30"/>
      <c r="L16" s="30"/>
      <c r="M16" s="30"/>
      <c r="N16" s="30"/>
      <c r="O16" s="30"/>
      <c r="P16" s="30"/>
      <c r="Q16" s="30"/>
      <c r="R16" s="30"/>
      <c r="S16" s="30"/>
      <c r="T16" s="30"/>
      <c r="U16" s="31"/>
      <c r="V16" s="31"/>
      <c r="W16" s="31"/>
      <c r="X16" s="31"/>
      <c r="Y16" s="31"/>
      <c r="Z16" s="30"/>
      <c r="AA16" s="30"/>
      <c r="AB16" s="30"/>
      <c r="AC16" s="30"/>
      <c r="AD16" s="30"/>
      <c r="AE16" s="30"/>
      <c r="AI16" s="30" t="s">
        <v>225</v>
      </c>
    </row>
    <row r="17" spans="3:3" ht="5.0999999999999996" customHeight="1" x14ac:dyDescent="0.2"/>
    <row r="18" spans="3:3" ht="20.100000000000001" customHeight="1" x14ac:dyDescent="0.2">
      <c r="C18" s="22" t="s">
        <v>3</v>
      </c>
    </row>
    <row r="19" spans="3:3" ht="20.100000000000001" customHeight="1" x14ac:dyDescent="0.2">
      <c r="C19" s="22" t="s">
        <v>129</v>
      </c>
    </row>
  </sheetData>
  <mergeCells count="92">
    <mergeCell ref="T15:U15"/>
    <mergeCell ref="Z15:AA15"/>
    <mergeCell ref="AB15:AE15"/>
    <mergeCell ref="AF15:AG15"/>
    <mergeCell ref="AH15:AI15"/>
    <mergeCell ref="T14:U14"/>
    <mergeCell ref="V14:Y14"/>
    <mergeCell ref="J13:M13"/>
    <mergeCell ref="N13:O13"/>
    <mergeCell ref="P13:S13"/>
    <mergeCell ref="T13:U13"/>
    <mergeCell ref="C14:E15"/>
    <mergeCell ref="F14:I14"/>
    <mergeCell ref="J14:M14"/>
    <mergeCell ref="N14:O14"/>
    <mergeCell ref="P14:S14"/>
    <mergeCell ref="F15:I15"/>
    <mergeCell ref="J15:M15"/>
    <mergeCell ref="N15:O15"/>
    <mergeCell ref="P15:S15"/>
    <mergeCell ref="AH12:AI13"/>
    <mergeCell ref="V13:Y13"/>
    <mergeCell ref="V15:Y15"/>
    <mergeCell ref="Z13:AA13"/>
    <mergeCell ref="AB13:AE13"/>
    <mergeCell ref="AF13:AG13"/>
    <mergeCell ref="Z14:AA14"/>
    <mergeCell ref="AB14:AE14"/>
    <mergeCell ref="AF14:AG14"/>
    <mergeCell ref="AH14:AI14"/>
    <mergeCell ref="T12:U12"/>
    <mergeCell ref="V12:Y12"/>
    <mergeCell ref="Z12:AA12"/>
    <mergeCell ref="AB12:AE12"/>
    <mergeCell ref="AF12:AG12"/>
    <mergeCell ref="C12:E13"/>
    <mergeCell ref="F12:I13"/>
    <mergeCell ref="J12:M12"/>
    <mergeCell ref="N12:O12"/>
    <mergeCell ref="P12:S12"/>
    <mergeCell ref="Z11:AA11"/>
    <mergeCell ref="AB11:AE11"/>
    <mergeCell ref="AF11:AG11"/>
    <mergeCell ref="AH11:AI11"/>
    <mergeCell ref="T10:U10"/>
    <mergeCell ref="V10:Y10"/>
    <mergeCell ref="Z10:AA10"/>
    <mergeCell ref="AB10:AE10"/>
    <mergeCell ref="AF10:AG10"/>
    <mergeCell ref="Z9:AA9"/>
    <mergeCell ref="AB9:AE9"/>
    <mergeCell ref="AF9:AG9"/>
    <mergeCell ref="AH9:AI9"/>
    <mergeCell ref="C10:E11"/>
    <mergeCell ref="F10:I10"/>
    <mergeCell ref="J10:M10"/>
    <mergeCell ref="N10:O10"/>
    <mergeCell ref="P10:S10"/>
    <mergeCell ref="AH10:AI10"/>
    <mergeCell ref="F11:I11"/>
    <mergeCell ref="J11:M11"/>
    <mergeCell ref="N11:O11"/>
    <mergeCell ref="P11:S11"/>
    <mergeCell ref="T11:U11"/>
    <mergeCell ref="V11:Y11"/>
    <mergeCell ref="AB6:AE7"/>
    <mergeCell ref="N7:O7"/>
    <mergeCell ref="AB8:AE8"/>
    <mergeCell ref="AF8:AG8"/>
    <mergeCell ref="AH8:AI8"/>
    <mergeCell ref="T7:U7"/>
    <mergeCell ref="Z7:AA7"/>
    <mergeCell ref="AF7:AG7"/>
    <mergeCell ref="AH7:AI7"/>
    <mergeCell ref="T8:U8"/>
    <mergeCell ref="V8:Y8"/>
    <mergeCell ref="Z8:AA8"/>
    <mergeCell ref="F6:I7"/>
    <mergeCell ref="J6:M7"/>
    <mergeCell ref="P6:S7"/>
    <mergeCell ref="V6:Y7"/>
    <mergeCell ref="B8:E9"/>
    <mergeCell ref="F8:I8"/>
    <mergeCell ref="J8:M8"/>
    <mergeCell ref="N8:O8"/>
    <mergeCell ref="P8:S8"/>
    <mergeCell ref="F9:I9"/>
    <mergeCell ref="J9:M9"/>
    <mergeCell ref="N9:O9"/>
    <mergeCell ref="P9:S9"/>
    <mergeCell ref="T9:U9"/>
    <mergeCell ref="V9:Y9"/>
  </mergeCells>
  <phoneticPr fontId="7"/>
  <pageMargins left="0.78740157480314965" right="0.39370078740157483" top="0.39370078740157483" bottom="0.59055118110236227" header="0.39370078740157483" footer="0.39370078740157483"/>
  <pageSetup paperSize="9" scale="95" firstPageNumber="3" orientation="portrait" useFirstPageNumber="1"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6FD34-D694-4D25-92D3-3F4D02F889F8}">
  <sheetPr>
    <pageSetUpPr fitToPage="1"/>
  </sheetPr>
  <dimension ref="B2:AJ39"/>
  <sheetViews>
    <sheetView showGridLines="0" view="pageBreakPreview" zoomScaleNormal="100" zoomScaleSheetLayoutView="100" workbookViewId="0"/>
  </sheetViews>
  <sheetFormatPr defaultColWidth="2.6640625" defaultRowHeight="20.100000000000001" customHeight="1" x14ac:dyDescent="0.2"/>
  <cols>
    <col min="1" max="2" width="2.6640625" style="22"/>
    <col min="3" max="3" width="3.109375" style="22" bestFit="1" customWidth="1"/>
    <col min="4" max="35" width="2.6640625" style="22"/>
    <col min="36" max="36" width="3.6640625" style="22" customWidth="1"/>
    <col min="37" max="258" width="2.6640625" style="22"/>
    <col min="259" max="259" width="3.109375" style="22" bestFit="1" customWidth="1"/>
    <col min="260" max="291" width="2.6640625" style="22"/>
    <col min="292" max="292" width="3.6640625" style="22" customWidth="1"/>
    <col min="293" max="514" width="2.6640625" style="22"/>
    <col min="515" max="515" width="3.109375" style="22" bestFit="1" customWidth="1"/>
    <col min="516" max="547" width="2.6640625" style="22"/>
    <col min="548" max="548" width="3.6640625" style="22" customWidth="1"/>
    <col min="549" max="770" width="2.6640625" style="22"/>
    <col min="771" max="771" width="3.109375" style="22" bestFit="1" customWidth="1"/>
    <col min="772" max="803" width="2.6640625" style="22"/>
    <col min="804" max="804" width="3.6640625" style="22" customWidth="1"/>
    <col min="805" max="1026" width="2.6640625" style="22"/>
    <col min="1027" max="1027" width="3.109375" style="22" bestFit="1" customWidth="1"/>
    <col min="1028" max="1059" width="2.6640625" style="22"/>
    <col min="1060" max="1060" width="3.6640625" style="22" customWidth="1"/>
    <col min="1061" max="1282" width="2.6640625" style="22"/>
    <col min="1283" max="1283" width="3.109375" style="22" bestFit="1" customWidth="1"/>
    <col min="1284" max="1315" width="2.6640625" style="22"/>
    <col min="1316" max="1316" width="3.6640625" style="22" customWidth="1"/>
    <col min="1317" max="1538" width="2.6640625" style="22"/>
    <col min="1539" max="1539" width="3.109375" style="22" bestFit="1" customWidth="1"/>
    <col min="1540" max="1571" width="2.6640625" style="22"/>
    <col min="1572" max="1572" width="3.6640625" style="22" customWidth="1"/>
    <col min="1573" max="1794" width="2.6640625" style="22"/>
    <col min="1795" max="1795" width="3.109375" style="22" bestFit="1" customWidth="1"/>
    <col min="1796" max="1827" width="2.6640625" style="22"/>
    <col min="1828" max="1828" width="3.6640625" style="22" customWidth="1"/>
    <col min="1829" max="2050" width="2.6640625" style="22"/>
    <col min="2051" max="2051" width="3.109375" style="22" bestFit="1" customWidth="1"/>
    <col min="2052" max="2083" width="2.6640625" style="22"/>
    <col min="2084" max="2084" width="3.6640625" style="22" customWidth="1"/>
    <col min="2085" max="2306" width="2.6640625" style="22"/>
    <col min="2307" max="2307" width="3.109375" style="22" bestFit="1" customWidth="1"/>
    <col min="2308" max="2339" width="2.6640625" style="22"/>
    <col min="2340" max="2340" width="3.6640625" style="22" customWidth="1"/>
    <col min="2341" max="2562" width="2.6640625" style="22"/>
    <col min="2563" max="2563" width="3.109375" style="22" bestFit="1" customWidth="1"/>
    <col min="2564" max="2595" width="2.6640625" style="22"/>
    <col min="2596" max="2596" width="3.6640625" style="22" customWidth="1"/>
    <col min="2597" max="2818" width="2.6640625" style="22"/>
    <col min="2819" max="2819" width="3.109375" style="22" bestFit="1" customWidth="1"/>
    <col min="2820" max="2851" width="2.6640625" style="22"/>
    <col min="2852" max="2852" width="3.6640625" style="22" customWidth="1"/>
    <col min="2853" max="3074" width="2.6640625" style="22"/>
    <col min="3075" max="3075" width="3.109375" style="22" bestFit="1" customWidth="1"/>
    <col min="3076" max="3107" width="2.6640625" style="22"/>
    <col min="3108" max="3108" width="3.6640625" style="22" customWidth="1"/>
    <col min="3109" max="3330" width="2.6640625" style="22"/>
    <col min="3331" max="3331" width="3.109375" style="22" bestFit="1" customWidth="1"/>
    <col min="3332" max="3363" width="2.6640625" style="22"/>
    <col min="3364" max="3364" width="3.6640625" style="22" customWidth="1"/>
    <col min="3365" max="3586" width="2.6640625" style="22"/>
    <col min="3587" max="3587" width="3.109375" style="22" bestFit="1" customWidth="1"/>
    <col min="3588" max="3619" width="2.6640625" style="22"/>
    <col min="3620" max="3620" width="3.6640625" style="22" customWidth="1"/>
    <col min="3621" max="3842" width="2.6640625" style="22"/>
    <col min="3843" max="3843" width="3.109375" style="22" bestFit="1" customWidth="1"/>
    <col min="3844" max="3875" width="2.6640625" style="22"/>
    <col min="3876" max="3876" width="3.6640625" style="22" customWidth="1"/>
    <col min="3877" max="4098" width="2.6640625" style="22"/>
    <col min="4099" max="4099" width="3.109375" style="22" bestFit="1" customWidth="1"/>
    <col min="4100" max="4131" width="2.6640625" style="22"/>
    <col min="4132" max="4132" width="3.6640625" style="22" customWidth="1"/>
    <col min="4133" max="4354" width="2.6640625" style="22"/>
    <col min="4355" max="4355" width="3.109375" style="22" bestFit="1" customWidth="1"/>
    <col min="4356" max="4387" width="2.6640625" style="22"/>
    <col min="4388" max="4388" width="3.6640625" style="22" customWidth="1"/>
    <col min="4389" max="4610" width="2.6640625" style="22"/>
    <col min="4611" max="4611" width="3.109375" style="22" bestFit="1" customWidth="1"/>
    <col min="4612" max="4643" width="2.6640625" style="22"/>
    <col min="4644" max="4644" width="3.6640625" style="22" customWidth="1"/>
    <col min="4645" max="4866" width="2.6640625" style="22"/>
    <col min="4867" max="4867" width="3.109375" style="22" bestFit="1" customWidth="1"/>
    <col min="4868" max="4899" width="2.6640625" style="22"/>
    <col min="4900" max="4900" width="3.6640625" style="22" customWidth="1"/>
    <col min="4901" max="5122" width="2.6640625" style="22"/>
    <col min="5123" max="5123" width="3.109375" style="22" bestFit="1" customWidth="1"/>
    <col min="5124" max="5155" width="2.6640625" style="22"/>
    <col min="5156" max="5156" width="3.6640625" style="22" customWidth="1"/>
    <col min="5157" max="5378" width="2.6640625" style="22"/>
    <col min="5379" max="5379" width="3.109375" style="22" bestFit="1" customWidth="1"/>
    <col min="5380" max="5411" width="2.6640625" style="22"/>
    <col min="5412" max="5412" width="3.6640625" style="22" customWidth="1"/>
    <col min="5413" max="5634" width="2.6640625" style="22"/>
    <col min="5635" max="5635" width="3.109375" style="22" bestFit="1" customWidth="1"/>
    <col min="5636" max="5667" width="2.6640625" style="22"/>
    <col min="5668" max="5668" width="3.6640625" style="22" customWidth="1"/>
    <col min="5669" max="5890" width="2.6640625" style="22"/>
    <col min="5891" max="5891" width="3.109375" style="22" bestFit="1" customWidth="1"/>
    <col min="5892" max="5923" width="2.6640625" style="22"/>
    <col min="5924" max="5924" width="3.6640625" style="22" customWidth="1"/>
    <col min="5925" max="6146" width="2.6640625" style="22"/>
    <col min="6147" max="6147" width="3.109375" style="22" bestFit="1" customWidth="1"/>
    <col min="6148" max="6179" width="2.6640625" style="22"/>
    <col min="6180" max="6180" width="3.6640625" style="22" customWidth="1"/>
    <col min="6181" max="6402" width="2.6640625" style="22"/>
    <col min="6403" max="6403" width="3.109375" style="22" bestFit="1" customWidth="1"/>
    <col min="6404" max="6435" width="2.6640625" style="22"/>
    <col min="6436" max="6436" width="3.6640625" style="22" customWidth="1"/>
    <col min="6437" max="6658" width="2.6640625" style="22"/>
    <col min="6659" max="6659" width="3.109375" style="22" bestFit="1" customWidth="1"/>
    <col min="6660" max="6691" width="2.6640625" style="22"/>
    <col min="6692" max="6692" width="3.6640625" style="22" customWidth="1"/>
    <col min="6693" max="6914" width="2.6640625" style="22"/>
    <col min="6915" max="6915" width="3.109375" style="22" bestFit="1" customWidth="1"/>
    <col min="6916" max="6947" width="2.6640625" style="22"/>
    <col min="6948" max="6948" width="3.6640625" style="22" customWidth="1"/>
    <col min="6949" max="7170" width="2.6640625" style="22"/>
    <col min="7171" max="7171" width="3.109375" style="22" bestFit="1" customWidth="1"/>
    <col min="7172" max="7203" width="2.6640625" style="22"/>
    <col min="7204" max="7204" width="3.6640625" style="22" customWidth="1"/>
    <col min="7205" max="7426" width="2.6640625" style="22"/>
    <col min="7427" max="7427" width="3.109375" style="22" bestFit="1" customWidth="1"/>
    <col min="7428" max="7459" width="2.6640625" style="22"/>
    <col min="7460" max="7460" width="3.6640625" style="22" customWidth="1"/>
    <col min="7461" max="7682" width="2.6640625" style="22"/>
    <col min="7683" max="7683" width="3.109375" style="22" bestFit="1" customWidth="1"/>
    <col min="7684" max="7715" width="2.6640625" style="22"/>
    <col min="7716" max="7716" width="3.6640625" style="22" customWidth="1"/>
    <col min="7717" max="7938" width="2.6640625" style="22"/>
    <col min="7939" max="7939" width="3.109375" style="22" bestFit="1" customWidth="1"/>
    <col min="7940" max="7971" width="2.6640625" style="22"/>
    <col min="7972" max="7972" width="3.6640625" style="22" customWidth="1"/>
    <col min="7973" max="8194" width="2.6640625" style="22"/>
    <col min="8195" max="8195" width="3.109375" style="22" bestFit="1" customWidth="1"/>
    <col min="8196" max="8227" width="2.6640625" style="22"/>
    <col min="8228" max="8228" width="3.6640625" style="22" customWidth="1"/>
    <col min="8229" max="8450" width="2.6640625" style="22"/>
    <col min="8451" max="8451" width="3.109375" style="22" bestFit="1" customWidth="1"/>
    <col min="8452" max="8483" width="2.6640625" style="22"/>
    <col min="8484" max="8484" width="3.6640625" style="22" customWidth="1"/>
    <col min="8485" max="8706" width="2.6640625" style="22"/>
    <col min="8707" max="8707" width="3.109375" style="22" bestFit="1" customWidth="1"/>
    <col min="8708" max="8739" width="2.6640625" style="22"/>
    <col min="8740" max="8740" width="3.6640625" style="22" customWidth="1"/>
    <col min="8741" max="8962" width="2.6640625" style="22"/>
    <col min="8963" max="8963" width="3.109375" style="22" bestFit="1" customWidth="1"/>
    <col min="8964" max="8995" width="2.6640625" style="22"/>
    <col min="8996" max="8996" width="3.6640625" style="22" customWidth="1"/>
    <col min="8997" max="9218" width="2.6640625" style="22"/>
    <col min="9219" max="9219" width="3.109375" style="22" bestFit="1" customWidth="1"/>
    <col min="9220" max="9251" width="2.6640625" style="22"/>
    <col min="9252" max="9252" width="3.6640625" style="22" customWidth="1"/>
    <col min="9253" max="9474" width="2.6640625" style="22"/>
    <col min="9475" max="9475" width="3.109375" style="22" bestFit="1" customWidth="1"/>
    <col min="9476" max="9507" width="2.6640625" style="22"/>
    <col min="9508" max="9508" width="3.6640625" style="22" customWidth="1"/>
    <col min="9509" max="9730" width="2.6640625" style="22"/>
    <col min="9731" max="9731" width="3.109375" style="22" bestFit="1" customWidth="1"/>
    <col min="9732" max="9763" width="2.6640625" style="22"/>
    <col min="9764" max="9764" width="3.6640625" style="22" customWidth="1"/>
    <col min="9765" max="9986" width="2.6640625" style="22"/>
    <col min="9987" max="9987" width="3.109375" style="22" bestFit="1" customWidth="1"/>
    <col min="9988" max="10019" width="2.6640625" style="22"/>
    <col min="10020" max="10020" width="3.6640625" style="22" customWidth="1"/>
    <col min="10021" max="10242" width="2.6640625" style="22"/>
    <col min="10243" max="10243" width="3.109375" style="22" bestFit="1" customWidth="1"/>
    <col min="10244" max="10275" width="2.6640625" style="22"/>
    <col min="10276" max="10276" width="3.6640625" style="22" customWidth="1"/>
    <col min="10277" max="10498" width="2.6640625" style="22"/>
    <col min="10499" max="10499" width="3.109375" style="22" bestFit="1" customWidth="1"/>
    <col min="10500" max="10531" width="2.6640625" style="22"/>
    <col min="10532" max="10532" width="3.6640625" style="22" customWidth="1"/>
    <col min="10533" max="10754" width="2.6640625" style="22"/>
    <col min="10755" max="10755" width="3.109375" style="22" bestFit="1" customWidth="1"/>
    <col min="10756" max="10787" width="2.6640625" style="22"/>
    <col min="10788" max="10788" width="3.6640625" style="22" customWidth="1"/>
    <col min="10789" max="11010" width="2.6640625" style="22"/>
    <col min="11011" max="11011" width="3.109375" style="22" bestFit="1" customWidth="1"/>
    <col min="11012" max="11043" width="2.6640625" style="22"/>
    <col min="11044" max="11044" width="3.6640625" style="22" customWidth="1"/>
    <col min="11045" max="11266" width="2.6640625" style="22"/>
    <col min="11267" max="11267" width="3.109375" style="22" bestFit="1" customWidth="1"/>
    <col min="11268" max="11299" width="2.6640625" style="22"/>
    <col min="11300" max="11300" width="3.6640625" style="22" customWidth="1"/>
    <col min="11301" max="11522" width="2.6640625" style="22"/>
    <col min="11523" max="11523" width="3.109375" style="22" bestFit="1" customWidth="1"/>
    <col min="11524" max="11555" width="2.6640625" style="22"/>
    <col min="11556" max="11556" width="3.6640625" style="22" customWidth="1"/>
    <col min="11557" max="11778" width="2.6640625" style="22"/>
    <col min="11779" max="11779" width="3.109375" style="22" bestFit="1" customWidth="1"/>
    <col min="11780" max="11811" width="2.6640625" style="22"/>
    <col min="11812" max="11812" width="3.6640625" style="22" customWidth="1"/>
    <col min="11813" max="12034" width="2.6640625" style="22"/>
    <col min="12035" max="12035" width="3.109375" style="22" bestFit="1" customWidth="1"/>
    <col min="12036" max="12067" width="2.6640625" style="22"/>
    <col min="12068" max="12068" width="3.6640625" style="22" customWidth="1"/>
    <col min="12069" max="12290" width="2.6640625" style="22"/>
    <col min="12291" max="12291" width="3.109375" style="22" bestFit="1" customWidth="1"/>
    <col min="12292" max="12323" width="2.6640625" style="22"/>
    <col min="12324" max="12324" width="3.6640625" style="22" customWidth="1"/>
    <col min="12325" max="12546" width="2.6640625" style="22"/>
    <col min="12547" max="12547" width="3.109375" style="22" bestFit="1" customWidth="1"/>
    <col min="12548" max="12579" width="2.6640625" style="22"/>
    <col min="12580" max="12580" width="3.6640625" style="22" customWidth="1"/>
    <col min="12581" max="12802" width="2.6640625" style="22"/>
    <col min="12803" max="12803" width="3.109375" style="22" bestFit="1" customWidth="1"/>
    <col min="12804" max="12835" width="2.6640625" style="22"/>
    <col min="12836" max="12836" width="3.6640625" style="22" customWidth="1"/>
    <col min="12837" max="13058" width="2.6640625" style="22"/>
    <col min="13059" max="13059" width="3.109375" style="22" bestFit="1" customWidth="1"/>
    <col min="13060" max="13091" width="2.6640625" style="22"/>
    <col min="13092" max="13092" width="3.6640625" style="22" customWidth="1"/>
    <col min="13093" max="13314" width="2.6640625" style="22"/>
    <col min="13315" max="13315" width="3.109375" style="22" bestFit="1" customWidth="1"/>
    <col min="13316" max="13347" width="2.6640625" style="22"/>
    <col min="13348" max="13348" width="3.6640625" style="22" customWidth="1"/>
    <col min="13349" max="13570" width="2.6640625" style="22"/>
    <col min="13571" max="13571" width="3.109375" style="22" bestFit="1" customWidth="1"/>
    <col min="13572" max="13603" width="2.6640625" style="22"/>
    <col min="13604" max="13604" width="3.6640625" style="22" customWidth="1"/>
    <col min="13605" max="13826" width="2.6640625" style="22"/>
    <col min="13827" max="13827" width="3.109375" style="22" bestFit="1" customWidth="1"/>
    <col min="13828" max="13859" width="2.6640625" style="22"/>
    <col min="13860" max="13860" width="3.6640625" style="22" customWidth="1"/>
    <col min="13861" max="14082" width="2.6640625" style="22"/>
    <col min="14083" max="14083" width="3.109375" style="22" bestFit="1" customWidth="1"/>
    <col min="14084" max="14115" width="2.6640625" style="22"/>
    <col min="14116" max="14116" width="3.6640625" style="22" customWidth="1"/>
    <col min="14117" max="14338" width="2.6640625" style="22"/>
    <col min="14339" max="14339" width="3.109375" style="22" bestFit="1" customWidth="1"/>
    <col min="14340" max="14371" width="2.6640625" style="22"/>
    <col min="14372" max="14372" width="3.6640625" style="22" customWidth="1"/>
    <col min="14373" max="14594" width="2.6640625" style="22"/>
    <col min="14595" max="14595" width="3.109375" style="22" bestFit="1" customWidth="1"/>
    <col min="14596" max="14627" width="2.6640625" style="22"/>
    <col min="14628" max="14628" width="3.6640625" style="22" customWidth="1"/>
    <col min="14629" max="14850" width="2.6640625" style="22"/>
    <col min="14851" max="14851" width="3.109375" style="22" bestFit="1" customWidth="1"/>
    <col min="14852" max="14883" width="2.6640625" style="22"/>
    <col min="14884" max="14884" width="3.6640625" style="22" customWidth="1"/>
    <col min="14885" max="15106" width="2.6640625" style="22"/>
    <col min="15107" max="15107" width="3.109375" style="22" bestFit="1" customWidth="1"/>
    <col min="15108" max="15139" width="2.6640625" style="22"/>
    <col min="15140" max="15140" width="3.6640625" style="22" customWidth="1"/>
    <col min="15141" max="15362" width="2.6640625" style="22"/>
    <col min="15363" max="15363" width="3.109375" style="22" bestFit="1" customWidth="1"/>
    <col min="15364" max="15395" width="2.6640625" style="22"/>
    <col min="15396" max="15396" width="3.6640625" style="22" customWidth="1"/>
    <col min="15397" max="15618" width="2.6640625" style="22"/>
    <col min="15619" max="15619" width="3.109375" style="22" bestFit="1" customWidth="1"/>
    <col min="15620" max="15651" width="2.6640625" style="22"/>
    <col min="15652" max="15652" width="3.6640625" style="22" customWidth="1"/>
    <col min="15653" max="15874" width="2.6640625" style="22"/>
    <col min="15875" max="15875" width="3.109375" style="22" bestFit="1" customWidth="1"/>
    <col min="15876" max="15907" width="2.6640625" style="22"/>
    <col min="15908" max="15908" width="3.6640625" style="22" customWidth="1"/>
    <col min="15909" max="16130" width="2.6640625" style="22"/>
    <col min="16131" max="16131" width="3.109375" style="22" bestFit="1" customWidth="1"/>
    <col min="16132" max="16163" width="2.6640625" style="22"/>
    <col min="16164" max="16164" width="3.6640625" style="22" customWidth="1"/>
    <col min="16165" max="16384" width="2.6640625" style="22"/>
  </cols>
  <sheetData>
    <row r="2" spans="2:36" ht="24.9" customHeight="1" x14ac:dyDescent="0.2">
      <c r="B2" s="23" t="s">
        <v>242</v>
      </c>
    </row>
    <row r="3" spans="2:36" ht="20.100000000000001" customHeight="1" x14ac:dyDescent="0.2">
      <c r="B3" s="24" t="s">
        <v>243</v>
      </c>
    </row>
    <row r="4" spans="2:36" s="21" customFormat="1" ht="17.399999999999999" customHeight="1" thickBot="1" x14ac:dyDescent="0.25">
      <c r="AI4" s="21" t="s">
        <v>244</v>
      </c>
    </row>
    <row r="5" spans="2:36" ht="9.9" customHeight="1" x14ac:dyDescent="0.2">
      <c r="B5" s="36"/>
      <c r="C5" s="37"/>
      <c r="D5" s="37"/>
      <c r="E5" s="37"/>
      <c r="F5" s="8"/>
      <c r="G5" s="6"/>
      <c r="H5" s="6"/>
      <c r="I5" s="8"/>
      <c r="J5" s="9"/>
      <c r="K5" s="314" t="s">
        <v>9</v>
      </c>
      <c r="L5" s="314"/>
      <c r="M5" s="314"/>
      <c r="N5" s="314"/>
      <c r="O5" s="314"/>
      <c r="P5" s="107" t="s">
        <v>245</v>
      </c>
      <c r="Q5" s="113"/>
      <c r="R5" s="113"/>
      <c r="S5" s="113"/>
      <c r="T5" s="316"/>
      <c r="U5" s="107" t="s">
        <v>274</v>
      </c>
      <c r="V5" s="113"/>
      <c r="W5" s="113"/>
      <c r="X5" s="113"/>
      <c r="Y5" s="316"/>
      <c r="Z5" s="314" t="s">
        <v>329</v>
      </c>
      <c r="AA5" s="314"/>
      <c r="AB5" s="314"/>
      <c r="AC5" s="314"/>
      <c r="AD5" s="107"/>
      <c r="AE5" s="6"/>
      <c r="AF5" s="6"/>
      <c r="AG5" s="6"/>
      <c r="AH5" s="6"/>
      <c r="AI5" s="39"/>
      <c r="AJ5" s="318"/>
    </row>
    <row r="6" spans="2:36" ht="17.399999999999999" customHeight="1" x14ac:dyDescent="0.2">
      <c r="B6" s="40"/>
      <c r="C6" s="41"/>
      <c r="D6" s="41"/>
      <c r="E6" s="41"/>
      <c r="F6" s="10"/>
      <c r="G6" s="10"/>
      <c r="H6" s="10"/>
      <c r="I6" s="11"/>
      <c r="J6" s="12"/>
      <c r="K6" s="315"/>
      <c r="L6" s="315"/>
      <c r="M6" s="315"/>
      <c r="N6" s="315"/>
      <c r="O6" s="315"/>
      <c r="P6" s="114"/>
      <c r="Q6" s="115"/>
      <c r="R6" s="115"/>
      <c r="S6" s="115"/>
      <c r="T6" s="317"/>
      <c r="U6" s="114"/>
      <c r="V6" s="115"/>
      <c r="W6" s="115"/>
      <c r="X6" s="115"/>
      <c r="Y6" s="317"/>
      <c r="Z6" s="315"/>
      <c r="AA6" s="315"/>
      <c r="AB6" s="315"/>
      <c r="AC6" s="315"/>
      <c r="AD6" s="114"/>
      <c r="AE6" s="319" t="s">
        <v>246</v>
      </c>
      <c r="AF6" s="320"/>
      <c r="AG6" s="320"/>
      <c r="AH6" s="320"/>
      <c r="AI6" s="321"/>
      <c r="AJ6" s="318"/>
    </row>
    <row r="7" spans="2:36" ht="17.399999999999999" customHeight="1" x14ac:dyDescent="0.2">
      <c r="B7" s="322" t="s">
        <v>130</v>
      </c>
      <c r="C7" s="271"/>
      <c r="D7" s="271"/>
      <c r="E7" s="271"/>
      <c r="F7" s="271"/>
      <c r="G7" s="271"/>
      <c r="H7" s="271"/>
      <c r="I7" s="271"/>
      <c r="J7" s="272"/>
      <c r="K7" s="273">
        <v>71090.542056000006</v>
      </c>
      <c r="L7" s="274"/>
      <c r="M7" s="274"/>
      <c r="N7" s="274"/>
      <c r="O7" s="274"/>
      <c r="P7" s="273">
        <v>537730</v>
      </c>
      <c r="Q7" s="274"/>
      <c r="R7" s="274"/>
      <c r="S7" s="274"/>
      <c r="T7" s="275"/>
      <c r="U7" s="273">
        <v>571291</v>
      </c>
      <c r="V7" s="274"/>
      <c r="W7" s="274"/>
      <c r="X7" s="274"/>
      <c r="Y7" s="275"/>
      <c r="Z7" s="273">
        <v>600992</v>
      </c>
      <c r="AA7" s="274"/>
      <c r="AB7" s="274"/>
      <c r="AC7" s="274"/>
      <c r="AD7" s="274"/>
      <c r="AE7" s="362">
        <v>8.4538953089791011</v>
      </c>
      <c r="AF7" s="363"/>
      <c r="AG7" s="363"/>
      <c r="AH7" s="363"/>
      <c r="AI7" s="364"/>
      <c r="AJ7" s="68"/>
    </row>
    <row r="8" spans="2:36" ht="17.399999999999999" customHeight="1" x14ac:dyDescent="0.2">
      <c r="B8" s="368" t="s">
        <v>131</v>
      </c>
      <c r="C8" s="263"/>
      <c r="D8" s="263"/>
      <c r="E8" s="263"/>
      <c r="F8" s="263"/>
      <c r="G8" s="263"/>
      <c r="H8" s="263"/>
      <c r="I8" s="263"/>
      <c r="J8" s="264"/>
      <c r="K8" s="265" t="s">
        <v>0</v>
      </c>
      <c r="L8" s="266"/>
      <c r="M8" s="266"/>
      <c r="N8" s="266"/>
      <c r="O8" s="266"/>
      <c r="P8" s="265">
        <v>113420</v>
      </c>
      <c r="Q8" s="266"/>
      <c r="R8" s="266"/>
      <c r="S8" s="266"/>
      <c r="T8" s="267"/>
      <c r="U8" s="265">
        <v>118284</v>
      </c>
      <c r="V8" s="266"/>
      <c r="W8" s="266"/>
      <c r="X8" s="266"/>
      <c r="Y8" s="267"/>
      <c r="Z8" s="265">
        <v>122214</v>
      </c>
      <c r="AA8" s="266"/>
      <c r="AB8" s="266"/>
      <c r="AC8" s="266"/>
      <c r="AD8" s="266"/>
      <c r="AE8" s="350" t="s">
        <v>0</v>
      </c>
      <c r="AF8" s="351"/>
      <c r="AG8" s="351"/>
      <c r="AH8" s="351"/>
      <c r="AI8" s="352"/>
      <c r="AJ8" s="68"/>
    </row>
    <row r="9" spans="2:36" ht="17.399999999999999" customHeight="1" x14ac:dyDescent="0.2">
      <c r="B9" s="353" t="s">
        <v>132</v>
      </c>
      <c r="C9" s="354"/>
      <c r="D9" s="354"/>
      <c r="E9" s="354"/>
      <c r="F9" s="354"/>
      <c r="G9" s="354"/>
      <c r="H9" s="354"/>
      <c r="I9" s="354"/>
      <c r="J9" s="355"/>
      <c r="K9" s="356">
        <v>134777.248659</v>
      </c>
      <c r="L9" s="357"/>
      <c r="M9" s="357"/>
      <c r="N9" s="357"/>
      <c r="O9" s="357"/>
      <c r="P9" s="356">
        <v>202598</v>
      </c>
      <c r="Q9" s="357"/>
      <c r="R9" s="357"/>
      <c r="S9" s="357"/>
      <c r="T9" s="358"/>
      <c r="U9" s="356">
        <v>206259</v>
      </c>
      <c r="V9" s="357"/>
      <c r="W9" s="357"/>
      <c r="X9" s="357"/>
      <c r="Y9" s="358"/>
      <c r="Z9" s="356">
        <v>213606</v>
      </c>
      <c r="AA9" s="357"/>
      <c r="AB9" s="357"/>
      <c r="AC9" s="357"/>
      <c r="AD9" s="357"/>
      <c r="AE9" s="365">
        <v>1.5848817372763311</v>
      </c>
      <c r="AF9" s="366"/>
      <c r="AG9" s="366"/>
      <c r="AH9" s="366"/>
      <c r="AI9" s="367"/>
      <c r="AJ9" s="68"/>
    </row>
    <row r="10" spans="2:36" ht="17.399999999999999" customHeight="1" thickBot="1" x14ac:dyDescent="0.25">
      <c r="B10" s="309" t="s">
        <v>1</v>
      </c>
      <c r="C10" s="310"/>
      <c r="D10" s="310"/>
      <c r="E10" s="310"/>
      <c r="F10" s="310"/>
      <c r="G10" s="310"/>
      <c r="H10" s="310"/>
      <c r="I10" s="310"/>
      <c r="J10" s="311"/>
      <c r="K10" s="312">
        <v>205867.79071500001</v>
      </c>
      <c r="L10" s="313"/>
      <c r="M10" s="313"/>
      <c r="N10" s="313"/>
      <c r="O10" s="313"/>
      <c r="P10" s="312">
        <v>853748</v>
      </c>
      <c r="Q10" s="313"/>
      <c r="R10" s="313"/>
      <c r="S10" s="313"/>
      <c r="T10" s="313"/>
      <c r="U10" s="312">
        <v>895834</v>
      </c>
      <c r="V10" s="313"/>
      <c r="W10" s="313"/>
      <c r="X10" s="313"/>
      <c r="Y10" s="313"/>
      <c r="Z10" s="312">
        <v>936812</v>
      </c>
      <c r="AA10" s="313"/>
      <c r="AB10" s="313"/>
      <c r="AC10" s="313"/>
      <c r="AD10" s="313"/>
      <c r="AE10" s="359">
        <v>4.5505515784978092</v>
      </c>
      <c r="AF10" s="360"/>
      <c r="AG10" s="360"/>
      <c r="AH10" s="360"/>
      <c r="AI10" s="361"/>
      <c r="AJ10" s="68"/>
    </row>
    <row r="11" spans="2:36" s="21" customFormat="1" ht="17.399999999999999" customHeight="1" x14ac:dyDescent="0.2">
      <c r="K11" s="30"/>
      <c r="L11" s="30"/>
      <c r="M11" s="30"/>
      <c r="N11" s="30"/>
      <c r="O11" s="30"/>
      <c r="P11" s="30"/>
      <c r="Q11" s="30"/>
      <c r="R11" s="30"/>
      <c r="S11" s="30"/>
      <c r="T11" s="30"/>
      <c r="U11" s="31"/>
      <c r="V11" s="31"/>
      <c r="W11" s="31"/>
      <c r="X11" s="31"/>
      <c r="Y11" s="31"/>
      <c r="Z11" s="30"/>
      <c r="AA11" s="30"/>
      <c r="AB11" s="30"/>
      <c r="AC11" s="30"/>
      <c r="AD11" s="30"/>
      <c r="AE11" s="30"/>
      <c r="AI11" s="30" t="s">
        <v>331</v>
      </c>
      <c r="AJ11" s="30"/>
    </row>
    <row r="12" spans="2:36" ht="5.0999999999999996" customHeight="1" x14ac:dyDescent="0.2"/>
    <row r="13" spans="2:36" ht="17.399999999999999" customHeight="1" x14ac:dyDescent="0.2">
      <c r="C13" s="45" t="s">
        <v>247</v>
      </c>
    </row>
    <row r="14" spans="2:36" ht="17.399999999999999" customHeight="1" x14ac:dyDescent="0.2">
      <c r="C14" s="45" t="s">
        <v>248</v>
      </c>
    </row>
    <row r="15" spans="2:36" ht="17.399999999999999" customHeight="1" x14ac:dyDescent="0.2">
      <c r="C15" s="45"/>
    </row>
    <row r="16" spans="2:36" s="46" customFormat="1" ht="17.399999999999999" customHeight="1" x14ac:dyDescent="0.2"/>
    <row r="17" spans="2:36" ht="20.100000000000001" customHeight="1" x14ac:dyDescent="0.2">
      <c r="B17" s="24" t="s">
        <v>249</v>
      </c>
    </row>
    <row r="18" spans="2:36" s="21" customFormat="1" ht="17.399999999999999" customHeight="1" thickBot="1" x14ac:dyDescent="0.25">
      <c r="AI18" s="21" t="s">
        <v>244</v>
      </c>
    </row>
    <row r="19" spans="2:36" ht="17.399999999999999" customHeight="1" x14ac:dyDescent="0.2">
      <c r="B19" s="337"/>
      <c r="C19" s="338"/>
      <c r="D19" s="338"/>
      <c r="E19" s="339"/>
      <c r="F19" s="346" t="s">
        <v>133</v>
      </c>
      <c r="G19" s="347"/>
      <c r="H19" s="347"/>
      <c r="I19" s="347"/>
      <c r="J19" s="347"/>
      <c r="K19" s="347"/>
      <c r="L19" s="347"/>
      <c r="M19" s="347"/>
      <c r="N19" s="348"/>
      <c r="O19" s="369" t="s">
        <v>274</v>
      </c>
      <c r="P19" s="347"/>
      <c r="Q19" s="347"/>
      <c r="R19" s="347"/>
      <c r="S19" s="347"/>
      <c r="T19" s="347"/>
      <c r="U19" s="347"/>
      <c r="V19" s="347"/>
      <c r="W19" s="348"/>
      <c r="X19" s="369" t="s">
        <v>329</v>
      </c>
      <c r="Y19" s="347"/>
      <c r="Z19" s="347"/>
      <c r="AA19" s="347"/>
      <c r="AB19" s="347"/>
      <c r="AC19" s="347"/>
      <c r="AD19" s="347"/>
      <c r="AE19" s="347"/>
      <c r="AF19" s="347"/>
      <c r="AG19" s="347"/>
      <c r="AH19" s="347"/>
      <c r="AI19" s="370"/>
      <c r="AJ19" s="77"/>
    </row>
    <row r="20" spans="2:36" ht="9.9" customHeight="1" x14ac:dyDescent="0.2">
      <c r="B20" s="340"/>
      <c r="C20" s="341"/>
      <c r="D20" s="341"/>
      <c r="E20" s="342"/>
      <c r="F20" s="331" t="s">
        <v>134</v>
      </c>
      <c r="G20" s="332"/>
      <c r="H20" s="332"/>
      <c r="I20" s="335" t="s">
        <v>135</v>
      </c>
      <c r="J20" s="335"/>
      <c r="K20" s="335"/>
      <c r="L20" s="335" t="s">
        <v>136</v>
      </c>
      <c r="M20" s="335"/>
      <c r="N20" s="377"/>
      <c r="O20" s="331" t="s">
        <v>134</v>
      </c>
      <c r="P20" s="332"/>
      <c r="Q20" s="332"/>
      <c r="R20" s="335" t="s">
        <v>135</v>
      </c>
      <c r="S20" s="335"/>
      <c r="T20" s="335"/>
      <c r="U20" s="335" t="s">
        <v>136</v>
      </c>
      <c r="V20" s="335"/>
      <c r="W20" s="377"/>
      <c r="X20" s="331" t="s">
        <v>134</v>
      </c>
      <c r="Y20" s="332"/>
      <c r="Z20" s="332"/>
      <c r="AA20" s="335" t="s">
        <v>135</v>
      </c>
      <c r="AB20" s="335"/>
      <c r="AC20" s="371"/>
      <c r="AD20" s="18"/>
      <c r="AE20" s="18"/>
      <c r="AF20" s="18"/>
      <c r="AG20" s="371" t="s">
        <v>136</v>
      </c>
      <c r="AH20" s="372"/>
      <c r="AI20" s="373"/>
      <c r="AJ20" s="47"/>
    </row>
    <row r="21" spans="2:36" ht="24.9" customHeight="1" x14ac:dyDescent="0.2">
      <c r="B21" s="343"/>
      <c r="C21" s="344"/>
      <c r="D21" s="344"/>
      <c r="E21" s="345"/>
      <c r="F21" s="333"/>
      <c r="G21" s="334"/>
      <c r="H21" s="334"/>
      <c r="I21" s="336"/>
      <c r="J21" s="336"/>
      <c r="K21" s="336"/>
      <c r="L21" s="336"/>
      <c r="M21" s="336"/>
      <c r="N21" s="378"/>
      <c r="O21" s="333"/>
      <c r="P21" s="334"/>
      <c r="Q21" s="334"/>
      <c r="R21" s="336"/>
      <c r="S21" s="336"/>
      <c r="T21" s="336"/>
      <c r="U21" s="336"/>
      <c r="V21" s="336"/>
      <c r="W21" s="378"/>
      <c r="X21" s="333"/>
      <c r="Y21" s="334"/>
      <c r="Z21" s="334"/>
      <c r="AA21" s="336"/>
      <c r="AB21" s="336"/>
      <c r="AC21" s="374"/>
      <c r="AD21" s="132" t="s">
        <v>137</v>
      </c>
      <c r="AE21" s="398"/>
      <c r="AF21" s="399"/>
      <c r="AG21" s="374"/>
      <c r="AH21" s="375"/>
      <c r="AI21" s="376"/>
      <c r="AJ21" s="47"/>
    </row>
    <row r="22" spans="2:36" ht="35.1" customHeight="1" x14ac:dyDescent="0.2">
      <c r="B22" s="394" t="s">
        <v>130</v>
      </c>
      <c r="C22" s="395"/>
      <c r="D22" s="395"/>
      <c r="E22" s="395"/>
      <c r="F22" s="384">
        <v>111125</v>
      </c>
      <c r="G22" s="385"/>
      <c r="H22" s="385"/>
      <c r="I22" s="385">
        <v>64539.405745999997</v>
      </c>
      <c r="J22" s="385"/>
      <c r="K22" s="385"/>
      <c r="L22" s="382">
        <v>0.58078205395725535</v>
      </c>
      <c r="M22" s="382"/>
      <c r="N22" s="383"/>
      <c r="O22" s="384">
        <v>496506</v>
      </c>
      <c r="P22" s="385"/>
      <c r="Q22" s="385"/>
      <c r="R22" s="385">
        <v>513382</v>
      </c>
      <c r="S22" s="385"/>
      <c r="T22" s="385"/>
      <c r="U22" s="382">
        <v>1.0339895187570745</v>
      </c>
      <c r="V22" s="382"/>
      <c r="W22" s="383"/>
      <c r="X22" s="384">
        <v>534916</v>
      </c>
      <c r="Y22" s="385"/>
      <c r="Z22" s="385"/>
      <c r="AA22" s="385">
        <v>540052</v>
      </c>
      <c r="AB22" s="385"/>
      <c r="AC22" s="386"/>
      <c r="AD22" s="383">
        <v>8.3677869939710625</v>
      </c>
      <c r="AE22" s="387"/>
      <c r="AF22" s="388"/>
      <c r="AG22" s="383">
        <v>1.0096015075264153</v>
      </c>
      <c r="AH22" s="387"/>
      <c r="AI22" s="389"/>
      <c r="AJ22" s="48"/>
    </row>
    <row r="23" spans="2:36" ht="35.1" customHeight="1" x14ac:dyDescent="0.2">
      <c r="B23" s="13"/>
      <c r="C23" s="390" t="s">
        <v>138</v>
      </c>
      <c r="D23" s="390"/>
      <c r="E23" s="390"/>
      <c r="F23" s="391">
        <v>79345</v>
      </c>
      <c r="G23" s="392"/>
      <c r="H23" s="392"/>
      <c r="I23" s="392">
        <v>49820.249787000001</v>
      </c>
      <c r="J23" s="392"/>
      <c r="K23" s="392"/>
      <c r="L23" s="393">
        <v>0.6278940044993383</v>
      </c>
      <c r="M23" s="393"/>
      <c r="N23" s="379"/>
      <c r="O23" s="391">
        <v>349621</v>
      </c>
      <c r="P23" s="392"/>
      <c r="Q23" s="392"/>
      <c r="R23" s="392">
        <v>383402</v>
      </c>
      <c r="S23" s="392"/>
      <c r="T23" s="392"/>
      <c r="U23" s="393">
        <v>1.0966217704314101</v>
      </c>
      <c r="V23" s="393"/>
      <c r="W23" s="379"/>
      <c r="X23" s="391">
        <v>381469</v>
      </c>
      <c r="Y23" s="392"/>
      <c r="Z23" s="392"/>
      <c r="AA23" s="392">
        <v>403958</v>
      </c>
      <c r="AB23" s="392"/>
      <c r="AC23" s="396"/>
      <c r="AD23" s="379">
        <v>8.1083094068590569</v>
      </c>
      <c r="AE23" s="380"/>
      <c r="AF23" s="397"/>
      <c r="AG23" s="379">
        <v>1.0589536764455303</v>
      </c>
      <c r="AH23" s="380"/>
      <c r="AI23" s="381"/>
      <c r="AJ23" s="48"/>
    </row>
    <row r="24" spans="2:36" ht="35.1" customHeight="1" x14ac:dyDescent="0.2">
      <c r="B24" s="13"/>
      <c r="C24" s="405" t="s">
        <v>139</v>
      </c>
      <c r="D24" s="405"/>
      <c r="E24" s="405"/>
      <c r="F24" s="406">
        <v>18085</v>
      </c>
      <c r="G24" s="407"/>
      <c r="H24" s="407"/>
      <c r="I24" s="407">
        <v>5152.2115080000003</v>
      </c>
      <c r="J24" s="407"/>
      <c r="K24" s="407"/>
      <c r="L24" s="408">
        <v>0.2848886650815593</v>
      </c>
      <c r="M24" s="408"/>
      <c r="N24" s="409"/>
      <c r="O24" s="406">
        <v>27142</v>
      </c>
      <c r="P24" s="407"/>
      <c r="Q24" s="407"/>
      <c r="R24" s="407">
        <v>22914</v>
      </c>
      <c r="S24" s="407"/>
      <c r="T24" s="407"/>
      <c r="U24" s="408">
        <v>0.84422665978925648</v>
      </c>
      <c r="V24" s="408"/>
      <c r="W24" s="409"/>
      <c r="X24" s="406">
        <v>23919</v>
      </c>
      <c r="Y24" s="407"/>
      <c r="Z24" s="407"/>
      <c r="AA24" s="407">
        <v>23202</v>
      </c>
      <c r="AB24" s="407"/>
      <c r="AC24" s="413"/>
      <c r="AD24" s="409">
        <v>4.5033089119057959</v>
      </c>
      <c r="AE24" s="414"/>
      <c r="AF24" s="415"/>
      <c r="AG24" s="409">
        <v>0.97002383042769347</v>
      </c>
      <c r="AH24" s="414"/>
      <c r="AI24" s="416"/>
      <c r="AJ24" s="48"/>
    </row>
    <row r="25" spans="2:36" ht="35.1" customHeight="1" x14ac:dyDescent="0.2">
      <c r="B25" s="14"/>
      <c r="C25" s="400" t="s">
        <v>82</v>
      </c>
      <c r="D25" s="400"/>
      <c r="E25" s="400"/>
      <c r="F25" s="401">
        <v>13695</v>
      </c>
      <c r="G25" s="402"/>
      <c r="H25" s="402"/>
      <c r="I25" s="402">
        <v>9566.9444509999958</v>
      </c>
      <c r="J25" s="402"/>
      <c r="K25" s="402"/>
      <c r="L25" s="403">
        <v>0.69857206652062764</v>
      </c>
      <c r="M25" s="403"/>
      <c r="N25" s="404"/>
      <c r="O25" s="401">
        <v>119743</v>
      </c>
      <c r="P25" s="402"/>
      <c r="Q25" s="402"/>
      <c r="R25" s="402">
        <v>107066</v>
      </c>
      <c r="S25" s="402"/>
      <c r="T25" s="402"/>
      <c r="U25" s="403">
        <v>0.89413159850680202</v>
      </c>
      <c r="V25" s="403"/>
      <c r="W25" s="404"/>
      <c r="X25" s="401">
        <v>129528</v>
      </c>
      <c r="Y25" s="402"/>
      <c r="Z25" s="402"/>
      <c r="AA25" s="402">
        <v>112892</v>
      </c>
      <c r="AB25" s="402"/>
      <c r="AC25" s="410"/>
      <c r="AD25" s="404">
        <v>11.800214852109843</v>
      </c>
      <c r="AE25" s="411"/>
      <c r="AF25" s="417"/>
      <c r="AG25" s="404">
        <v>0.87156444938546107</v>
      </c>
      <c r="AH25" s="411"/>
      <c r="AI25" s="412"/>
      <c r="AJ25" s="48"/>
    </row>
    <row r="26" spans="2:36" ht="35.1" customHeight="1" x14ac:dyDescent="0.2">
      <c r="B26" s="418" t="s">
        <v>140</v>
      </c>
      <c r="C26" s="395"/>
      <c r="D26" s="395"/>
      <c r="E26" s="395"/>
      <c r="F26" s="384" t="s">
        <v>0</v>
      </c>
      <c r="G26" s="385"/>
      <c r="H26" s="385"/>
      <c r="I26" s="385" t="s">
        <v>0</v>
      </c>
      <c r="J26" s="385"/>
      <c r="K26" s="385"/>
      <c r="L26" s="382" t="s">
        <v>0</v>
      </c>
      <c r="M26" s="382"/>
      <c r="N26" s="383"/>
      <c r="O26" s="384">
        <v>118155</v>
      </c>
      <c r="P26" s="385"/>
      <c r="Q26" s="385"/>
      <c r="R26" s="385">
        <v>105335</v>
      </c>
      <c r="S26" s="385"/>
      <c r="T26" s="385"/>
      <c r="U26" s="382">
        <v>0.89149845541872963</v>
      </c>
      <c r="V26" s="382"/>
      <c r="W26" s="383"/>
      <c r="X26" s="384">
        <v>113061</v>
      </c>
      <c r="Y26" s="385"/>
      <c r="Z26" s="385"/>
      <c r="AA26" s="385">
        <v>108872</v>
      </c>
      <c r="AB26" s="385"/>
      <c r="AC26" s="386"/>
      <c r="AD26" s="383" t="s">
        <v>0</v>
      </c>
      <c r="AE26" s="387"/>
      <c r="AF26" s="388"/>
      <c r="AG26" s="383">
        <v>0.96294920441177767</v>
      </c>
      <c r="AH26" s="387"/>
      <c r="AI26" s="389"/>
      <c r="AJ26" s="48"/>
    </row>
    <row r="27" spans="2:36" ht="35.1" customHeight="1" x14ac:dyDescent="0.2">
      <c r="B27" s="394" t="s">
        <v>132</v>
      </c>
      <c r="C27" s="395"/>
      <c r="D27" s="395"/>
      <c r="E27" s="395"/>
      <c r="F27" s="384">
        <v>154683</v>
      </c>
      <c r="G27" s="385"/>
      <c r="H27" s="385"/>
      <c r="I27" s="385">
        <v>119504.12865400001</v>
      </c>
      <c r="J27" s="385"/>
      <c r="K27" s="385"/>
      <c r="L27" s="382">
        <v>0.77257441770588886</v>
      </c>
      <c r="M27" s="382"/>
      <c r="N27" s="383"/>
      <c r="O27" s="384">
        <v>201060</v>
      </c>
      <c r="P27" s="385"/>
      <c r="Q27" s="385"/>
      <c r="R27" s="385">
        <v>184235</v>
      </c>
      <c r="S27" s="385"/>
      <c r="T27" s="385"/>
      <c r="U27" s="382">
        <v>0.91631851188699887</v>
      </c>
      <c r="V27" s="382"/>
      <c r="W27" s="383"/>
      <c r="X27" s="384">
        <v>202546</v>
      </c>
      <c r="Y27" s="385"/>
      <c r="Z27" s="385"/>
      <c r="AA27" s="385">
        <v>190787</v>
      </c>
      <c r="AB27" s="385"/>
      <c r="AC27" s="386"/>
      <c r="AD27" s="383">
        <v>1.5964887753157473</v>
      </c>
      <c r="AE27" s="387"/>
      <c r="AF27" s="388"/>
      <c r="AG27" s="383">
        <v>0.9419440522152992</v>
      </c>
      <c r="AH27" s="387"/>
      <c r="AI27" s="389"/>
      <c r="AJ27" s="48"/>
    </row>
    <row r="28" spans="2:36" ht="35.1" customHeight="1" x14ac:dyDescent="0.2">
      <c r="B28" s="13"/>
      <c r="C28" s="390" t="s">
        <v>141</v>
      </c>
      <c r="D28" s="390"/>
      <c r="E28" s="390"/>
      <c r="F28" s="391">
        <v>54750</v>
      </c>
      <c r="G28" s="392"/>
      <c r="H28" s="392"/>
      <c r="I28" s="392">
        <v>53337.155348</v>
      </c>
      <c r="J28" s="392"/>
      <c r="K28" s="392"/>
      <c r="L28" s="393">
        <v>0.97419461822831055</v>
      </c>
      <c r="M28" s="393"/>
      <c r="N28" s="379"/>
      <c r="O28" s="391">
        <v>116716</v>
      </c>
      <c r="P28" s="392"/>
      <c r="Q28" s="392"/>
      <c r="R28" s="392">
        <v>107630</v>
      </c>
      <c r="S28" s="392"/>
      <c r="T28" s="392"/>
      <c r="U28" s="393">
        <v>0.922152918194592</v>
      </c>
      <c r="V28" s="393"/>
      <c r="W28" s="379"/>
      <c r="X28" s="391">
        <v>119304</v>
      </c>
      <c r="Y28" s="392"/>
      <c r="Z28" s="392"/>
      <c r="AA28" s="392">
        <v>111670</v>
      </c>
      <c r="AB28" s="392"/>
      <c r="AC28" s="396"/>
      <c r="AD28" s="379">
        <v>2.0936624623380355</v>
      </c>
      <c r="AE28" s="380"/>
      <c r="AF28" s="397"/>
      <c r="AG28" s="379">
        <v>0.9360122041172132</v>
      </c>
      <c r="AH28" s="380"/>
      <c r="AI28" s="381"/>
      <c r="AJ28" s="48"/>
    </row>
    <row r="29" spans="2:36" ht="35.1" customHeight="1" x14ac:dyDescent="0.2">
      <c r="B29" s="13"/>
      <c r="C29" s="405" t="s">
        <v>142</v>
      </c>
      <c r="D29" s="405"/>
      <c r="E29" s="405"/>
      <c r="F29" s="406">
        <v>44259</v>
      </c>
      <c r="G29" s="407"/>
      <c r="H29" s="407"/>
      <c r="I29" s="407">
        <v>36148.856353000003</v>
      </c>
      <c r="J29" s="407"/>
      <c r="K29" s="407"/>
      <c r="L29" s="408">
        <v>0.81675718730653657</v>
      </c>
      <c r="M29" s="408"/>
      <c r="N29" s="409"/>
      <c r="O29" s="406">
        <v>77259</v>
      </c>
      <c r="P29" s="407"/>
      <c r="Q29" s="407"/>
      <c r="R29" s="407">
        <v>71310</v>
      </c>
      <c r="S29" s="407"/>
      <c r="T29" s="407"/>
      <c r="U29" s="408">
        <v>0.92299926222187711</v>
      </c>
      <c r="V29" s="408"/>
      <c r="W29" s="409"/>
      <c r="X29" s="406">
        <v>77587</v>
      </c>
      <c r="Y29" s="407"/>
      <c r="Z29" s="407"/>
      <c r="AA29" s="407">
        <v>73729</v>
      </c>
      <c r="AB29" s="407"/>
      <c r="AC29" s="413"/>
      <c r="AD29" s="409">
        <v>2.0395942621261161</v>
      </c>
      <c r="AE29" s="414"/>
      <c r="AF29" s="415"/>
      <c r="AG29" s="409">
        <v>0.95027517496487812</v>
      </c>
      <c r="AH29" s="414"/>
      <c r="AI29" s="416"/>
      <c r="AJ29" s="48"/>
    </row>
    <row r="30" spans="2:36" ht="35.1" customHeight="1" x14ac:dyDescent="0.2">
      <c r="B30" s="13"/>
      <c r="C30" s="420" t="s">
        <v>143</v>
      </c>
      <c r="D30" s="420"/>
      <c r="E30" s="420"/>
      <c r="F30" s="421">
        <v>55674</v>
      </c>
      <c r="G30" s="419"/>
      <c r="H30" s="419"/>
      <c r="I30" s="419">
        <v>30018.116953000001</v>
      </c>
      <c r="J30" s="419"/>
      <c r="K30" s="419"/>
      <c r="L30" s="422">
        <v>0.53917658068398178</v>
      </c>
      <c r="M30" s="422"/>
      <c r="N30" s="423"/>
      <c r="O30" s="421">
        <v>2094</v>
      </c>
      <c r="P30" s="419"/>
      <c r="Q30" s="419"/>
      <c r="R30" s="419">
        <v>608</v>
      </c>
      <c r="S30" s="419"/>
      <c r="T30" s="419"/>
      <c r="U30" s="422">
        <v>0.2903533906399236</v>
      </c>
      <c r="V30" s="422"/>
      <c r="W30" s="423"/>
      <c r="X30" s="421" t="s">
        <v>0</v>
      </c>
      <c r="Y30" s="419"/>
      <c r="Z30" s="419"/>
      <c r="AA30" s="419">
        <v>12</v>
      </c>
      <c r="AB30" s="419"/>
      <c r="AC30" s="425"/>
      <c r="AD30" s="423">
        <v>3.9975858641595183E-4</v>
      </c>
      <c r="AE30" s="426"/>
      <c r="AF30" s="427"/>
      <c r="AG30" s="423" t="s">
        <v>0</v>
      </c>
      <c r="AH30" s="426"/>
      <c r="AI30" s="428"/>
      <c r="AJ30" s="48"/>
    </row>
    <row r="31" spans="2:36" ht="35.1" customHeight="1" x14ac:dyDescent="0.2">
      <c r="B31" s="14"/>
      <c r="C31" s="400" t="s">
        <v>81</v>
      </c>
      <c r="D31" s="400"/>
      <c r="E31" s="400"/>
      <c r="F31" s="401" t="s">
        <v>0</v>
      </c>
      <c r="G31" s="402"/>
      <c r="H31" s="402"/>
      <c r="I31" s="402" t="s">
        <v>0</v>
      </c>
      <c r="J31" s="402"/>
      <c r="K31" s="402"/>
      <c r="L31" s="403" t="s">
        <v>0</v>
      </c>
      <c r="M31" s="403"/>
      <c r="N31" s="404"/>
      <c r="O31" s="401">
        <v>4991</v>
      </c>
      <c r="P31" s="402"/>
      <c r="Q31" s="402"/>
      <c r="R31" s="402">
        <v>4688</v>
      </c>
      <c r="S31" s="402"/>
      <c r="T31" s="402"/>
      <c r="U31" s="403">
        <v>0.93929072330194352</v>
      </c>
      <c r="V31" s="403"/>
      <c r="W31" s="404"/>
      <c r="X31" s="401">
        <v>5655</v>
      </c>
      <c r="Y31" s="402"/>
      <c r="Z31" s="402"/>
      <c r="AA31" s="402">
        <v>5376</v>
      </c>
      <c r="AB31" s="402"/>
      <c r="AC31" s="410"/>
      <c r="AD31" s="404" t="s">
        <v>0</v>
      </c>
      <c r="AE31" s="411"/>
      <c r="AF31" s="417"/>
      <c r="AG31" s="404">
        <v>0.9506631299734748</v>
      </c>
      <c r="AH31" s="411"/>
      <c r="AI31" s="412"/>
      <c r="AJ31" s="48"/>
    </row>
    <row r="32" spans="2:36" ht="35.1" customHeight="1" thickBot="1" x14ac:dyDescent="0.25">
      <c r="B32" s="327" t="s">
        <v>1</v>
      </c>
      <c r="C32" s="328"/>
      <c r="D32" s="328"/>
      <c r="E32" s="328"/>
      <c r="F32" s="329">
        <v>265808</v>
      </c>
      <c r="G32" s="308"/>
      <c r="H32" s="308"/>
      <c r="I32" s="308">
        <v>184043.5344</v>
      </c>
      <c r="J32" s="308"/>
      <c r="K32" s="308"/>
      <c r="L32" s="330">
        <v>0.69239275868295913</v>
      </c>
      <c r="M32" s="330"/>
      <c r="N32" s="323"/>
      <c r="O32" s="329">
        <v>815721</v>
      </c>
      <c r="P32" s="308"/>
      <c r="Q32" s="308"/>
      <c r="R32" s="308">
        <v>802952</v>
      </c>
      <c r="S32" s="308"/>
      <c r="T32" s="308"/>
      <c r="U32" s="330">
        <v>0.98434636352380289</v>
      </c>
      <c r="V32" s="330"/>
      <c r="W32" s="323"/>
      <c r="X32" s="329">
        <v>850523</v>
      </c>
      <c r="Y32" s="308"/>
      <c r="Z32" s="308"/>
      <c r="AA32" s="308">
        <v>839711</v>
      </c>
      <c r="AB32" s="308"/>
      <c r="AC32" s="424"/>
      <c r="AD32" s="323">
        <v>4.5625672357224625</v>
      </c>
      <c r="AE32" s="324"/>
      <c r="AF32" s="325"/>
      <c r="AG32" s="323">
        <v>0.98728782172851293</v>
      </c>
      <c r="AH32" s="324"/>
      <c r="AI32" s="326"/>
      <c r="AJ32" s="48"/>
    </row>
    <row r="33" spans="3:36" ht="17.399999999999999" customHeight="1" x14ac:dyDescent="0.2">
      <c r="AI33" s="30" t="s">
        <v>250</v>
      </c>
    </row>
    <row r="34" spans="3:36" ht="5.0999999999999996" customHeight="1" x14ac:dyDescent="0.2"/>
    <row r="35" spans="3:36" ht="17.399999999999999" customHeight="1" x14ac:dyDescent="0.2">
      <c r="C35" s="45" t="s">
        <v>251</v>
      </c>
    </row>
    <row r="36" spans="3:36" ht="17.399999999999999" customHeight="1" x14ac:dyDescent="0.2">
      <c r="C36" s="45" t="s">
        <v>248</v>
      </c>
    </row>
    <row r="37" spans="3:36" ht="17.399999999999999" customHeight="1" x14ac:dyDescent="0.2">
      <c r="C37" s="45" t="s">
        <v>144</v>
      </c>
    </row>
    <row r="38" spans="3:36" ht="45" customHeight="1" x14ac:dyDescent="0.2">
      <c r="C38" s="349" t="s">
        <v>161</v>
      </c>
      <c r="D38" s="349"/>
      <c r="E38" s="349"/>
      <c r="F38" s="349"/>
      <c r="G38" s="349"/>
      <c r="H38" s="349"/>
      <c r="I38" s="349"/>
      <c r="J38" s="349"/>
      <c r="K38" s="349"/>
      <c r="L38" s="349"/>
      <c r="M38" s="349"/>
      <c r="N38" s="349"/>
      <c r="O38" s="349"/>
      <c r="P38" s="349"/>
      <c r="Q38" s="349"/>
      <c r="R38" s="349"/>
      <c r="S38" s="349"/>
      <c r="T38" s="349"/>
      <c r="U38" s="349"/>
      <c r="V38" s="349"/>
      <c r="W38" s="349"/>
      <c r="X38" s="349"/>
      <c r="Y38" s="349"/>
      <c r="Z38" s="349"/>
      <c r="AA38" s="349"/>
      <c r="AB38" s="349"/>
      <c r="AC38" s="349"/>
      <c r="AD38" s="349"/>
      <c r="AE38" s="349"/>
      <c r="AF38" s="349"/>
      <c r="AG38" s="349"/>
      <c r="AH38" s="349"/>
      <c r="AI38" s="349"/>
      <c r="AJ38" s="92"/>
    </row>
    <row r="39" spans="3:36" ht="17.399999999999999" customHeight="1" x14ac:dyDescent="0.2">
      <c r="C39" s="45"/>
    </row>
  </sheetData>
  <mergeCells count="166">
    <mergeCell ref="U32:W32"/>
    <mergeCell ref="X32:Z32"/>
    <mergeCell ref="AA32:AC32"/>
    <mergeCell ref="AD31:AF31"/>
    <mergeCell ref="AG31:AI31"/>
    <mergeCell ref="U30:W30"/>
    <mergeCell ref="X30:Z30"/>
    <mergeCell ref="AA30:AC30"/>
    <mergeCell ref="AD30:AF30"/>
    <mergeCell ref="AG30:AI30"/>
    <mergeCell ref="C31:E31"/>
    <mergeCell ref="F31:H31"/>
    <mergeCell ref="I31:K31"/>
    <mergeCell ref="L31:N31"/>
    <mergeCell ref="O31:Q31"/>
    <mergeCell ref="C30:E30"/>
    <mergeCell ref="F30:H30"/>
    <mergeCell ref="I30:K30"/>
    <mergeCell ref="L30:N30"/>
    <mergeCell ref="O30:Q30"/>
    <mergeCell ref="R30:T30"/>
    <mergeCell ref="R31:T31"/>
    <mergeCell ref="U31:W31"/>
    <mergeCell ref="X31:Z31"/>
    <mergeCell ref="AA31:AC31"/>
    <mergeCell ref="R29:T29"/>
    <mergeCell ref="U29:W29"/>
    <mergeCell ref="X29:Z29"/>
    <mergeCell ref="AA29:AC29"/>
    <mergeCell ref="C29:E29"/>
    <mergeCell ref="F29:H29"/>
    <mergeCell ref="I29:K29"/>
    <mergeCell ref="L29:N29"/>
    <mergeCell ref="O29:Q29"/>
    <mergeCell ref="C28:E28"/>
    <mergeCell ref="F28:H28"/>
    <mergeCell ref="I28:K28"/>
    <mergeCell ref="L28:N28"/>
    <mergeCell ref="O28:Q28"/>
    <mergeCell ref="X26:Z26"/>
    <mergeCell ref="AA26:AC26"/>
    <mergeCell ref="AD26:AF26"/>
    <mergeCell ref="AG26:AI26"/>
    <mergeCell ref="R26:T26"/>
    <mergeCell ref="AD29:AF29"/>
    <mergeCell ref="AG29:AI29"/>
    <mergeCell ref="U28:W28"/>
    <mergeCell ref="X28:Z28"/>
    <mergeCell ref="AA28:AC28"/>
    <mergeCell ref="AD28:AF28"/>
    <mergeCell ref="AG28:AI28"/>
    <mergeCell ref="R28:T28"/>
    <mergeCell ref="AG25:AI25"/>
    <mergeCell ref="U24:W24"/>
    <mergeCell ref="X24:Z24"/>
    <mergeCell ref="AA24:AC24"/>
    <mergeCell ref="AD24:AF24"/>
    <mergeCell ref="AG24:AI24"/>
    <mergeCell ref="AD25:AF25"/>
    <mergeCell ref="B27:E27"/>
    <mergeCell ref="F27:H27"/>
    <mergeCell ref="I27:K27"/>
    <mergeCell ref="L27:N27"/>
    <mergeCell ref="O27:Q27"/>
    <mergeCell ref="B26:E26"/>
    <mergeCell ref="F26:H26"/>
    <mergeCell ref="I26:K26"/>
    <mergeCell ref="L26:N26"/>
    <mergeCell ref="O26:Q26"/>
    <mergeCell ref="R27:T27"/>
    <mergeCell ref="U27:W27"/>
    <mergeCell ref="X27:Z27"/>
    <mergeCell ref="AA27:AC27"/>
    <mergeCell ref="AD27:AF27"/>
    <mergeCell ref="AG27:AI27"/>
    <mergeCell ref="U26:W26"/>
    <mergeCell ref="AA20:AC21"/>
    <mergeCell ref="AD21:AF21"/>
    <mergeCell ref="R22:T22"/>
    <mergeCell ref="C25:E25"/>
    <mergeCell ref="F25:H25"/>
    <mergeCell ref="I25:K25"/>
    <mergeCell ref="L25:N25"/>
    <mergeCell ref="O25:Q25"/>
    <mergeCell ref="C24:E24"/>
    <mergeCell ref="F24:H24"/>
    <mergeCell ref="I24:K24"/>
    <mergeCell ref="L24:N24"/>
    <mergeCell ref="O24:Q24"/>
    <mergeCell ref="R24:T24"/>
    <mergeCell ref="R25:T25"/>
    <mergeCell ref="U25:W25"/>
    <mergeCell ref="X25:Z25"/>
    <mergeCell ref="AA25:AC25"/>
    <mergeCell ref="O19:W19"/>
    <mergeCell ref="AG23:AI23"/>
    <mergeCell ref="U22:W22"/>
    <mergeCell ref="X22:Z22"/>
    <mergeCell ref="AA22:AC22"/>
    <mergeCell ref="AD22:AF22"/>
    <mergeCell ref="AG22:AI22"/>
    <mergeCell ref="C23:E23"/>
    <mergeCell ref="F23:H23"/>
    <mergeCell ref="I23:K23"/>
    <mergeCell ref="L23:N23"/>
    <mergeCell ref="O23:Q23"/>
    <mergeCell ref="B22:E22"/>
    <mergeCell ref="O22:Q22"/>
    <mergeCell ref="F22:H22"/>
    <mergeCell ref="I22:K22"/>
    <mergeCell ref="L22:N22"/>
    <mergeCell ref="R23:T23"/>
    <mergeCell ref="U23:W23"/>
    <mergeCell ref="X23:Z23"/>
    <mergeCell ref="AA23:AC23"/>
    <mergeCell ref="AD23:AF23"/>
    <mergeCell ref="X20:Z21"/>
    <mergeCell ref="U20:W21"/>
    <mergeCell ref="C38:AI38"/>
    <mergeCell ref="AE8:AI8"/>
    <mergeCell ref="B9:J9"/>
    <mergeCell ref="K9:O9"/>
    <mergeCell ref="P9:T9"/>
    <mergeCell ref="U9:Y9"/>
    <mergeCell ref="AE10:AI10"/>
    <mergeCell ref="U10:Y10"/>
    <mergeCell ref="U7:Y7"/>
    <mergeCell ref="Z7:AD7"/>
    <mergeCell ref="AE7:AI7"/>
    <mergeCell ref="Z9:AD9"/>
    <mergeCell ref="AE9:AI9"/>
    <mergeCell ref="Z10:AD10"/>
    <mergeCell ref="B8:J8"/>
    <mergeCell ref="K8:O8"/>
    <mergeCell ref="P8:T8"/>
    <mergeCell ref="U8:Y8"/>
    <mergeCell ref="Z8:AD8"/>
    <mergeCell ref="X19:AI19"/>
    <mergeCell ref="AG20:AI21"/>
    <mergeCell ref="F20:H21"/>
    <mergeCell ref="I20:K21"/>
    <mergeCell ref="L20:N21"/>
    <mergeCell ref="R32:T32"/>
    <mergeCell ref="B10:J10"/>
    <mergeCell ref="K10:O10"/>
    <mergeCell ref="P10:T10"/>
    <mergeCell ref="K5:O6"/>
    <mergeCell ref="P5:T6"/>
    <mergeCell ref="U5:Y6"/>
    <mergeCell ref="Z5:AD6"/>
    <mergeCell ref="AJ5:AJ6"/>
    <mergeCell ref="AE6:AI6"/>
    <mergeCell ref="B7:J7"/>
    <mergeCell ref="K7:O7"/>
    <mergeCell ref="P7:T7"/>
    <mergeCell ref="AD32:AF32"/>
    <mergeCell ref="AG32:AI32"/>
    <mergeCell ref="B32:E32"/>
    <mergeCell ref="F32:H32"/>
    <mergeCell ref="I32:K32"/>
    <mergeCell ref="L32:N32"/>
    <mergeCell ref="O32:Q32"/>
    <mergeCell ref="O20:Q21"/>
    <mergeCell ref="R20:T21"/>
    <mergeCell ref="B19:E21"/>
    <mergeCell ref="F19:N19"/>
  </mergeCells>
  <phoneticPr fontId="7"/>
  <pageMargins left="0.78740157480314965" right="0.39370078740157483" top="0.39370078740157483" bottom="0.59055118110236227" header="0.39370078740157483" footer="0.39370078740157483"/>
  <pageSetup paperSize="9" scale="94" firstPageNumber="4" orientation="portrait" useFirstPageNumber="1"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EE2C1-AE77-4406-A2F5-96C5168DE939}">
  <sheetPr>
    <pageSetUpPr fitToPage="1"/>
  </sheetPr>
  <dimension ref="B2:AJ19"/>
  <sheetViews>
    <sheetView showGridLines="0" view="pageBreakPreview" zoomScaleNormal="100" zoomScaleSheetLayoutView="100" workbookViewId="0"/>
  </sheetViews>
  <sheetFormatPr defaultColWidth="2.6640625" defaultRowHeight="20.100000000000001" customHeight="1" x14ac:dyDescent="0.2"/>
  <cols>
    <col min="1" max="16384" width="2.6640625" style="22"/>
  </cols>
  <sheetData>
    <row r="2" spans="2:36" ht="20.100000000000001" customHeight="1" x14ac:dyDescent="0.2">
      <c r="B2" s="24" t="s">
        <v>252</v>
      </c>
    </row>
    <row r="3" spans="2:36" ht="5.0999999999999996" customHeight="1" x14ac:dyDescent="0.2"/>
    <row r="4" spans="2:36" s="21" customFormat="1" ht="20.100000000000001" customHeight="1" thickBot="1" x14ac:dyDescent="0.25">
      <c r="AJ4" s="21" t="s">
        <v>244</v>
      </c>
    </row>
    <row r="5" spans="2:36" ht="9.9" customHeight="1" x14ac:dyDescent="0.2">
      <c r="B5" s="36"/>
      <c r="C5" s="37"/>
      <c r="D5" s="37"/>
      <c r="E5" s="37"/>
      <c r="F5" s="107" t="s">
        <v>240</v>
      </c>
      <c r="G5" s="108"/>
      <c r="H5" s="108"/>
      <c r="I5" s="109"/>
      <c r="J5" s="107" t="s">
        <v>253</v>
      </c>
      <c r="K5" s="113"/>
      <c r="L5" s="113"/>
      <c r="M5" s="113"/>
      <c r="N5" s="6"/>
      <c r="O5" s="7"/>
      <c r="P5" s="107" t="s">
        <v>275</v>
      </c>
      <c r="Q5" s="108"/>
      <c r="R5" s="108"/>
      <c r="S5" s="108"/>
      <c r="T5" s="6"/>
      <c r="U5" s="7"/>
      <c r="V5" s="107" t="s">
        <v>276</v>
      </c>
      <c r="W5" s="108"/>
      <c r="X5" s="108"/>
      <c r="Y5" s="108"/>
      <c r="Z5" s="6"/>
      <c r="AA5" s="7"/>
      <c r="AB5" s="107" t="s">
        <v>330</v>
      </c>
      <c r="AC5" s="108"/>
      <c r="AD5" s="108"/>
      <c r="AE5" s="108"/>
      <c r="AF5" s="6"/>
      <c r="AG5" s="6"/>
      <c r="AH5" s="6"/>
      <c r="AI5" s="6"/>
      <c r="AJ5" s="39"/>
    </row>
    <row r="6" spans="2:36" ht="24.9" customHeight="1" x14ac:dyDescent="0.2">
      <c r="B6" s="40"/>
      <c r="C6" s="41"/>
      <c r="D6" s="41"/>
      <c r="E6" s="41"/>
      <c r="F6" s="110"/>
      <c r="G6" s="111"/>
      <c r="H6" s="111"/>
      <c r="I6" s="112"/>
      <c r="J6" s="114"/>
      <c r="K6" s="115"/>
      <c r="L6" s="115"/>
      <c r="M6" s="115"/>
      <c r="N6" s="132" t="s">
        <v>120</v>
      </c>
      <c r="O6" s="133"/>
      <c r="P6" s="110"/>
      <c r="Q6" s="111"/>
      <c r="R6" s="111"/>
      <c r="S6" s="111"/>
      <c r="T6" s="132" t="s">
        <v>120</v>
      </c>
      <c r="U6" s="133"/>
      <c r="V6" s="110"/>
      <c r="W6" s="111"/>
      <c r="X6" s="111"/>
      <c r="Y6" s="111"/>
      <c r="Z6" s="132" t="s">
        <v>120</v>
      </c>
      <c r="AA6" s="133"/>
      <c r="AB6" s="110"/>
      <c r="AC6" s="111"/>
      <c r="AD6" s="111"/>
      <c r="AE6" s="111"/>
      <c r="AF6" s="132" t="s">
        <v>120</v>
      </c>
      <c r="AG6" s="137"/>
      <c r="AH6" s="138" t="s">
        <v>119</v>
      </c>
      <c r="AI6" s="139"/>
      <c r="AJ6" s="140"/>
    </row>
    <row r="7" spans="2:36" ht="20.100000000000001" customHeight="1" x14ac:dyDescent="0.2">
      <c r="B7" s="116" t="s">
        <v>118</v>
      </c>
      <c r="C7" s="117"/>
      <c r="D7" s="117"/>
      <c r="E7" s="117"/>
      <c r="F7" s="120">
        <v>9562</v>
      </c>
      <c r="G7" s="121"/>
      <c r="H7" s="121"/>
      <c r="I7" s="122"/>
      <c r="J7" s="120">
        <v>68639</v>
      </c>
      <c r="K7" s="121"/>
      <c r="L7" s="121"/>
      <c r="M7" s="123"/>
      <c r="N7" s="124">
        <v>103.1917132719947</v>
      </c>
      <c r="O7" s="125"/>
      <c r="P7" s="120">
        <v>66573</v>
      </c>
      <c r="Q7" s="121"/>
      <c r="R7" s="121"/>
      <c r="S7" s="121"/>
      <c r="T7" s="124">
        <v>102.23440523357597</v>
      </c>
      <c r="U7" s="125"/>
      <c r="V7" s="120">
        <v>72270</v>
      </c>
      <c r="W7" s="121"/>
      <c r="X7" s="121"/>
      <c r="Y7" s="121"/>
      <c r="Z7" s="124">
        <v>105.28999548361719</v>
      </c>
      <c r="AA7" s="125"/>
      <c r="AB7" s="120">
        <v>69043</v>
      </c>
      <c r="AC7" s="121"/>
      <c r="AD7" s="121"/>
      <c r="AE7" s="121"/>
      <c r="AF7" s="124">
        <v>103.71021284905294</v>
      </c>
      <c r="AG7" s="134"/>
      <c r="AH7" s="135">
        <v>722.05605521857353</v>
      </c>
      <c r="AI7" s="135"/>
      <c r="AJ7" s="136"/>
    </row>
    <row r="8" spans="2:36" ht="20.100000000000001" customHeight="1" x14ac:dyDescent="0.2">
      <c r="B8" s="118"/>
      <c r="C8" s="119"/>
      <c r="D8" s="119"/>
      <c r="E8" s="119"/>
      <c r="F8" s="126">
        <v>1</v>
      </c>
      <c r="G8" s="127"/>
      <c r="H8" s="127"/>
      <c r="I8" s="128"/>
      <c r="J8" s="126">
        <v>1</v>
      </c>
      <c r="K8" s="127"/>
      <c r="L8" s="127"/>
      <c r="M8" s="129"/>
      <c r="N8" s="130" t="s">
        <v>114</v>
      </c>
      <c r="O8" s="131"/>
      <c r="P8" s="126">
        <v>1</v>
      </c>
      <c r="Q8" s="127"/>
      <c r="R8" s="127"/>
      <c r="S8" s="127"/>
      <c r="T8" s="130" t="s">
        <v>114</v>
      </c>
      <c r="U8" s="131"/>
      <c r="V8" s="126">
        <v>1</v>
      </c>
      <c r="W8" s="127"/>
      <c r="X8" s="127"/>
      <c r="Y8" s="127"/>
      <c r="Z8" s="130" t="s">
        <v>114</v>
      </c>
      <c r="AA8" s="131"/>
      <c r="AB8" s="126">
        <v>1</v>
      </c>
      <c r="AC8" s="127"/>
      <c r="AD8" s="127"/>
      <c r="AE8" s="127"/>
      <c r="AF8" s="130" t="s">
        <v>114</v>
      </c>
      <c r="AG8" s="141"/>
      <c r="AH8" s="142" t="s">
        <v>114</v>
      </c>
      <c r="AI8" s="142"/>
      <c r="AJ8" s="143"/>
    </row>
    <row r="9" spans="2:36" ht="20.100000000000001" customHeight="1" x14ac:dyDescent="0.2">
      <c r="B9" s="43"/>
      <c r="C9" s="144" t="s">
        <v>117</v>
      </c>
      <c r="D9" s="145"/>
      <c r="E9" s="145"/>
      <c r="F9" s="120">
        <v>2894</v>
      </c>
      <c r="G9" s="121"/>
      <c r="H9" s="121"/>
      <c r="I9" s="122"/>
      <c r="J9" s="120">
        <v>44022</v>
      </c>
      <c r="K9" s="121"/>
      <c r="L9" s="121"/>
      <c r="M9" s="123"/>
      <c r="N9" s="124">
        <v>103.17092034029389</v>
      </c>
      <c r="O9" s="125"/>
      <c r="P9" s="120">
        <v>43340</v>
      </c>
      <c r="Q9" s="121"/>
      <c r="R9" s="121"/>
      <c r="S9" s="121"/>
      <c r="T9" s="124">
        <v>103.03837192715515</v>
      </c>
      <c r="U9" s="125"/>
      <c r="V9" s="120">
        <v>47210</v>
      </c>
      <c r="W9" s="121"/>
      <c r="X9" s="121"/>
      <c r="Y9" s="121"/>
      <c r="Z9" s="124">
        <v>107.24183362864022</v>
      </c>
      <c r="AA9" s="125"/>
      <c r="AB9" s="120">
        <v>45601</v>
      </c>
      <c r="AC9" s="121"/>
      <c r="AD9" s="121"/>
      <c r="AE9" s="121"/>
      <c r="AF9" s="124">
        <v>105.21688970927549</v>
      </c>
      <c r="AG9" s="134"/>
      <c r="AH9" s="135">
        <v>1575.7083621285417</v>
      </c>
      <c r="AI9" s="135"/>
      <c r="AJ9" s="136"/>
    </row>
    <row r="10" spans="2:36" ht="20.100000000000001" customHeight="1" x14ac:dyDescent="0.2">
      <c r="B10" s="43"/>
      <c r="C10" s="146"/>
      <c r="D10" s="147"/>
      <c r="E10" s="147"/>
      <c r="F10" s="148">
        <v>0.30265634804434216</v>
      </c>
      <c r="G10" s="149"/>
      <c r="H10" s="149"/>
      <c r="I10" s="150"/>
      <c r="J10" s="148">
        <v>0.64135549760340327</v>
      </c>
      <c r="K10" s="149"/>
      <c r="L10" s="149"/>
      <c r="M10" s="151"/>
      <c r="N10" s="152" t="s">
        <v>114</v>
      </c>
      <c r="O10" s="153"/>
      <c r="P10" s="148">
        <v>0.65101467561924509</v>
      </c>
      <c r="Q10" s="149"/>
      <c r="R10" s="149"/>
      <c r="S10" s="149"/>
      <c r="T10" s="152" t="s">
        <v>114</v>
      </c>
      <c r="U10" s="153"/>
      <c r="V10" s="148">
        <v>0.65324477653244772</v>
      </c>
      <c r="W10" s="149"/>
      <c r="X10" s="149"/>
      <c r="Y10" s="149"/>
      <c r="Z10" s="152" t="s">
        <v>114</v>
      </c>
      <c r="AA10" s="153"/>
      <c r="AB10" s="148">
        <v>0.66047245919209763</v>
      </c>
      <c r="AC10" s="149"/>
      <c r="AD10" s="149"/>
      <c r="AE10" s="149"/>
      <c r="AF10" s="152" t="s">
        <v>114</v>
      </c>
      <c r="AG10" s="154"/>
      <c r="AH10" s="155" t="s">
        <v>114</v>
      </c>
      <c r="AI10" s="155"/>
      <c r="AJ10" s="156"/>
    </row>
    <row r="11" spans="2:36" ht="20.100000000000001" customHeight="1" x14ac:dyDescent="0.2">
      <c r="B11" s="43"/>
      <c r="C11" s="157" t="s">
        <v>116</v>
      </c>
      <c r="D11" s="158"/>
      <c r="E11" s="158"/>
      <c r="F11" s="159" t="s">
        <v>0</v>
      </c>
      <c r="G11" s="160"/>
      <c r="H11" s="160"/>
      <c r="I11" s="161"/>
      <c r="J11" s="165">
        <v>8896</v>
      </c>
      <c r="K11" s="166"/>
      <c r="L11" s="166"/>
      <c r="M11" s="167"/>
      <c r="N11" s="168">
        <v>101.65695349102958</v>
      </c>
      <c r="O11" s="169"/>
      <c r="P11" s="159">
        <v>8542</v>
      </c>
      <c r="Q11" s="160"/>
      <c r="R11" s="160"/>
      <c r="S11" s="160"/>
      <c r="T11" s="168">
        <v>100.83815370086175</v>
      </c>
      <c r="U11" s="169"/>
      <c r="V11" s="159">
        <v>9172</v>
      </c>
      <c r="W11" s="160"/>
      <c r="X11" s="160"/>
      <c r="Y11" s="160"/>
      <c r="Z11" s="168">
        <v>103.10251798561151</v>
      </c>
      <c r="AA11" s="169"/>
      <c r="AB11" s="159">
        <v>8661</v>
      </c>
      <c r="AC11" s="160"/>
      <c r="AD11" s="160"/>
      <c r="AE11" s="160"/>
      <c r="AF11" s="168">
        <v>101.3931163661906</v>
      </c>
      <c r="AG11" s="170"/>
      <c r="AH11" s="171" t="s">
        <v>0</v>
      </c>
      <c r="AI11" s="171"/>
      <c r="AJ11" s="172"/>
    </row>
    <row r="12" spans="2:36" ht="20.100000000000001" customHeight="1" x14ac:dyDescent="0.2">
      <c r="B12" s="43"/>
      <c r="C12" s="146"/>
      <c r="D12" s="147"/>
      <c r="E12" s="147"/>
      <c r="F12" s="162"/>
      <c r="G12" s="163"/>
      <c r="H12" s="163"/>
      <c r="I12" s="164"/>
      <c r="J12" s="148">
        <v>0.12960561779746207</v>
      </c>
      <c r="K12" s="149"/>
      <c r="L12" s="149"/>
      <c r="M12" s="151"/>
      <c r="N12" s="152" t="s">
        <v>114</v>
      </c>
      <c r="O12" s="153"/>
      <c r="P12" s="148">
        <v>0.12831027593769245</v>
      </c>
      <c r="Q12" s="149"/>
      <c r="R12" s="149"/>
      <c r="S12" s="149"/>
      <c r="T12" s="152" t="s">
        <v>114</v>
      </c>
      <c r="U12" s="153"/>
      <c r="V12" s="148">
        <v>0.12691296526912965</v>
      </c>
      <c r="W12" s="149"/>
      <c r="X12" s="149"/>
      <c r="Y12" s="149"/>
      <c r="Z12" s="152" t="s">
        <v>114</v>
      </c>
      <c r="AA12" s="153"/>
      <c r="AB12" s="148">
        <v>0.12544356415567109</v>
      </c>
      <c r="AC12" s="149"/>
      <c r="AD12" s="149"/>
      <c r="AE12" s="149"/>
      <c r="AF12" s="152" t="s">
        <v>114</v>
      </c>
      <c r="AG12" s="154"/>
      <c r="AH12" s="173"/>
      <c r="AI12" s="173"/>
      <c r="AJ12" s="174"/>
    </row>
    <row r="13" spans="2:36" ht="20.100000000000001" customHeight="1" x14ac:dyDescent="0.2">
      <c r="B13" s="43"/>
      <c r="C13" s="157" t="s">
        <v>115</v>
      </c>
      <c r="D13" s="158"/>
      <c r="E13" s="158"/>
      <c r="F13" s="159">
        <v>6668</v>
      </c>
      <c r="G13" s="160"/>
      <c r="H13" s="160"/>
      <c r="I13" s="161"/>
      <c r="J13" s="165">
        <v>15721</v>
      </c>
      <c r="K13" s="166"/>
      <c r="L13" s="166"/>
      <c r="M13" s="167"/>
      <c r="N13" s="168">
        <v>104.14016958134604</v>
      </c>
      <c r="O13" s="169"/>
      <c r="P13" s="159">
        <v>14691</v>
      </c>
      <c r="Q13" s="160"/>
      <c r="R13" s="160"/>
      <c r="S13" s="160"/>
      <c r="T13" s="168">
        <v>100.72677408296195</v>
      </c>
      <c r="U13" s="169"/>
      <c r="V13" s="159">
        <v>15888</v>
      </c>
      <c r="W13" s="160"/>
      <c r="X13" s="160"/>
      <c r="Y13" s="160"/>
      <c r="Z13" s="168">
        <v>101.06227339227785</v>
      </c>
      <c r="AA13" s="169"/>
      <c r="AB13" s="159">
        <v>14781</v>
      </c>
      <c r="AC13" s="160"/>
      <c r="AD13" s="160"/>
      <c r="AE13" s="160"/>
      <c r="AF13" s="168">
        <v>100.61261997141106</v>
      </c>
      <c r="AG13" s="170"/>
      <c r="AH13" s="171">
        <v>221.67066586682665</v>
      </c>
      <c r="AI13" s="171"/>
      <c r="AJ13" s="172"/>
    </row>
    <row r="14" spans="2:36" ht="20.100000000000001" customHeight="1" thickBot="1" x14ac:dyDescent="0.25">
      <c r="B14" s="44"/>
      <c r="C14" s="177"/>
      <c r="D14" s="178"/>
      <c r="E14" s="178"/>
      <c r="F14" s="175">
        <v>0.69734365195565784</v>
      </c>
      <c r="G14" s="176"/>
      <c r="H14" s="176"/>
      <c r="I14" s="179"/>
      <c r="J14" s="175">
        <v>0.2290388845991346</v>
      </c>
      <c r="K14" s="176"/>
      <c r="L14" s="176"/>
      <c r="M14" s="180"/>
      <c r="N14" s="181" t="s">
        <v>114</v>
      </c>
      <c r="O14" s="182"/>
      <c r="P14" s="175">
        <v>0.22067504844306252</v>
      </c>
      <c r="Q14" s="176"/>
      <c r="R14" s="176"/>
      <c r="S14" s="176"/>
      <c r="T14" s="181" t="s">
        <v>114</v>
      </c>
      <c r="U14" s="182"/>
      <c r="V14" s="175">
        <v>0.21984225819842257</v>
      </c>
      <c r="W14" s="176"/>
      <c r="X14" s="176"/>
      <c r="Y14" s="176"/>
      <c r="Z14" s="181" t="s">
        <v>114</v>
      </c>
      <c r="AA14" s="182"/>
      <c r="AB14" s="175">
        <v>0.21408397665223122</v>
      </c>
      <c r="AC14" s="176"/>
      <c r="AD14" s="176"/>
      <c r="AE14" s="176"/>
      <c r="AF14" s="181" t="s">
        <v>114</v>
      </c>
      <c r="AG14" s="183"/>
      <c r="AH14" s="184" t="s">
        <v>114</v>
      </c>
      <c r="AI14" s="184"/>
      <c r="AJ14" s="185"/>
    </row>
    <row r="15" spans="2:36" s="21" customFormat="1" ht="20.100000000000001" customHeight="1" x14ac:dyDescent="0.2">
      <c r="K15" s="30"/>
      <c r="L15" s="30"/>
      <c r="M15" s="30"/>
      <c r="N15" s="30"/>
      <c r="O15" s="30"/>
      <c r="P15" s="30"/>
      <c r="Q15" s="30"/>
      <c r="R15" s="30"/>
      <c r="S15" s="30"/>
      <c r="T15" s="30"/>
      <c r="U15" s="31"/>
      <c r="V15" s="31"/>
      <c r="W15" s="31"/>
      <c r="X15" s="31"/>
      <c r="Y15" s="31"/>
      <c r="Z15" s="30"/>
      <c r="AA15" s="30"/>
      <c r="AB15" s="30"/>
      <c r="AC15" s="30"/>
      <c r="AD15" s="30"/>
      <c r="AE15" s="30"/>
      <c r="AJ15" s="30" t="s">
        <v>225</v>
      </c>
    </row>
    <row r="16" spans="2:36" ht="5.0999999999999996" customHeight="1" x14ac:dyDescent="0.2"/>
    <row r="17" spans="3:3" ht="20.100000000000001" customHeight="1" x14ac:dyDescent="0.2">
      <c r="C17" s="22" t="s">
        <v>254</v>
      </c>
    </row>
    <row r="18" spans="3:3" ht="20.100000000000001" customHeight="1" x14ac:dyDescent="0.2">
      <c r="C18" s="22" t="s">
        <v>248</v>
      </c>
    </row>
    <row r="19" spans="3:3" ht="20.100000000000001" customHeight="1" x14ac:dyDescent="0.2">
      <c r="C19" s="22" t="s">
        <v>3</v>
      </c>
    </row>
  </sheetData>
  <mergeCells count="92">
    <mergeCell ref="T14:U14"/>
    <mergeCell ref="Z14:AA14"/>
    <mergeCell ref="AB14:AE14"/>
    <mergeCell ref="AF14:AG14"/>
    <mergeCell ref="AH14:AJ14"/>
    <mergeCell ref="T13:U13"/>
    <mergeCell ref="V13:Y13"/>
    <mergeCell ref="J12:M12"/>
    <mergeCell ref="N12:O12"/>
    <mergeCell ref="P12:S12"/>
    <mergeCell ref="T12:U12"/>
    <mergeCell ref="C13:E14"/>
    <mergeCell ref="F13:I13"/>
    <mergeCell ref="J13:M13"/>
    <mergeCell ref="N13:O13"/>
    <mergeCell ref="P13:S13"/>
    <mergeCell ref="F14:I14"/>
    <mergeCell ref="J14:M14"/>
    <mergeCell ref="N14:O14"/>
    <mergeCell ref="P14:S14"/>
    <mergeCell ref="AH11:AJ12"/>
    <mergeCell ref="V12:Y12"/>
    <mergeCell ref="V14:Y14"/>
    <mergeCell ref="Z12:AA12"/>
    <mergeCell ref="AB12:AE12"/>
    <mergeCell ref="AF12:AG12"/>
    <mergeCell ref="Z13:AA13"/>
    <mergeCell ref="AB13:AE13"/>
    <mergeCell ref="AF13:AG13"/>
    <mergeCell ref="AH13:AJ13"/>
    <mergeCell ref="T11:U11"/>
    <mergeCell ref="V11:Y11"/>
    <mergeCell ref="Z11:AA11"/>
    <mergeCell ref="AB11:AE11"/>
    <mergeCell ref="AF11:AG11"/>
    <mergeCell ref="C11:E12"/>
    <mergeCell ref="F11:I12"/>
    <mergeCell ref="J11:M11"/>
    <mergeCell ref="N11:O11"/>
    <mergeCell ref="P11:S11"/>
    <mergeCell ref="Z10:AA10"/>
    <mergeCell ref="AB10:AE10"/>
    <mergeCell ref="AF10:AG10"/>
    <mergeCell ref="AH10:AJ10"/>
    <mergeCell ref="T9:U9"/>
    <mergeCell ref="V9:Y9"/>
    <mergeCell ref="Z9:AA9"/>
    <mergeCell ref="AB9:AE9"/>
    <mergeCell ref="AF9:AG9"/>
    <mergeCell ref="Z8:AA8"/>
    <mergeCell ref="AB8:AE8"/>
    <mergeCell ref="AF8:AG8"/>
    <mergeCell ref="AH8:AJ8"/>
    <mergeCell ref="C9:E10"/>
    <mergeCell ref="F9:I9"/>
    <mergeCell ref="J9:M9"/>
    <mergeCell ref="N9:O9"/>
    <mergeCell ref="P9:S9"/>
    <mergeCell ref="AH9:AJ9"/>
    <mergeCell ref="F10:I10"/>
    <mergeCell ref="J10:M10"/>
    <mergeCell ref="N10:O10"/>
    <mergeCell ref="P10:S10"/>
    <mergeCell ref="T10:U10"/>
    <mergeCell ref="V10:Y10"/>
    <mergeCell ref="AB5:AE6"/>
    <mergeCell ref="N6:O6"/>
    <mergeCell ref="AB7:AE7"/>
    <mergeCell ref="AF7:AG7"/>
    <mergeCell ref="AH7:AJ7"/>
    <mergeCell ref="T6:U6"/>
    <mergeCell ref="Z6:AA6"/>
    <mergeCell ref="AF6:AG6"/>
    <mergeCell ref="AH6:AJ6"/>
    <mergeCell ref="T7:U7"/>
    <mergeCell ref="V7:Y7"/>
    <mergeCell ref="Z7:AA7"/>
    <mergeCell ref="F5:I6"/>
    <mergeCell ref="J5:M6"/>
    <mergeCell ref="P5:S6"/>
    <mergeCell ref="V5:Y6"/>
    <mergeCell ref="B7:E8"/>
    <mergeCell ref="F7:I7"/>
    <mergeCell ref="J7:M7"/>
    <mergeCell ref="N7:O7"/>
    <mergeCell ref="P7:S7"/>
    <mergeCell ref="F8:I8"/>
    <mergeCell ref="J8:M8"/>
    <mergeCell ref="N8:O8"/>
    <mergeCell ref="P8:S8"/>
    <mergeCell ref="T8:U8"/>
    <mergeCell ref="V8:Y8"/>
  </mergeCells>
  <phoneticPr fontId="7"/>
  <pageMargins left="0.78740157480314965" right="0.39370078740157483" top="0.39370078740157483" bottom="0.59055118110236227" header="0.39370078740157483" footer="0.39370078740157483"/>
  <pageSetup paperSize="9" scale="96" firstPageNumber="5" orientation="portrait" useFirstPageNumber="1" r:id="rId1"/>
  <headerFooter>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58EAD-1080-4885-A9A6-8FF78B1EB483}">
  <sheetPr>
    <pageSetUpPr fitToPage="1"/>
  </sheetPr>
  <dimension ref="B2:AI19"/>
  <sheetViews>
    <sheetView showGridLines="0" view="pageBreakPreview" zoomScaleNormal="100" zoomScaleSheetLayoutView="100" workbookViewId="0"/>
  </sheetViews>
  <sheetFormatPr defaultColWidth="2.6640625" defaultRowHeight="20.100000000000001" customHeight="1" x14ac:dyDescent="0.2"/>
  <cols>
    <col min="1" max="16384" width="2.6640625" style="22"/>
  </cols>
  <sheetData>
    <row r="2" spans="2:35" ht="20.100000000000001" customHeight="1" x14ac:dyDescent="0.2">
      <c r="B2" s="24" t="s">
        <v>255</v>
      </c>
    </row>
    <row r="3" spans="2:35" ht="20.100000000000001" customHeight="1" x14ac:dyDescent="0.2">
      <c r="C3" s="24" t="s">
        <v>256</v>
      </c>
    </row>
    <row r="4" spans="2:35" ht="5.0999999999999996" customHeight="1" x14ac:dyDescent="0.2"/>
    <row r="5" spans="2:35" s="21" customFormat="1" ht="20.100000000000001" customHeight="1" thickBot="1" x14ac:dyDescent="0.25">
      <c r="AI5" s="21" t="s">
        <v>340</v>
      </c>
    </row>
    <row r="6" spans="2:35" ht="9.9" customHeight="1" x14ac:dyDescent="0.2">
      <c r="B6" s="36"/>
      <c r="C6" s="37"/>
      <c r="D6" s="37"/>
      <c r="E6" s="37"/>
      <c r="F6" s="107" t="s">
        <v>240</v>
      </c>
      <c r="G6" s="108"/>
      <c r="H6" s="108"/>
      <c r="I6" s="109"/>
      <c r="J6" s="107" t="s">
        <v>253</v>
      </c>
      <c r="K6" s="108"/>
      <c r="L6" s="108"/>
      <c r="M6" s="108"/>
      <c r="N6" s="6"/>
      <c r="O6" s="7"/>
      <c r="P6" s="107" t="s">
        <v>275</v>
      </c>
      <c r="Q6" s="108"/>
      <c r="R6" s="108"/>
      <c r="S6" s="108"/>
      <c r="T6" s="6"/>
      <c r="U6" s="7"/>
      <c r="V6" s="107" t="s">
        <v>276</v>
      </c>
      <c r="W6" s="108"/>
      <c r="X6" s="108"/>
      <c r="Y6" s="108"/>
      <c r="Z6" s="6"/>
      <c r="AA6" s="7"/>
      <c r="AB6" s="107" t="s">
        <v>330</v>
      </c>
      <c r="AC6" s="108"/>
      <c r="AD6" s="108"/>
      <c r="AE6" s="108"/>
      <c r="AF6" s="6"/>
      <c r="AG6" s="6"/>
      <c r="AH6" s="6"/>
      <c r="AI6" s="39"/>
    </row>
    <row r="7" spans="2:35" ht="24.9" customHeight="1" x14ac:dyDescent="0.2">
      <c r="B7" s="40"/>
      <c r="C7" s="41"/>
      <c r="D7" s="41"/>
      <c r="E7" s="41"/>
      <c r="F7" s="110"/>
      <c r="G7" s="111"/>
      <c r="H7" s="111"/>
      <c r="I7" s="112"/>
      <c r="J7" s="110"/>
      <c r="K7" s="111"/>
      <c r="L7" s="111"/>
      <c r="M7" s="111"/>
      <c r="N7" s="132" t="s">
        <v>120</v>
      </c>
      <c r="O7" s="133"/>
      <c r="P7" s="110"/>
      <c r="Q7" s="111"/>
      <c r="R7" s="111"/>
      <c r="S7" s="111"/>
      <c r="T7" s="132" t="s">
        <v>120</v>
      </c>
      <c r="U7" s="133"/>
      <c r="V7" s="110"/>
      <c r="W7" s="111"/>
      <c r="X7" s="111"/>
      <c r="Y7" s="111"/>
      <c r="Z7" s="132" t="s">
        <v>120</v>
      </c>
      <c r="AA7" s="133"/>
      <c r="AB7" s="110"/>
      <c r="AC7" s="111"/>
      <c r="AD7" s="111"/>
      <c r="AE7" s="111"/>
      <c r="AF7" s="132" t="s">
        <v>120</v>
      </c>
      <c r="AG7" s="137"/>
      <c r="AH7" s="138" t="s">
        <v>119</v>
      </c>
      <c r="AI7" s="140"/>
    </row>
    <row r="8" spans="2:35" ht="20.100000000000001" customHeight="1" x14ac:dyDescent="0.2">
      <c r="B8" s="116" t="s">
        <v>118</v>
      </c>
      <c r="C8" s="117"/>
      <c r="D8" s="117"/>
      <c r="E8" s="117"/>
      <c r="F8" s="120">
        <v>7421.0379674334245</v>
      </c>
      <c r="G8" s="121"/>
      <c r="H8" s="121"/>
      <c r="I8" s="122"/>
      <c r="J8" s="120">
        <v>29138.141168369883</v>
      </c>
      <c r="K8" s="121"/>
      <c r="L8" s="121"/>
      <c r="M8" s="121"/>
      <c r="N8" s="124">
        <v>103.48648528462618</v>
      </c>
      <c r="O8" s="125"/>
      <c r="P8" s="120">
        <v>28355.711201342885</v>
      </c>
      <c r="Q8" s="121"/>
      <c r="R8" s="121"/>
      <c r="S8" s="121"/>
      <c r="T8" s="124">
        <v>102.73704655302237</v>
      </c>
      <c r="U8" s="125"/>
      <c r="V8" s="120">
        <v>30799.968121798593</v>
      </c>
      <c r="W8" s="121"/>
      <c r="X8" s="121"/>
      <c r="Y8" s="121"/>
      <c r="Z8" s="124">
        <v>105.70327030755367</v>
      </c>
      <c r="AA8" s="125"/>
      <c r="AB8" s="120">
        <v>29452.453034464779</v>
      </c>
      <c r="AC8" s="121"/>
      <c r="AD8" s="121"/>
      <c r="AE8" s="121"/>
      <c r="AF8" s="124">
        <v>103.86779871375596</v>
      </c>
      <c r="AG8" s="134"/>
      <c r="AH8" s="135">
        <v>396.87781094389078</v>
      </c>
      <c r="AI8" s="136"/>
    </row>
    <row r="9" spans="2:35" ht="20.100000000000001" customHeight="1" x14ac:dyDescent="0.2">
      <c r="B9" s="118"/>
      <c r="C9" s="119"/>
      <c r="D9" s="119"/>
      <c r="E9" s="119"/>
      <c r="F9" s="126">
        <v>1</v>
      </c>
      <c r="G9" s="127"/>
      <c r="H9" s="127"/>
      <c r="I9" s="128"/>
      <c r="J9" s="126">
        <v>1</v>
      </c>
      <c r="K9" s="127"/>
      <c r="L9" s="127"/>
      <c r="M9" s="127"/>
      <c r="N9" s="130" t="s">
        <v>339</v>
      </c>
      <c r="O9" s="131"/>
      <c r="P9" s="126">
        <v>1</v>
      </c>
      <c r="Q9" s="127"/>
      <c r="R9" s="127"/>
      <c r="S9" s="127"/>
      <c r="T9" s="130" t="s">
        <v>114</v>
      </c>
      <c r="U9" s="131"/>
      <c r="V9" s="126">
        <v>1</v>
      </c>
      <c r="W9" s="127"/>
      <c r="X9" s="127"/>
      <c r="Y9" s="127"/>
      <c r="Z9" s="130" t="s">
        <v>114</v>
      </c>
      <c r="AA9" s="131"/>
      <c r="AB9" s="126">
        <v>1</v>
      </c>
      <c r="AC9" s="127"/>
      <c r="AD9" s="127"/>
      <c r="AE9" s="127"/>
      <c r="AF9" s="130" t="s">
        <v>114</v>
      </c>
      <c r="AG9" s="141"/>
      <c r="AH9" s="142" t="s">
        <v>114</v>
      </c>
      <c r="AI9" s="143"/>
    </row>
    <row r="10" spans="2:35" ht="20.100000000000001" customHeight="1" x14ac:dyDescent="0.2">
      <c r="B10" s="43"/>
      <c r="C10" s="144" t="s">
        <v>117</v>
      </c>
      <c r="D10" s="145"/>
      <c r="E10" s="145"/>
      <c r="F10" s="120">
        <v>2246.0242499218084</v>
      </c>
      <c r="G10" s="121"/>
      <c r="H10" s="121"/>
      <c r="I10" s="122"/>
      <c r="J10" s="120">
        <v>18687.907028278078</v>
      </c>
      <c r="K10" s="121"/>
      <c r="L10" s="121"/>
      <c r="M10" s="121"/>
      <c r="N10" s="124">
        <v>103.46563295693191</v>
      </c>
      <c r="O10" s="125"/>
      <c r="P10" s="120">
        <v>18459.984129695233</v>
      </c>
      <c r="Q10" s="121"/>
      <c r="R10" s="121"/>
      <c r="S10" s="121"/>
      <c r="T10" s="124">
        <v>103.5449659949814</v>
      </c>
      <c r="U10" s="125"/>
      <c r="V10" s="120">
        <v>20119.918292930837</v>
      </c>
      <c r="W10" s="121"/>
      <c r="X10" s="121"/>
      <c r="Y10" s="121"/>
      <c r="Z10" s="124">
        <v>107.66276963217911</v>
      </c>
      <c r="AA10" s="125"/>
      <c r="AB10" s="120">
        <v>19452.534084912713</v>
      </c>
      <c r="AC10" s="121"/>
      <c r="AD10" s="121"/>
      <c r="AE10" s="121"/>
      <c r="AF10" s="124">
        <v>105.37676494326362</v>
      </c>
      <c r="AG10" s="134"/>
      <c r="AH10" s="135">
        <v>866.08744698949351</v>
      </c>
      <c r="AI10" s="136"/>
    </row>
    <row r="11" spans="2:35" ht="20.100000000000001" customHeight="1" x14ac:dyDescent="0.2">
      <c r="B11" s="43"/>
      <c r="C11" s="146"/>
      <c r="D11" s="147"/>
      <c r="E11" s="147"/>
      <c r="F11" s="148">
        <v>0.30265634804434222</v>
      </c>
      <c r="G11" s="149"/>
      <c r="H11" s="149"/>
      <c r="I11" s="150"/>
      <c r="J11" s="148">
        <v>0.64135549760340327</v>
      </c>
      <c r="K11" s="149"/>
      <c r="L11" s="149"/>
      <c r="M11" s="149"/>
      <c r="N11" s="152" t="s">
        <v>339</v>
      </c>
      <c r="O11" s="153"/>
      <c r="P11" s="148">
        <v>0.65101467561924509</v>
      </c>
      <c r="Q11" s="149"/>
      <c r="R11" s="149"/>
      <c r="S11" s="149"/>
      <c r="T11" s="152" t="s">
        <v>114</v>
      </c>
      <c r="U11" s="153"/>
      <c r="V11" s="148">
        <v>0.65324477653244784</v>
      </c>
      <c r="W11" s="149"/>
      <c r="X11" s="149"/>
      <c r="Y11" s="149"/>
      <c r="Z11" s="152" t="s">
        <v>114</v>
      </c>
      <c r="AA11" s="153"/>
      <c r="AB11" s="148">
        <v>0.66047245919209774</v>
      </c>
      <c r="AC11" s="149"/>
      <c r="AD11" s="149"/>
      <c r="AE11" s="149"/>
      <c r="AF11" s="152" t="s">
        <v>114</v>
      </c>
      <c r="AG11" s="154"/>
      <c r="AH11" s="155" t="s">
        <v>114</v>
      </c>
      <c r="AI11" s="156"/>
    </row>
    <row r="12" spans="2:35" ht="20.100000000000001" customHeight="1" x14ac:dyDescent="0.2">
      <c r="B12" s="43"/>
      <c r="C12" s="157" t="s">
        <v>116</v>
      </c>
      <c r="D12" s="158"/>
      <c r="E12" s="158"/>
      <c r="F12" s="159" t="s">
        <v>0</v>
      </c>
      <c r="G12" s="160"/>
      <c r="H12" s="160"/>
      <c r="I12" s="161"/>
      <c r="J12" s="159">
        <v>3776.4667875962423</v>
      </c>
      <c r="K12" s="160"/>
      <c r="L12" s="160"/>
      <c r="M12" s="160"/>
      <c r="N12" s="168">
        <v>101.94734138971245</v>
      </c>
      <c r="O12" s="169"/>
      <c r="P12" s="159">
        <v>3638.3291286538224</v>
      </c>
      <c r="Q12" s="160"/>
      <c r="R12" s="160"/>
      <c r="S12" s="160"/>
      <c r="T12" s="168">
        <v>101.33393026953195</v>
      </c>
      <c r="U12" s="169"/>
      <c r="V12" s="159">
        <v>3908.9152845321255</v>
      </c>
      <c r="W12" s="160"/>
      <c r="X12" s="160"/>
      <c r="Y12" s="160"/>
      <c r="Z12" s="168">
        <v>103.50720671954295</v>
      </c>
      <c r="AA12" s="169"/>
      <c r="AB12" s="159">
        <v>3694.620681770773</v>
      </c>
      <c r="AC12" s="160"/>
      <c r="AD12" s="160"/>
      <c r="AE12" s="160"/>
      <c r="AF12" s="168">
        <v>101.54718144308671</v>
      </c>
      <c r="AG12" s="170"/>
      <c r="AH12" s="171" t="s">
        <v>0</v>
      </c>
      <c r="AI12" s="172"/>
    </row>
    <row r="13" spans="2:35" ht="20.100000000000001" customHeight="1" x14ac:dyDescent="0.2">
      <c r="B13" s="43"/>
      <c r="C13" s="146"/>
      <c r="D13" s="147"/>
      <c r="E13" s="147"/>
      <c r="F13" s="162"/>
      <c r="G13" s="163"/>
      <c r="H13" s="163"/>
      <c r="I13" s="164"/>
      <c r="J13" s="148">
        <v>0.12960561779746207</v>
      </c>
      <c r="K13" s="149"/>
      <c r="L13" s="149"/>
      <c r="M13" s="149"/>
      <c r="N13" s="152" t="s">
        <v>339</v>
      </c>
      <c r="O13" s="153"/>
      <c r="P13" s="148">
        <v>0.12831027593769245</v>
      </c>
      <c r="Q13" s="149"/>
      <c r="R13" s="149"/>
      <c r="S13" s="149"/>
      <c r="T13" s="152" t="s">
        <v>114</v>
      </c>
      <c r="U13" s="153"/>
      <c r="V13" s="148">
        <v>0.12691296526912965</v>
      </c>
      <c r="W13" s="149"/>
      <c r="X13" s="149"/>
      <c r="Y13" s="149"/>
      <c r="Z13" s="152" t="s">
        <v>114</v>
      </c>
      <c r="AA13" s="153"/>
      <c r="AB13" s="148">
        <v>0.12544356415567112</v>
      </c>
      <c r="AC13" s="149"/>
      <c r="AD13" s="149"/>
      <c r="AE13" s="149"/>
      <c r="AF13" s="152" t="s">
        <v>114</v>
      </c>
      <c r="AG13" s="154"/>
      <c r="AH13" s="173"/>
      <c r="AI13" s="174"/>
    </row>
    <row r="14" spans="2:35" ht="20.100000000000001" customHeight="1" x14ac:dyDescent="0.2">
      <c r="B14" s="43"/>
      <c r="C14" s="157" t="s">
        <v>115</v>
      </c>
      <c r="D14" s="158"/>
      <c r="E14" s="158"/>
      <c r="F14" s="159">
        <v>5175.0137175116161</v>
      </c>
      <c r="G14" s="160"/>
      <c r="H14" s="160"/>
      <c r="I14" s="161"/>
      <c r="J14" s="159">
        <v>6673.7673524955626</v>
      </c>
      <c r="K14" s="160"/>
      <c r="L14" s="160"/>
      <c r="M14" s="160"/>
      <c r="N14" s="168">
        <v>104.43765090431201</v>
      </c>
      <c r="O14" s="169"/>
      <c r="P14" s="159">
        <v>6257.3979429938308</v>
      </c>
      <c r="Q14" s="160"/>
      <c r="R14" s="160"/>
      <c r="S14" s="160"/>
      <c r="T14" s="168">
        <v>101.22200304734986</v>
      </c>
      <c r="U14" s="169"/>
      <c r="V14" s="159">
        <v>6771.1345443356313</v>
      </c>
      <c r="W14" s="160"/>
      <c r="X14" s="160"/>
      <c r="Y14" s="160"/>
      <c r="Z14" s="168">
        <v>101.45895394156435</v>
      </c>
      <c r="AA14" s="169"/>
      <c r="AB14" s="159">
        <v>6305.2982677812952</v>
      </c>
      <c r="AC14" s="160"/>
      <c r="AD14" s="160"/>
      <c r="AE14" s="160"/>
      <c r="AF14" s="168">
        <v>100.76549909760968</v>
      </c>
      <c r="AG14" s="170"/>
      <c r="AH14" s="171">
        <v>121.84118945317834</v>
      </c>
      <c r="AI14" s="172"/>
    </row>
    <row r="15" spans="2:35" ht="20.100000000000001" customHeight="1" thickBot="1" x14ac:dyDescent="0.25">
      <c r="B15" s="44"/>
      <c r="C15" s="177"/>
      <c r="D15" s="178"/>
      <c r="E15" s="178"/>
      <c r="F15" s="175">
        <v>0.69734365195565784</v>
      </c>
      <c r="G15" s="176"/>
      <c r="H15" s="176"/>
      <c r="I15" s="179"/>
      <c r="J15" s="175">
        <v>0.2290388845991346</v>
      </c>
      <c r="K15" s="176"/>
      <c r="L15" s="176"/>
      <c r="M15" s="176"/>
      <c r="N15" s="181" t="s">
        <v>339</v>
      </c>
      <c r="O15" s="182"/>
      <c r="P15" s="175">
        <v>0.22067504844306249</v>
      </c>
      <c r="Q15" s="176"/>
      <c r="R15" s="176"/>
      <c r="S15" s="176"/>
      <c r="T15" s="181" t="s">
        <v>114</v>
      </c>
      <c r="U15" s="182"/>
      <c r="V15" s="175">
        <v>0.2198422581984226</v>
      </c>
      <c r="W15" s="176"/>
      <c r="X15" s="176"/>
      <c r="Y15" s="176"/>
      <c r="Z15" s="181" t="s">
        <v>114</v>
      </c>
      <c r="AA15" s="182"/>
      <c r="AB15" s="175">
        <v>0.21408397665223125</v>
      </c>
      <c r="AC15" s="176"/>
      <c r="AD15" s="176"/>
      <c r="AE15" s="176"/>
      <c r="AF15" s="181" t="s">
        <v>114</v>
      </c>
      <c r="AG15" s="183"/>
      <c r="AH15" s="184" t="s">
        <v>114</v>
      </c>
      <c r="AI15" s="185"/>
    </row>
    <row r="16" spans="2:35" s="21" customFormat="1" ht="20.100000000000001" customHeight="1" x14ac:dyDescent="0.2">
      <c r="K16" s="30"/>
      <c r="L16" s="30"/>
      <c r="M16" s="30"/>
      <c r="N16" s="30"/>
      <c r="O16" s="30"/>
      <c r="P16" s="30"/>
      <c r="Q16" s="30"/>
      <c r="R16" s="30"/>
      <c r="S16" s="30"/>
      <c r="T16" s="30"/>
      <c r="U16" s="31"/>
      <c r="V16" s="31"/>
      <c r="W16" s="31"/>
      <c r="X16" s="31"/>
      <c r="Y16" s="31"/>
      <c r="Z16" s="30"/>
      <c r="AA16" s="30"/>
      <c r="AB16" s="30"/>
      <c r="AC16" s="30"/>
      <c r="AD16" s="30"/>
      <c r="AE16" s="30"/>
      <c r="AI16" s="30" t="s">
        <v>225</v>
      </c>
    </row>
    <row r="17" spans="3:3" ht="5.0999999999999996" customHeight="1" x14ac:dyDescent="0.2"/>
    <row r="18" spans="3:3" ht="20.100000000000001" customHeight="1" x14ac:dyDescent="0.2">
      <c r="C18" s="22" t="s">
        <v>258</v>
      </c>
    </row>
    <row r="19" spans="3:3" ht="20.100000000000001" customHeight="1" x14ac:dyDescent="0.2">
      <c r="C19" s="22" t="s">
        <v>3</v>
      </c>
    </row>
  </sheetData>
  <mergeCells count="92">
    <mergeCell ref="T15:U15"/>
    <mergeCell ref="Z15:AA15"/>
    <mergeCell ref="AB15:AE15"/>
    <mergeCell ref="AF15:AG15"/>
    <mergeCell ref="AH15:AI15"/>
    <mergeCell ref="T14:U14"/>
    <mergeCell ref="V14:Y14"/>
    <mergeCell ref="J13:M13"/>
    <mergeCell ref="N13:O13"/>
    <mergeCell ref="P13:S13"/>
    <mergeCell ref="T13:U13"/>
    <mergeCell ref="C14:E15"/>
    <mergeCell ref="F14:I14"/>
    <mergeCell ref="J14:M14"/>
    <mergeCell ref="N14:O14"/>
    <mergeCell ref="P14:S14"/>
    <mergeCell ref="F15:I15"/>
    <mergeCell ref="J15:M15"/>
    <mergeCell ref="N15:O15"/>
    <mergeCell ref="P15:S15"/>
    <mergeCell ref="AH12:AI13"/>
    <mergeCell ref="V13:Y13"/>
    <mergeCell ref="V15:Y15"/>
    <mergeCell ref="Z13:AA13"/>
    <mergeCell ref="AB13:AE13"/>
    <mergeCell ref="AF13:AG13"/>
    <mergeCell ref="Z14:AA14"/>
    <mergeCell ref="AB14:AE14"/>
    <mergeCell ref="AF14:AG14"/>
    <mergeCell ref="AH14:AI14"/>
    <mergeCell ref="T12:U12"/>
    <mergeCell ref="V12:Y12"/>
    <mergeCell ref="Z12:AA12"/>
    <mergeCell ref="AB12:AE12"/>
    <mergeCell ref="AF12:AG12"/>
    <mergeCell ref="C12:E13"/>
    <mergeCell ref="F12:I13"/>
    <mergeCell ref="J12:M12"/>
    <mergeCell ref="N12:O12"/>
    <mergeCell ref="P12:S12"/>
    <mergeCell ref="Z11:AA11"/>
    <mergeCell ref="AB11:AE11"/>
    <mergeCell ref="AF11:AG11"/>
    <mergeCell ref="AH11:AI11"/>
    <mergeCell ref="T10:U10"/>
    <mergeCell ref="V10:Y10"/>
    <mergeCell ref="Z10:AA10"/>
    <mergeCell ref="AB10:AE10"/>
    <mergeCell ref="AF10:AG10"/>
    <mergeCell ref="Z9:AA9"/>
    <mergeCell ref="AB9:AE9"/>
    <mergeCell ref="AF9:AG9"/>
    <mergeCell ref="AH9:AI9"/>
    <mergeCell ref="C10:E11"/>
    <mergeCell ref="F10:I10"/>
    <mergeCell ref="J10:M10"/>
    <mergeCell ref="N10:O10"/>
    <mergeCell ref="P10:S10"/>
    <mergeCell ref="AH10:AI10"/>
    <mergeCell ref="F11:I11"/>
    <mergeCell ref="J11:M11"/>
    <mergeCell ref="N11:O11"/>
    <mergeCell ref="P11:S11"/>
    <mergeCell ref="T11:U11"/>
    <mergeCell ref="V11:Y11"/>
    <mergeCell ref="AB6:AE7"/>
    <mergeCell ref="N7:O7"/>
    <mergeCell ref="AB8:AE8"/>
    <mergeCell ref="AF8:AG8"/>
    <mergeCell ref="AH8:AI8"/>
    <mergeCell ref="T7:U7"/>
    <mergeCell ref="Z7:AA7"/>
    <mergeCell ref="AF7:AG7"/>
    <mergeCell ref="AH7:AI7"/>
    <mergeCell ref="T8:U8"/>
    <mergeCell ref="V8:Y8"/>
    <mergeCell ref="Z8:AA8"/>
    <mergeCell ref="F6:I7"/>
    <mergeCell ref="J6:M7"/>
    <mergeCell ref="P6:S7"/>
    <mergeCell ref="V6:Y7"/>
    <mergeCell ref="B8:E9"/>
    <mergeCell ref="F8:I8"/>
    <mergeCell ref="J8:M8"/>
    <mergeCell ref="N8:O8"/>
    <mergeCell ref="P8:S8"/>
    <mergeCell ref="F9:I9"/>
    <mergeCell ref="J9:M9"/>
    <mergeCell ref="N9:O9"/>
    <mergeCell ref="P9:S9"/>
    <mergeCell ref="T9:U9"/>
    <mergeCell ref="V9:Y9"/>
  </mergeCells>
  <phoneticPr fontId="7"/>
  <pageMargins left="0.78740157480314965" right="0.39370078740157483" top="0.39370078740157483" bottom="0.59055118110236227" header="0.39370078740157483" footer="0.39370078740157483"/>
  <pageSetup paperSize="9" scale="98" firstPageNumber="6" orientation="portrait" useFirstPageNumber="1" r:id="rId1"/>
  <headerFooter>
    <oddFooter>&amp;C&amp;P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697F9-2DED-4DA6-AF6E-417833F8F065}">
  <sheetPr>
    <pageSetUpPr fitToPage="1"/>
  </sheetPr>
  <dimension ref="B2:AI38"/>
  <sheetViews>
    <sheetView showGridLines="0" view="pageBreakPreview" zoomScaleNormal="100" zoomScaleSheetLayoutView="100" workbookViewId="0"/>
  </sheetViews>
  <sheetFormatPr defaultColWidth="2.6640625" defaultRowHeight="20.100000000000001" customHeight="1" x14ac:dyDescent="0.2"/>
  <cols>
    <col min="1" max="16384" width="2.6640625" style="22"/>
  </cols>
  <sheetData>
    <row r="2" spans="2:35" ht="20.100000000000001" customHeight="1" x14ac:dyDescent="0.2">
      <c r="C2" s="24" t="s">
        <v>259</v>
      </c>
    </row>
    <row r="3" spans="2:35" ht="5.0999999999999996" customHeight="1" x14ac:dyDescent="0.2"/>
    <row r="4" spans="2:35" s="21" customFormat="1" ht="20.100000000000001" customHeight="1" thickBot="1" x14ac:dyDescent="0.25">
      <c r="AI4" s="21" t="s">
        <v>340</v>
      </c>
    </row>
    <row r="5" spans="2:35" ht="9.9" customHeight="1" x14ac:dyDescent="0.2">
      <c r="B5" s="36"/>
      <c r="C5" s="37"/>
      <c r="D5" s="37"/>
      <c r="E5" s="37"/>
      <c r="F5" s="107" t="s">
        <v>240</v>
      </c>
      <c r="G5" s="108"/>
      <c r="H5" s="108"/>
      <c r="I5" s="109"/>
      <c r="J5" s="107" t="s">
        <v>253</v>
      </c>
      <c r="K5" s="108"/>
      <c r="L5" s="108"/>
      <c r="M5" s="108"/>
      <c r="N5" s="6"/>
      <c r="O5" s="7"/>
      <c r="P5" s="107" t="s">
        <v>275</v>
      </c>
      <c r="Q5" s="108"/>
      <c r="R5" s="108"/>
      <c r="S5" s="108"/>
      <c r="T5" s="6"/>
      <c r="U5" s="7"/>
      <c r="V5" s="107" t="s">
        <v>276</v>
      </c>
      <c r="W5" s="108"/>
      <c r="X5" s="108"/>
      <c r="Y5" s="108"/>
      <c r="Z5" s="6"/>
      <c r="AA5" s="7"/>
      <c r="AB5" s="107" t="s">
        <v>330</v>
      </c>
      <c r="AC5" s="108"/>
      <c r="AD5" s="108"/>
      <c r="AE5" s="108"/>
      <c r="AF5" s="6"/>
      <c r="AG5" s="6"/>
      <c r="AH5" s="6"/>
      <c r="AI5" s="39"/>
    </row>
    <row r="6" spans="2:35" ht="24.9" customHeight="1" x14ac:dyDescent="0.2">
      <c r="B6" s="40"/>
      <c r="C6" s="41"/>
      <c r="D6" s="41"/>
      <c r="E6" s="41"/>
      <c r="F6" s="110"/>
      <c r="G6" s="111"/>
      <c r="H6" s="111"/>
      <c r="I6" s="112"/>
      <c r="J6" s="110"/>
      <c r="K6" s="111"/>
      <c r="L6" s="111"/>
      <c r="M6" s="111"/>
      <c r="N6" s="132" t="s">
        <v>120</v>
      </c>
      <c r="O6" s="133"/>
      <c r="P6" s="110"/>
      <c r="Q6" s="111"/>
      <c r="R6" s="111"/>
      <c r="S6" s="111"/>
      <c r="T6" s="132" t="s">
        <v>120</v>
      </c>
      <c r="U6" s="133"/>
      <c r="V6" s="110"/>
      <c r="W6" s="111"/>
      <c r="X6" s="111"/>
      <c r="Y6" s="111"/>
      <c r="Z6" s="132" t="s">
        <v>120</v>
      </c>
      <c r="AA6" s="133"/>
      <c r="AB6" s="110"/>
      <c r="AC6" s="111"/>
      <c r="AD6" s="111"/>
      <c r="AE6" s="111"/>
      <c r="AF6" s="132" t="s">
        <v>120</v>
      </c>
      <c r="AG6" s="137"/>
      <c r="AH6" s="138" t="s">
        <v>119</v>
      </c>
      <c r="AI6" s="140"/>
    </row>
    <row r="7" spans="2:35" ht="35.1" customHeight="1" x14ac:dyDescent="0.2">
      <c r="B7" s="116" t="s">
        <v>145</v>
      </c>
      <c r="C7" s="117"/>
      <c r="D7" s="117"/>
      <c r="E7" s="117"/>
      <c r="F7" s="120">
        <v>138383.16593823265</v>
      </c>
      <c r="G7" s="121"/>
      <c r="H7" s="121"/>
      <c r="I7" s="122"/>
      <c r="J7" s="120">
        <v>142285.89433708816</v>
      </c>
      <c r="K7" s="121"/>
      <c r="L7" s="121"/>
      <c r="M7" s="121"/>
      <c r="N7" s="124">
        <v>100.71525076862639</v>
      </c>
      <c r="O7" s="125"/>
      <c r="P7" s="120">
        <v>137340.94172401843</v>
      </c>
      <c r="Q7" s="121"/>
      <c r="R7" s="121"/>
      <c r="S7" s="121"/>
      <c r="T7" s="124">
        <v>100.27694142918915</v>
      </c>
      <c r="U7" s="125"/>
      <c r="V7" s="120">
        <v>146117.77978613065</v>
      </c>
      <c r="W7" s="121"/>
      <c r="X7" s="121"/>
      <c r="Y7" s="121"/>
      <c r="Z7" s="124">
        <v>102.69308877517007</v>
      </c>
      <c r="AA7" s="125"/>
      <c r="AB7" s="120">
        <v>138255.77809550127</v>
      </c>
      <c r="AC7" s="121"/>
      <c r="AD7" s="121"/>
      <c r="AE7" s="121"/>
      <c r="AF7" s="124">
        <v>100.66610608606513</v>
      </c>
      <c r="AG7" s="134"/>
      <c r="AH7" s="135">
        <v>99.907945564138757</v>
      </c>
      <c r="AI7" s="136"/>
    </row>
    <row r="8" spans="2:35" ht="35.1" customHeight="1" x14ac:dyDescent="0.2">
      <c r="B8" s="43"/>
      <c r="C8" s="294" t="s">
        <v>117</v>
      </c>
      <c r="D8" s="295"/>
      <c r="E8" s="295"/>
      <c r="F8" s="273">
        <v>62735.74680251463</v>
      </c>
      <c r="G8" s="274"/>
      <c r="H8" s="274"/>
      <c r="I8" s="275"/>
      <c r="J8" s="273">
        <v>120229.08581432251</v>
      </c>
      <c r="K8" s="274"/>
      <c r="L8" s="274"/>
      <c r="M8" s="274"/>
      <c r="N8" s="446">
        <v>100.14018597337915</v>
      </c>
      <c r="O8" s="447"/>
      <c r="P8" s="273">
        <v>117702.97244816208</v>
      </c>
      <c r="Q8" s="274"/>
      <c r="R8" s="274"/>
      <c r="S8" s="274"/>
      <c r="T8" s="446">
        <v>100.62705883318479</v>
      </c>
      <c r="U8" s="447"/>
      <c r="V8" s="273">
        <v>125425.07970244421</v>
      </c>
      <c r="W8" s="274"/>
      <c r="X8" s="274"/>
      <c r="Y8" s="274"/>
      <c r="Z8" s="446">
        <v>104.321744487142</v>
      </c>
      <c r="AA8" s="447"/>
      <c r="AB8" s="273">
        <v>119477.87218768094</v>
      </c>
      <c r="AC8" s="274"/>
      <c r="AD8" s="274"/>
      <c r="AE8" s="274"/>
      <c r="AF8" s="446">
        <v>101.50794810241564</v>
      </c>
      <c r="AG8" s="448"/>
      <c r="AH8" s="969">
        <v>190.44624201858059</v>
      </c>
      <c r="AI8" s="970"/>
    </row>
    <row r="9" spans="2:35" ht="35.1" customHeight="1" x14ac:dyDescent="0.2">
      <c r="B9" s="43"/>
      <c r="C9" s="146" t="s">
        <v>116</v>
      </c>
      <c r="D9" s="147"/>
      <c r="E9" s="147"/>
      <c r="F9" s="162" t="s">
        <v>0</v>
      </c>
      <c r="G9" s="163"/>
      <c r="H9" s="163"/>
      <c r="I9" s="164"/>
      <c r="J9" s="162">
        <v>139187.03257502269</v>
      </c>
      <c r="K9" s="163"/>
      <c r="L9" s="163"/>
      <c r="M9" s="163"/>
      <c r="N9" s="443">
        <v>100.21593587575168</v>
      </c>
      <c r="O9" s="444"/>
      <c r="P9" s="162">
        <v>132912.18024522313</v>
      </c>
      <c r="Q9" s="163"/>
      <c r="R9" s="163"/>
      <c r="S9" s="163"/>
      <c r="T9" s="443">
        <v>99.515464904418351</v>
      </c>
      <c r="U9" s="444"/>
      <c r="V9" s="162">
        <v>139868.24447968768</v>
      </c>
      <c r="W9" s="163"/>
      <c r="X9" s="163"/>
      <c r="Y9" s="163"/>
      <c r="Z9" s="443">
        <v>100.48942196127201</v>
      </c>
      <c r="AA9" s="444"/>
      <c r="AB9" s="162">
        <v>132941.41122657293</v>
      </c>
      <c r="AC9" s="163"/>
      <c r="AD9" s="163"/>
      <c r="AE9" s="163"/>
      <c r="AF9" s="443">
        <v>100.02199270322394</v>
      </c>
      <c r="AG9" s="445"/>
      <c r="AH9" s="173" t="s">
        <v>0</v>
      </c>
      <c r="AI9" s="174"/>
    </row>
    <row r="10" spans="2:35" ht="35.1" customHeight="1" thickBot="1" x14ac:dyDescent="0.25">
      <c r="B10" s="44"/>
      <c r="C10" s="177" t="s">
        <v>115</v>
      </c>
      <c r="D10" s="178"/>
      <c r="E10" s="178"/>
      <c r="F10" s="312">
        <v>290316.96273075585</v>
      </c>
      <c r="G10" s="313"/>
      <c r="H10" s="313"/>
      <c r="I10" s="439"/>
      <c r="J10" s="312">
        <v>300380.22813688213</v>
      </c>
      <c r="K10" s="313"/>
      <c r="L10" s="313"/>
      <c r="M10" s="313"/>
      <c r="N10" s="440">
        <v>104.30930259268439</v>
      </c>
      <c r="O10" s="441"/>
      <c r="P10" s="312">
        <v>281194.37266724091</v>
      </c>
      <c r="Q10" s="313"/>
      <c r="R10" s="313"/>
      <c r="S10" s="313"/>
      <c r="T10" s="440">
        <v>101.07188064934822</v>
      </c>
      <c r="U10" s="441"/>
      <c r="V10" s="312">
        <v>301909.73871733964</v>
      </c>
      <c r="W10" s="313"/>
      <c r="X10" s="313"/>
      <c r="Y10" s="313"/>
      <c r="Z10" s="440">
        <v>100.50919149703839</v>
      </c>
      <c r="AA10" s="441"/>
      <c r="AB10" s="312">
        <v>281178.66382590169</v>
      </c>
      <c r="AC10" s="313"/>
      <c r="AD10" s="313"/>
      <c r="AE10" s="313"/>
      <c r="AF10" s="440">
        <v>99.994413529264392</v>
      </c>
      <c r="AG10" s="442"/>
      <c r="AH10" s="971">
        <v>96.852302800739494</v>
      </c>
      <c r="AI10" s="972"/>
    </row>
    <row r="11" spans="2:35" s="21" customFormat="1" ht="20.100000000000001" customHeight="1" x14ac:dyDescent="0.2">
      <c r="K11" s="30"/>
      <c r="L11" s="30"/>
      <c r="M11" s="30"/>
      <c r="N11" s="30"/>
      <c r="O11" s="30"/>
      <c r="P11" s="30"/>
      <c r="Q11" s="30"/>
      <c r="R11" s="30"/>
      <c r="S11" s="30"/>
      <c r="T11" s="30"/>
      <c r="U11" s="31"/>
      <c r="V11" s="31"/>
      <c r="W11" s="31"/>
      <c r="X11" s="31"/>
      <c r="Y11" s="31"/>
      <c r="Z11" s="30"/>
      <c r="AA11" s="30"/>
      <c r="AB11" s="30"/>
      <c r="AC11" s="30"/>
      <c r="AD11" s="30"/>
      <c r="AE11" s="30"/>
      <c r="AI11" s="30" t="s">
        <v>225</v>
      </c>
    </row>
    <row r="12" spans="2:35" ht="5.0999999999999996" customHeight="1" x14ac:dyDescent="0.2"/>
    <row r="13" spans="2:35" ht="20.100000000000001" customHeight="1" x14ac:dyDescent="0.2">
      <c r="C13" s="22" t="s">
        <v>260</v>
      </c>
    </row>
    <row r="30" spans="2:2" ht="15" customHeight="1" x14ac:dyDescent="0.2"/>
    <row r="31" spans="2:2" ht="24.9" customHeight="1" x14ac:dyDescent="0.2">
      <c r="B31" s="23" t="s">
        <v>261</v>
      </c>
    </row>
    <row r="32" spans="2:2" ht="5.0999999999999996" customHeight="1" x14ac:dyDescent="0.2"/>
    <row r="33" spans="2:35" s="21" customFormat="1" ht="20.100000000000001" customHeight="1" thickBot="1" x14ac:dyDescent="0.25">
      <c r="AI33" s="21" t="s">
        <v>257</v>
      </c>
    </row>
    <row r="34" spans="2:35" ht="30" customHeight="1" x14ac:dyDescent="0.2">
      <c r="B34" s="25"/>
      <c r="C34" s="49"/>
      <c r="D34" s="49"/>
      <c r="E34" s="49"/>
      <c r="F34" s="437" t="s">
        <v>262</v>
      </c>
      <c r="G34" s="437"/>
      <c r="H34" s="437"/>
      <c r="I34" s="437"/>
      <c r="J34" s="437"/>
      <c r="K34" s="437"/>
      <c r="L34" s="437" t="s">
        <v>263</v>
      </c>
      <c r="M34" s="437"/>
      <c r="N34" s="437"/>
      <c r="O34" s="437"/>
      <c r="P34" s="437"/>
      <c r="Q34" s="437"/>
      <c r="R34" s="437" t="s">
        <v>264</v>
      </c>
      <c r="S34" s="437"/>
      <c r="T34" s="437"/>
      <c r="U34" s="437"/>
      <c r="V34" s="437"/>
      <c r="W34" s="437"/>
      <c r="X34" s="437" t="s">
        <v>265</v>
      </c>
      <c r="Y34" s="437"/>
      <c r="Z34" s="437"/>
      <c r="AA34" s="437"/>
      <c r="AB34" s="437"/>
      <c r="AC34" s="437"/>
      <c r="AD34" s="437" t="s">
        <v>266</v>
      </c>
      <c r="AE34" s="437"/>
      <c r="AF34" s="437"/>
      <c r="AG34" s="437"/>
      <c r="AH34" s="437"/>
      <c r="AI34" s="438"/>
    </row>
    <row r="35" spans="2:35" ht="20.100000000000001" customHeight="1" x14ac:dyDescent="0.2">
      <c r="B35" s="435" t="s">
        <v>146</v>
      </c>
      <c r="C35" s="436"/>
      <c r="D35" s="436"/>
      <c r="E35" s="436"/>
      <c r="F35" s="429">
        <v>5303</v>
      </c>
      <c r="G35" s="429"/>
      <c r="H35" s="429"/>
      <c r="I35" s="429"/>
      <c r="J35" s="429"/>
      <c r="K35" s="429"/>
      <c r="L35" s="429">
        <v>6025</v>
      </c>
      <c r="M35" s="429"/>
      <c r="N35" s="429"/>
      <c r="O35" s="429"/>
      <c r="P35" s="429"/>
      <c r="Q35" s="429"/>
      <c r="R35" s="429">
        <v>6636</v>
      </c>
      <c r="S35" s="429"/>
      <c r="T35" s="429"/>
      <c r="U35" s="429"/>
      <c r="V35" s="429"/>
      <c r="W35" s="429"/>
      <c r="X35" s="429">
        <v>6826</v>
      </c>
      <c r="Y35" s="429"/>
      <c r="Z35" s="429"/>
      <c r="AA35" s="429"/>
      <c r="AB35" s="429"/>
      <c r="AC35" s="429"/>
      <c r="AD35" s="429">
        <v>7486</v>
      </c>
      <c r="AE35" s="429"/>
      <c r="AF35" s="429"/>
      <c r="AG35" s="429"/>
      <c r="AH35" s="429"/>
      <c r="AI35" s="430"/>
    </row>
    <row r="36" spans="2:35" ht="20.100000000000001" customHeight="1" thickBot="1" x14ac:dyDescent="0.25">
      <c r="B36" s="431" t="s">
        <v>147</v>
      </c>
      <c r="C36" s="432"/>
      <c r="D36" s="432"/>
      <c r="E36" s="432"/>
      <c r="F36" s="433">
        <v>4972</v>
      </c>
      <c r="G36" s="433"/>
      <c r="H36" s="433"/>
      <c r="I36" s="433"/>
      <c r="J36" s="433"/>
      <c r="K36" s="433"/>
      <c r="L36" s="433">
        <v>5514</v>
      </c>
      <c r="M36" s="433"/>
      <c r="N36" s="433"/>
      <c r="O36" s="433"/>
      <c r="P36" s="433"/>
      <c r="Q36" s="433"/>
      <c r="R36" s="433">
        <v>5869</v>
      </c>
      <c r="S36" s="433"/>
      <c r="T36" s="433"/>
      <c r="U36" s="433"/>
      <c r="V36" s="433"/>
      <c r="W36" s="433"/>
      <c r="X36" s="433">
        <v>6014</v>
      </c>
      <c r="Y36" s="433"/>
      <c r="Z36" s="433"/>
      <c r="AA36" s="433"/>
      <c r="AB36" s="433"/>
      <c r="AC36" s="433"/>
      <c r="AD36" s="433">
        <v>6225</v>
      </c>
      <c r="AE36" s="433"/>
      <c r="AF36" s="433"/>
      <c r="AG36" s="433"/>
      <c r="AH36" s="433"/>
      <c r="AI36" s="434"/>
    </row>
    <row r="37" spans="2:35" ht="5.0999999999999996" customHeight="1" x14ac:dyDescent="0.2"/>
    <row r="38" spans="2:35" ht="35.1" customHeight="1" x14ac:dyDescent="0.2">
      <c r="C38" s="349" t="s">
        <v>172</v>
      </c>
      <c r="D38" s="349"/>
      <c r="E38" s="349"/>
      <c r="F38" s="349"/>
      <c r="G38" s="349"/>
      <c r="H38" s="349"/>
      <c r="I38" s="349"/>
      <c r="J38" s="349"/>
      <c r="K38" s="349"/>
      <c r="L38" s="349"/>
      <c r="M38" s="349"/>
      <c r="N38" s="349"/>
      <c r="O38" s="349"/>
      <c r="P38" s="349"/>
      <c r="Q38" s="349"/>
      <c r="R38" s="349"/>
      <c r="S38" s="349"/>
      <c r="T38" s="349"/>
      <c r="U38" s="349"/>
      <c r="V38" s="349"/>
      <c r="W38" s="349"/>
      <c r="X38" s="349"/>
      <c r="Y38" s="349"/>
      <c r="Z38" s="349"/>
      <c r="AA38" s="349"/>
      <c r="AB38" s="349"/>
      <c r="AC38" s="349"/>
      <c r="AD38" s="349"/>
      <c r="AE38" s="349"/>
      <c r="AF38" s="349"/>
      <c r="AG38" s="349"/>
      <c r="AH38" s="349"/>
      <c r="AI38" s="349"/>
    </row>
  </sheetData>
  <mergeCells count="72">
    <mergeCell ref="C38:AI38"/>
    <mergeCell ref="F5:I6"/>
    <mergeCell ref="J5:M6"/>
    <mergeCell ref="P5:S6"/>
    <mergeCell ref="V5:Y6"/>
    <mergeCell ref="AB5:AE6"/>
    <mergeCell ref="N6:O6"/>
    <mergeCell ref="T6:U6"/>
    <mergeCell ref="Z6:AA6"/>
    <mergeCell ref="AF6:AG6"/>
    <mergeCell ref="AH6:AI6"/>
    <mergeCell ref="B7:E7"/>
    <mergeCell ref="F7:I7"/>
    <mergeCell ref="J7:M7"/>
    <mergeCell ref="AH7:AI7"/>
    <mergeCell ref="C8:E8"/>
    <mergeCell ref="F8:I8"/>
    <mergeCell ref="J8:M8"/>
    <mergeCell ref="N8:O8"/>
    <mergeCell ref="P8:S8"/>
    <mergeCell ref="T8:U8"/>
    <mergeCell ref="V8:Y8"/>
    <mergeCell ref="Z8:AA8"/>
    <mergeCell ref="AB8:AE8"/>
    <mergeCell ref="AF8:AG8"/>
    <mergeCell ref="AH8:AI8"/>
    <mergeCell ref="T7:U7"/>
    <mergeCell ref="V7:Y7"/>
    <mergeCell ref="Z7:AA7"/>
    <mergeCell ref="P7:S7"/>
    <mergeCell ref="AB7:AE7"/>
    <mergeCell ref="AF9:AG9"/>
    <mergeCell ref="C9:E9"/>
    <mergeCell ref="F9:I9"/>
    <mergeCell ref="J9:M9"/>
    <mergeCell ref="N9:O9"/>
    <mergeCell ref="P9:S9"/>
    <mergeCell ref="Z9:AA9"/>
    <mergeCell ref="AB9:AE9"/>
    <mergeCell ref="N7:O7"/>
    <mergeCell ref="AF7:AG7"/>
    <mergeCell ref="AH9:AI9"/>
    <mergeCell ref="C10:E10"/>
    <mergeCell ref="F10:I10"/>
    <mergeCell ref="J10:M10"/>
    <mergeCell ref="N10:O10"/>
    <mergeCell ref="P10:S10"/>
    <mergeCell ref="T10:U10"/>
    <mergeCell ref="V10:Y10"/>
    <mergeCell ref="Z10:AA10"/>
    <mergeCell ref="AB10:AE10"/>
    <mergeCell ref="AF10:AG10"/>
    <mergeCell ref="AH10:AI10"/>
    <mergeCell ref="T9:U9"/>
    <mergeCell ref="V9:Y9"/>
    <mergeCell ref="F34:K34"/>
    <mergeCell ref="L34:Q34"/>
    <mergeCell ref="R34:W34"/>
    <mergeCell ref="X34:AC34"/>
    <mergeCell ref="AD34:AI34"/>
    <mergeCell ref="AD35:AI35"/>
    <mergeCell ref="B36:E36"/>
    <mergeCell ref="F36:K36"/>
    <mergeCell ref="L36:Q36"/>
    <mergeCell ref="R36:W36"/>
    <mergeCell ref="X36:AC36"/>
    <mergeCell ref="AD36:AI36"/>
    <mergeCell ref="B35:E35"/>
    <mergeCell ref="F35:K35"/>
    <mergeCell ref="L35:Q35"/>
    <mergeCell ref="R35:W35"/>
    <mergeCell ref="X35:AC35"/>
  </mergeCells>
  <phoneticPr fontId="7"/>
  <pageMargins left="0.78740157480314965" right="0.39370078740157483" top="0.39370078740157483" bottom="0.59055118110236227" header="0.39370078740157483" footer="0.39370078740157483"/>
  <pageSetup paperSize="9" scale="98" firstPageNumber="7" orientation="portrait" useFirstPageNumber="1" r:id="rId1"/>
  <headerFooter>
    <oddFooter>&amp;C&amp;P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F08B0-A8D8-43BA-AF41-684261C666ED}">
  <sheetPr>
    <pageSetUpPr fitToPage="1"/>
  </sheetPr>
  <dimension ref="B2:AS50"/>
  <sheetViews>
    <sheetView showGridLines="0" view="pageBreakPreview" zoomScaleNormal="115" zoomScaleSheetLayoutView="100" workbookViewId="0"/>
  </sheetViews>
  <sheetFormatPr defaultColWidth="2.6640625" defaultRowHeight="20.100000000000001" customHeight="1" x14ac:dyDescent="0.2"/>
  <cols>
    <col min="1" max="16384" width="2.6640625" style="22"/>
  </cols>
  <sheetData>
    <row r="2" spans="2:38" ht="24.9" customHeight="1" x14ac:dyDescent="0.2">
      <c r="B2" s="23" t="s">
        <v>44</v>
      </c>
    </row>
    <row r="3" spans="2:38" ht="20.100000000000001" customHeight="1" x14ac:dyDescent="0.2">
      <c r="B3" s="24" t="s">
        <v>45</v>
      </c>
    </row>
    <row r="4" spans="2:38" ht="20.100000000000001" customHeight="1" x14ac:dyDescent="0.2">
      <c r="B4" s="24"/>
      <c r="C4" s="24" t="s">
        <v>46</v>
      </c>
    </row>
    <row r="5" spans="2:38" ht="5.0999999999999996" customHeight="1" x14ac:dyDescent="0.2"/>
    <row r="6" spans="2:38" s="21" customFormat="1" ht="20.100000000000001" customHeight="1" thickBot="1" x14ac:dyDescent="0.25">
      <c r="AE6" s="21" t="s">
        <v>297</v>
      </c>
    </row>
    <row r="7" spans="2:38" ht="9.9" customHeight="1" x14ac:dyDescent="0.2">
      <c r="B7" s="518" t="s">
        <v>175</v>
      </c>
      <c r="C7" s="519"/>
      <c r="D7" s="519"/>
      <c r="E7" s="519"/>
      <c r="F7" s="520"/>
      <c r="G7" s="524" t="s">
        <v>185</v>
      </c>
      <c r="H7" s="519"/>
      <c r="I7" s="519"/>
      <c r="J7" s="519"/>
      <c r="K7" s="520"/>
      <c r="L7" s="524" t="s">
        <v>195</v>
      </c>
      <c r="M7" s="519"/>
      <c r="N7" s="519"/>
      <c r="O7" s="519"/>
      <c r="P7" s="520"/>
      <c r="Q7" s="524" t="s">
        <v>205</v>
      </c>
      <c r="R7" s="519"/>
      <c r="S7" s="519"/>
      <c r="T7" s="519"/>
      <c r="U7" s="520"/>
      <c r="V7" s="524" t="s">
        <v>277</v>
      </c>
      <c r="W7" s="519"/>
      <c r="X7" s="519"/>
      <c r="Y7" s="519"/>
      <c r="Z7" s="520"/>
      <c r="AA7" s="535" t="s">
        <v>296</v>
      </c>
      <c r="AB7" s="536"/>
      <c r="AC7" s="536"/>
      <c r="AD7" s="536"/>
      <c r="AE7" s="537"/>
    </row>
    <row r="8" spans="2:38" ht="24.9" customHeight="1" x14ac:dyDescent="0.2">
      <c r="B8" s="521"/>
      <c r="C8" s="522"/>
      <c r="D8" s="522"/>
      <c r="E8" s="522"/>
      <c r="F8" s="523"/>
      <c r="G8" s="525"/>
      <c r="H8" s="522"/>
      <c r="I8" s="522"/>
      <c r="J8" s="522"/>
      <c r="K8" s="523"/>
      <c r="L8" s="525"/>
      <c r="M8" s="522"/>
      <c r="N8" s="522"/>
      <c r="O8" s="522"/>
      <c r="P8" s="523"/>
      <c r="Q8" s="525"/>
      <c r="R8" s="522"/>
      <c r="S8" s="522"/>
      <c r="T8" s="522"/>
      <c r="U8" s="523"/>
      <c r="V8" s="525"/>
      <c r="W8" s="522"/>
      <c r="X8" s="522"/>
      <c r="Y8" s="522"/>
      <c r="Z8" s="523"/>
      <c r="AA8" s="538"/>
      <c r="AB8" s="538"/>
      <c r="AC8" s="538"/>
      <c r="AD8" s="538"/>
      <c r="AE8" s="539"/>
    </row>
    <row r="9" spans="2:38" ht="20.100000000000001" customHeight="1" thickBot="1" x14ac:dyDescent="0.25">
      <c r="B9" s="501">
        <v>3765</v>
      </c>
      <c r="C9" s="502"/>
      <c r="D9" s="502"/>
      <c r="E9" s="502"/>
      <c r="F9" s="503"/>
      <c r="G9" s="504">
        <v>3714</v>
      </c>
      <c r="H9" s="502"/>
      <c r="I9" s="502"/>
      <c r="J9" s="502"/>
      <c r="K9" s="503"/>
      <c r="L9" s="529">
        <v>3683</v>
      </c>
      <c r="M9" s="530"/>
      <c r="N9" s="530"/>
      <c r="O9" s="530"/>
      <c r="P9" s="531"/>
      <c r="Q9" s="529">
        <v>3622</v>
      </c>
      <c r="R9" s="530"/>
      <c r="S9" s="530"/>
      <c r="T9" s="530"/>
      <c r="U9" s="531"/>
      <c r="V9" s="529">
        <v>3610</v>
      </c>
      <c r="W9" s="530"/>
      <c r="X9" s="530"/>
      <c r="Y9" s="530"/>
      <c r="Z9" s="531"/>
      <c r="AA9" s="544">
        <v>3570</v>
      </c>
      <c r="AB9" s="544"/>
      <c r="AC9" s="544"/>
      <c r="AD9" s="544"/>
      <c r="AE9" s="545"/>
    </row>
    <row r="10" spans="2:38" ht="20.100000000000001" customHeight="1" x14ac:dyDescent="0.2">
      <c r="E10" s="95" t="s">
        <v>92</v>
      </c>
      <c r="F10" s="52" t="s">
        <v>157</v>
      </c>
      <c r="I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row>
    <row r="11" spans="2:38" ht="20.100000000000001" customHeight="1" x14ac:dyDescent="0.2">
      <c r="I11" s="52"/>
      <c r="J11" s="95"/>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row>
    <row r="12" spans="2:38" ht="20.100000000000001" customHeight="1" x14ac:dyDescent="0.2">
      <c r="C12" s="24" t="s">
        <v>167</v>
      </c>
    </row>
    <row r="13" spans="2:38" ht="5.0999999999999996" customHeight="1" x14ac:dyDescent="0.2"/>
    <row r="14" spans="2:38" s="21" customFormat="1" ht="20.100000000000001" customHeight="1" thickBot="1" x14ac:dyDescent="0.25">
      <c r="AA14" s="21" t="s">
        <v>297</v>
      </c>
      <c r="AJ14" s="2"/>
      <c r="AK14" s="2"/>
      <c r="AL14" s="2"/>
    </row>
    <row r="15" spans="2:38" ht="35.1" customHeight="1" x14ac:dyDescent="0.2">
      <c r="B15" s="532" t="s">
        <v>298</v>
      </c>
      <c r="C15" s="533"/>
      <c r="D15" s="533"/>
      <c r="E15" s="533"/>
      <c r="F15" s="533"/>
      <c r="G15" s="533"/>
      <c r="H15" s="533"/>
      <c r="I15" s="534"/>
      <c r="J15" s="540" t="s">
        <v>299</v>
      </c>
      <c r="K15" s="533"/>
      <c r="L15" s="533"/>
      <c r="M15" s="533"/>
      <c r="N15" s="534"/>
      <c r="O15" s="540" t="s">
        <v>300</v>
      </c>
      <c r="P15" s="533"/>
      <c r="Q15" s="533"/>
      <c r="R15" s="533"/>
      <c r="S15" s="534"/>
      <c r="T15" s="541" t="s">
        <v>301</v>
      </c>
      <c r="U15" s="542"/>
      <c r="V15" s="542"/>
      <c r="W15" s="542"/>
      <c r="X15" s="542"/>
      <c r="Y15" s="542"/>
      <c r="Z15" s="542"/>
      <c r="AA15" s="543"/>
    </row>
    <row r="16" spans="2:38" ht="20.100000000000001" customHeight="1" thickBot="1" x14ac:dyDescent="0.25">
      <c r="B16" s="501">
        <v>3610</v>
      </c>
      <c r="C16" s="502"/>
      <c r="D16" s="502"/>
      <c r="E16" s="502"/>
      <c r="F16" s="502"/>
      <c r="G16" s="502"/>
      <c r="H16" s="502"/>
      <c r="I16" s="503"/>
      <c r="J16" s="504">
        <v>184</v>
      </c>
      <c r="K16" s="502"/>
      <c r="L16" s="502"/>
      <c r="M16" s="502"/>
      <c r="N16" s="503"/>
      <c r="O16" s="504">
        <v>224</v>
      </c>
      <c r="P16" s="502"/>
      <c r="Q16" s="502"/>
      <c r="R16" s="502"/>
      <c r="S16" s="503"/>
      <c r="T16" s="504">
        <v>3570</v>
      </c>
      <c r="U16" s="502"/>
      <c r="V16" s="502"/>
      <c r="W16" s="502"/>
      <c r="X16" s="502"/>
      <c r="Y16" s="502"/>
      <c r="Z16" s="502"/>
      <c r="AA16" s="510"/>
    </row>
    <row r="18" spans="2:29" ht="5.0999999999999996" customHeight="1" x14ac:dyDescent="0.2"/>
    <row r="19" spans="2:29" ht="20.100000000000001" customHeight="1" x14ac:dyDescent="0.2">
      <c r="B19" s="24" t="s">
        <v>171</v>
      </c>
    </row>
    <row r="20" spans="2:29" ht="5.0999999999999996" customHeight="1" x14ac:dyDescent="0.2"/>
    <row r="21" spans="2:29" s="21" customFormat="1" ht="20.100000000000001" customHeight="1" x14ac:dyDescent="0.2">
      <c r="AC21" s="96" t="s">
        <v>304</v>
      </c>
    </row>
    <row r="22" spans="2:29" s="50" customFormat="1" ht="15" customHeight="1" thickBot="1" x14ac:dyDescent="0.25">
      <c r="B22" s="50" t="s">
        <v>47</v>
      </c>
    </row>
    <row r="23" spans="2:29" ht="22.5" customHeight="1" x14ac:dyDescent="0.2">
      <c r="B23" s="508" t="s">
        <v>153</v>
      </c>
      <c r="C23" s="509"/>
      <c r="D23" s="509"/>
      <c r="E23" s="509"/>
      <c r="F23" s="509"/>
      <c r="G23" s="509"/>
      <c r="H23" s="509"/>
      <c r="I23" s="91"/>
      <c r="J23" s="91"/>
      <c r="K23" s="91"/>
      <c r="L23" s="505" t="s">
        <v>164</v>
      </c>
      <c r="M23" s="506"/>
      <c r="N23" s="507"/>
      <c r="O23" s="505" t="s">
        <v>173</v>
      </c>
      <c r="P23" s="506"/>
      <c r="Q23" s="507"/>
      <c r="R23" s="505" t="s">
        <v>193</v>
      </c>
      <c r="S23" s="506"/>
      <c r="T23" s="507"/>
      <c r="U23" s="505" t="s">
        <v>206</v>
      </c>
      <c r="V23" s="506"/>
      <c r="W23" s="507"/>
      <c r="X23" s="505" t="s">
        <v>278</v>
      </c>
      <c r="Y23" s="506"/>
      <c r="Z23" s="507"/>
      <c r="AA23" s="505" t="s">
        <v>302</v>
      </c>
      <c r="AB23" s="506"/>
      <c r="AC23" s="511"/>
    </row>
    <row r="24" spans="2:29" ht="12.6" customHeight="1" x14ac:dyDescent="0.2">
      <c r="B24" s="546" t="s">
        <v>48</v>
      </c>
      <c r="C24" s="547"/>
      <c r="D24" s="547"/>
      <c r="E24" s="547"/>
      <c r="F24" s="547"/>
      <c r="G24" s="547"/>
      <c r="H24" s="547"/>
      <c r="I24" s="90"/>
      <c r="J24" s="90"/>
      <c r="K24" s="90"/>
      <c r="L24" s="486">
        <v>2947</v>
      </c>
      <c r="M24" s="487"/>
      <c r="N24" s="488"/>
      <c r="O24" s="486">
        <v>3577</v>
      </c>
      <c r="P24" s="487"/>
      <c r="Q24" s="488"/>
      <c r="R24" s="486">
        <v>3685</v>
      </c>
      <c r="S24" s="487"/>
      <c r="T24" s="488"/>
      <c r="U24" s="486">
        <v>3850</v>
      </c>
      <c r="V24" s="487"/>
      <c r="W24" s="488"/>
      <c r="X24" s="486">
        <v>3825</v>
      </c>
      <c r="Y24" s="487"/>
      <c r="Z24" s="488"/>
      <c r="AA24" s="486">
        <v>3674</v>
      </c>
      <c r="AB24" s="487"/>
      <c r="AC24" s="526"/>
    </row>
    <row r="25" spans="2:29" ht="12.6" customHeight="1" x14ac:dyDescent="0.2">
      <c r="B25" s="527" t="s">
        <v>49</v>
      </c>
      <c r="C25" s="528"/>
      <c r="D25" s="528"/>
      <c r="E25" s="528"/>
      <c r="F25" s="528"/>
      <c r="G25" s="528"/>
      <c r="H25" s="528"/>
      <c r="I25" s="89"/>
      <c r="J25" s="89"/>
      <c r="K25" s="89"/>
      <c r="L25" s="462">
        <v>508</v>
      </c>
      <c r="M25" s="463"/>
      <c r="N25" s="464"/>
      <c r="O25" s="462">
        <v>807</v>
      </c>
      <c r="P25" s="463"/>
      <c r="Q25" s="464"/>
      <c r="R25" s="462">
        <v>706</v>
      </c>
      <c r="S25" s="463"/>
      <c r="T25" s="464"/>
      <c r="U25" s="462">
        <v>817</v>
      </c>
      <c r="V25" s="463"/>
      <c r="W25" s="464"/>
      <c r="X25" s="462">
        <v>1268</v>
      </c>
      <c r="Y25" s="463"/>
      <c r="Z25" s="464"/>
      <c r="AA25" s="462">
        <v>936</v>
      </c>
      <c r="AB25" s="463"/>
      <c r="AC25" s="513"/>
    </row>
    <row r="26" spans="2:29" ht="12.6" customHeight="1" x14ac:dyDescent="0.2">
      <c r="B26" s="527" t="s">
        <v>50</v>
      </c>
      <c r="C26" s="528"/>
      <c r="D26" s="528"/>
      <c r="E26" s="528"/>
      <c r="F26" s="528"/>
      <c r="G26" s="528"/>
      <c r="H26" s="528"/>
      <c r="I26" s="89"/>
      <c r="J26" s="89"/>
      <c r="K26" s="89"/>
      <c r="L26" s="462">
        <v>0</v>
      </c>
      <c r="M26" s="463"/>
      <c r="N26" s="464"/>
      <c r="O26" s="462">
        <v>0</v>
      </c>
      <c r="P26" s="463"/>
      <c r="Q26" s="464"/>
      <c r="R26" s="462">
        <v>0</v>
      </c>
      <c r="S26" s="463"/>
      <c r="T26" s="464"/>
      <c r="U26" s="462">
        <v>0</v>
      </c>
      <c r="V26" s="463"/>
      <c r="W26" s="464"/>
      <c r="X26" s="462">
        <v>0</v>
      </c>
      <c r="Y26" s="463"/>
      <c r="Z26" s="464"/>
      <c r="AA26" s="462">
        <v>0</v>
      </c>
      <c r="AB26" s="463"/>
      <c r="AC26" s="513"/>
    </row>
    <row r="27" spans="2:29" ht="12.6" customHeight="1" thickBot="1" x14ac:dyDescent="0.25">
      <c r="B27" s="551" t="s">
        <v>51</v>
      </c>
      <c r="C27" s="552"/>
      <c r="D27" s="552"/>
      <c r="E27" s="552"/>
      <c r="F27" s="552"/>
      <c r="G27" s="552"/>
      <c r="H27" s="552"/>
      <c r="I27" s="88"/>
      <c r="J27" s="88"/>
      <c r="K27" s="88"/>
      <c r="L27" s="514">
        <v>519</v>
      </c>
      <c r="M27" s="515"/>
      <c r="N27" s="517"/>
      <c r="O27" s="514">
        <v>741</v>
      </c>
      <c r="P27" s="515"/>
      <c r="Q27" s="517"/>
      <c r="R27" s="514">
        <v>659</v>
      </c>
      <c r="S27" s="515"/>
      <c r="T27" s="517"/>
      <c r="U27" s="514">
        <v>750</v>
      </c>
      <c r="V27" s="515"/>
      <c r="W27" s="517"/>
      <c r="X27" s="514">
        <v>1156</v>
      </c>
      <c r="Y27" s="515"/>
      <c r="Z27" s="517"/>
      <c r="AA27" s="514"/>
      <c r="AB27" s="515"/>
      <c r="AC27" s="516"/>
    </row>
    <row r="28" spans="2:29" ht="5.0999999999999996" customHeight="1" x14ac:dyDescent="0.2"/>
    <row r="29" spans="2:29" s="50" customFormat="1" ht="15" customHeight="1" thickBot="1" x14ac:dyDescent="0.25">
      <c r="B29" s="50" t="s">
        <v>52</v>
      </c>
    </row>
    <row r="30" spans="2:29" ht="12.6" customHeight="1" x14ac:dyDescent="0.2">
      <c r="B30" s="508" t="s">
        <v>153</v>
      </c>
      <c r="C30" s="509"/>
      <c r="D30" s="509"/>
      <c r="E30" s="509"/>
      <c r="F30" s="509"/>
      <c r="G30" s="509"/>
      <c r="H30" s="509"/>
      <c r="I30" s="91"/>
      <c r="J30" s="91"/>
      <c r="K30" s="91"/>
      <c r="L30" s="474" t="s">
        <v>165</v>
      </c>
      <c r="M30" s="475"/>
      <c r="N30" s="476"/>
      <c r="O30" s="474" t="s">
        <v>174</v>
      </c>
      <c r="P30" s="475"/>
      <c r="Q30" s="476"/>
      <c r="R30" s="474" t="s">
        <v>194</v>
      </c>
      <c r="S30" s="475"/>
      <c r="T30" s="476"/>
      <c r="U30" s="474" t="s">
        <v>207</v>
      </c>
      <c r="V30" s="475"/>
      <c r="W30" s="476"/>
      <c r="X30" s="474" t="s">
        <v>279</v>
      </c>
      <c r="Y30" s="475"/>
      <c r="Z30" s="476"/>
      <c r="AA30" s="474" t="s">
        <v>303</v>
      </c>
      <c r="AB30" s="475"/>
      <c r="AC30" s="489"/>
    </row>
    <row r="31" spans="2:29" ht="12.6" customHeight="1" x14ac:dyDescent="0.2">
      <c r="B31" s="546" t="s">
        <v>53</v>
      </c>
      <c r="C31" s="547"/>
      <c r="D31" s="547"/>
      <c r="E31" s="547"/>
      <c r="F31" s="547"/>
      <c r="G31" s="547"/>
      <c r="H31" s="547"/>
      <c r="I31" s="90"/>
      <c r="J31" s="90"/>
      <c r="K31" s="90"/>
      <c r="L31" s="486">
        <v>323</v>
      </c>
      <c r="M31" s="487"/>
      <c r="N31" s="488"/>
      <c r="O31" s="486">
        <v>493</v>
      </c>
      <c r="P31" s="487"/>
      <c r="Q31" s="488"/>
      <c r="R31" s="486">
        <v>741</v>
      </c>
      <c r="S31" s="487"/>
      <c r="T31" s="488"/>
      <c r="U31" s="486">
        <v>659</v>
      </c>
      <c r="V31" s="487"/>
      <c r="W31" s="488"/>
      <c r="X31" s="486">
        <v>750</v>
      </c>
      <c r="Y31" s="487"/>
      <c r="Z31" s="488"/>
      <c r="AA31" s="486">
        <v>1156</v>
      </c>
      <c r="AB31" s="487"/>
      <c r="AC31" s="526"/>
    </row>
    <row r="32" spans="2:29" ht="12.6" customHeight="1" x14ac:dyDescent="0.2">
      <c r="B32" s="527" t="s">
        <v>54</v>
      </c>
      <c r="C32" s="528"/>
      <c r="D32" s="528"/>
      <c r="E32" s="528"/>
      <c r="F32" s="528"/>
      <c r="G32" s="528"/>
      <c r="H32" s="528"/>
      <c r="I32" s="89"/>
      <c r="J32" s="89"/>
      <c r="K32" s="89"/>
      <c r="L32" s="462">
        <v>8</v>
      </c>
      <c r="M32" s="463"/>
      <c r="N32" s="464"/>
      <c r="O32" s="462">
        <v>12</v>
      </c>
      <c r="P32" s="463"/>
      <c r="Q32" s="464"/>
      <c r="R32" s="462">
        <v>14</v>
      </c>
      <c r="S32" s="463"/>
      <c r="T32" s="464"/>
      <c r="U32" s="462">
        <v>19</v>
      </c>
      <c r="V32" s="463"/>
      <c r="W32" s="464"/>
      <c r="X32" s="462">
        <v>17</v>
      </c>
      <c r="Y32" s="463"/>
      <c r="Z32" s="464"/>
      <c r="AA32" s="462">
        <v>12</v>
      </c>
      <c r="AB32" s="463"/>
      <c r="AC32" s="513"/>
    </row>
    <row r="33" spans="2:45" ht="12.6" customHeight="1" x14ac:dyDescent="0.2">
      <c r="B33" s="527" t="s">
        <v>55</v>
      </c>
      <c r="C33" s="528"/>
      <c r="D33" s="528"/>
      <c r="E33" s="528"/>
      <c r="F33" s="528"/>
      <c r="G33" s="528"/>
      <c r="H33" s="528"/>
      <c r="I33" s="89"/>
      <c r="J33" s="89"/>
      <c r="K33" s="89"/>
      <c r="L33" s="462">
        <v>147</v>
      </c>
      <c r="M33" s="463"/>
      <c r="N33" s="464"/>
      <c r="O33" s="462">
        <v>57</v>
      </c>
      <c r="P33" s="463"/>
      <c r="Q33" s="464"/>
      <c r="R33" s="462">
        <v>92</v>
      </c>
      <c r="S33" s="463"/>
      <c r="T33" s="464"/>
      <c r="U33" s="462">
        <v>77</v>
      </c>
      <c r="V33" s="463"/>
      <c r="W33" s="464"/>
      <c r="X33" s="462">
        <v>71</v>
      </c>
      <c r="Y33" s="463"/>
      <c r="Z33" s="464"/>
      <c r="AA33" s="462">
        <v>49</v>
      </c>
      <c r="AB33" s="463"/>
      <c r="AC33" s="513"/>
    </row>
    <row r="34" spans="2:45" ht="12.6" customHeight="1" thickBot="1" x14ac:dyDescent="0.25">
      <c r="B34" s="551" t="s">
        <v>56</v>
      </c>
      <c r="C34" s="552"/>
      <c r="D34" s="552"/>
      <c r="E34" s="552"/>
      <c r="F34" s="552"/>
      <c r="G34" s="552"/>
      <c r="H34" s="552"/>
      <c r="I34" s="88"/>
      <c r="J34" s="88"/>
      <c r="K34" s="88"/>
      <c r="L34" s="514">
        <v>59</v>
      </c>
      <c r="M34" s="515"/>
      <c r="N34" s="517"/>
      <c r="O34" s="514">
        <v>33</v>
      </c>
      <c r="P34" s="515"/>
      <c r="Q34" s="517"/>
      <c r="R34" s="514">
        <v>98</v>
      </c>
      <c r="S34" s="515"/>
      <c r="T34" s="517"/>
      <c r="U34" s="514">
        <v>62</v>
      </c>
      <c r="V34" s="515"/>
      <c r="W34" s="517"/>
      <c r="X34" s="514">
        <v>49</v>
      </c>
      <c r="Y34" s="515"/>
      <c r="Z34" s="517"/>
      <c r="AA34" s="514">
        <v>47</v>
      </c>
      <c r="AB34" s="515"/>
      <c r="AC34" s="516"/>
    </row>
    <row r="35" spans="2:45" ht="5.0999999999999996" customHeight="1" x14ac:dyDescent="0.2"/>
    <row r="36" spans="2:45" s="50" customFormat="1" ht="15" customHeight="1" thickBot="1" x14ac:dyDescent="0.25">
      <c r="B36" s="50" t="s">
        <v>57</v>
      </c>
    </row>
    <row r="37" spans="2:45" ht="12.6" customHeight="1" x14ac:dyDescent="0.2">
      <c r="B37" s="483"/>
      <c r="C37" s="484"/>
      <c r="D37" s="484"/>
      <c r="E37" s="484"/>
      <c r="F37" s="484"/>
      <c r="G37" s="484"/>
      <c r="H37" s="484"/>
      <c r="I37" s="484"/>
      <c r="J37" s="484"/>
      <c r="K37" s="485"/>
      <c r="L37" s="474" t="s">
        <v>165</v>
      </c>
      <c r="M37" s="475"/>
      <c r="N37" s="476"/>
      <c r="O37" s="474" t="s">
        <v>174</v>
      </c>
      <c r="P37" s="475"/>
      <c r="Q37" s="476"/>
      <c r="R37" s="474" t="s">
        <v>194</v>
      </c>
      <c r="S37" s="475"/>
      <c r="T37" s="476"/>
      <c r="U37" s="474" t="s">
        <v>207</v>
      </c>
      <c r="V37" s="475"/>
      <c r="W37" s="476"/>
      <c r="X37" s="437" t="s">
        <v>279</v>
      </c>
      <c r="Y37" s="437"/>
      <c r="Z37" s="437"/>
      <c r="AA37" s="474" t="s">
        <v>303</v>
      </c>
      <c r="AB37" s="475"/>
      <c r="AC37" s="489"/>
      <c r="AD37" s="468"/>
      <c r="AE37" s="468"/>
      <c r="AF37" s="468"/>
      <c r="AG37" s="468"/>
      <c r="AH37" s="468"/>
      <c r="AI37" s="468"/>
      <c r="AJ37" s="468"/>
      <c r="AK37" s="468"/>
      <c r="AL37" s="468"/>
      <c r="AM37" s="468"/>
      <c r="AN37" s="468"/>
      <c r="AO37" s="468"/>
      <c r="AP37" s="468"/>
      <c r="AQ37" s="468"/>
      <c r="AR37" s="468"/>
      <c r="AS37" s="72"/>
    </row>
    <row r="38" spans="2:45" ht="12.6" customHeight="1" x14ac:dyDescent="0.2">
      <c r="B38" s="449" t="s">
        <v>58</v>
      </c>
      <c r="C38" s="450"/>
      <c r="D38" s="450"/>
      <c r="E38" s="450"/>
      <c r="F38" s="553" t="s">
        <v>154</v>
      </c>
      <c r="G38" s="554"/>
      <c r="H38" s="554"/>
      <c r="I38" s="554"/>
      <c r="J38" s="554"/>
      <c r="K38" s="555"/>
      <c r="L38" s="465">
        <f>SUM(L39:N42)</f>
        <v>538</v>
      </c>
      <c r="M38" s="466"/>
      <c r="N38" s="512"/>
      <c r="O38" s="465">
        <f>SUM(O39:Q42)</f>
        <v>374</v>
      </c>
      <c r="P38" s="466"/>
      <c r="Q38" s="466"/>
      <c r="R38" s="465">
        <f>SUM(R39:T42)</f>
        <v>871</v>
      </c>
      <c r="S38" s="466"/>
      <c r="T38" s="466"/>
      <c r="U38" s="465">
        <f>SUM(U39:W42)</f>
        <v>829</v>
      </c>
      <c r="V38" s="466"/>
      <c r="W38" s="466"/>
      <c r="X38" s="465">
        <f>SUM(X39:Z42)</f>
        <v>950</v>
      </c>
      <c r="Y38" s="466"/>
      <c r="Z38" s="466"/>
      <c r="AA38" s="465">
        <f>SUM(AA39:AC42)</f>
        <v>1336</v>
      </c>
      <c r="AB38" s="466"/>
      <c r="AC38" s="467"/>
      <c r="AD38" s="455"/>
      <c r="AE38" s="455"/>
      <c r="AF38" s="455"/>
      <c r="AG38" s="455"/>
      <c r="AH38" s="455"/>
      <c r="AI38" s="455"/>
      <c r="AJ38" s="455"/>
      <c r="AK38" s="455"/>
      <c r="AL38" s="455"/>
      <c r="AM38" s="455"/>
      <c r="AN38" s="455"/>
      <c r="AO38" s="455"/>
      <c r="AP38" s="455"/>
      <c r="AQ38" s="455"/>
      <c r="AR38" s="455"/>
      <c r="AS38" s="455"/>
    </row>
    <row r="39" spans="2:45" ht="12.6" customHeight="1" x14ac:dyDescent="0.2">
      <c r="B39" s="451"/>
      <c r="C39" s="452"/>
      <c r="D39" s="452"/>
      <c r="E39" s="452"/>
      <c r="F39" s="490" t="s">
        <v>59</v>
      </c>
      <c r="G39" s="491"/>
      <c r="H39" s="491"/>
      <c r="I39" s="491"/>
      <c r="J39" s="491"/>
      <c r="K39" s="492"/>
      <c r="L39" s="486">
        <v>305</v>
      </c>
      <c r="M39" s="487"/>
      <c r="N39" s="488"/>
      <c r="O39" s="486">
        <v>339</v>
      </c>
      <c r="P39" s="487"/>
      <c r="Q39" s="488"/>
      <c r="R39" s="486">
        <v>682</v>
      </c>
      <c r="S39" s="487"/>
      <c r="T39" s="488"/>
      <c r="U39" s="486">
        <v>645</v>
      </c>
      <c r="V39" s="487"/>
      <c r="W39" s="488"/>
      <c r="X39" s="499">
        <v>720</v>
      </c>
      <c r="Y39" s="499"/>
      <c r="Z39" s="499"/>
      <c r="AA39" s="499">
        <v>1103</v>
      </c>
      <c r="AB39" s="499"/>
      <c r="AC39" s="500"/>
      <c r="AD39" s="455"/>
      <c r="AE39" s="455"/>
      <c r="AF39" s="455"/>
      <c r="AG39" s="455"/>
      <c r="AH39" s="455"/>
      <c r="AI39" s="455"/>
      <c r="AJ39" s="455"/>
      <c r="AK39" s="455"/>
      <c r="AL39" s="455"/>
      <c r="AM39" s="455"/>
      <c r="AN39" s="455"/>
      <c r="AO39" s="455"/>
      <c r="AP39" s="455"/>
      <c r="AQ39" s="455"/>
      <c r="AR39" s="455"/>
      <c r="AS39" s="455"/>
    </row>
    <row r="40" spans="2:45" ht="12.6" customHeight="1" x14ac:dyDescent="0.2">
      <c r="B40" s="451"/>
      <c r="C40" s="452"/>
      <c r="D40" s="452"/>
      <c r="E40" s="452"/>
      <c r="F40" s="478" t="s">
        <v>60</v>
      </c>
      <c r="G40" s="479"/>
      <c r="H40" s="479"/>
      <c r="I40" s="479"/>
      <c r="J40" s="479"/>
      <c r="K40" s="480"/>
      <c r="L40" s="462">
        <v>0</v>
      </c>
      <c r="M40" s="463"/>
      <c r="N40" s="464"/>
      <c r="O40" s="462">
        <v>0</v>
      </c>
      <c r="P40" s="463"/>
      <c r="Q40" s="464"/>
      <c r="R40" s="462">
        <v>0</v>
      </c>
      <c r="S40" s="463"/>
      <c r="T40" s="464"/>
      <c r="U40" s="462">
        <v>0</v>
      </c>
      <c r="V40" s="463"/>
      <c r="W40" s="464"/>
      <c r="X40" s="481">
        <v>0</v>
      </c>
      <c r="Y40" s="481"/>
      <c r="Z40" s="481"/>
      <c r="AA40" s="481">
        <v>0</v>
      </c>
      <c r="AB40" s="481"/>
      <c r="AC40" s="482"/>
      <c r="AD40" s="455"/>
      <c r="AE40" s="455"/>
      <c r="AF40" s="455"/>
      <c r="AG40" s="455"/>
      <c r="AH40" s="455"/>
      <c r="AI40" s="455"/>
      <c r="AJ40" s="455"/>
      <c r="AK40" s="455"/>
      <c r="AL40" s="455"/>
      <c r="AM40" s="455"/>
      <c r="AN40" s="455"/>
      <c r="AO40" s="455"/>
      <c r="AP40" s="455"/>
      <c r="AQ40" s="455"/>
      <c r="AR40" s="455"/>
      <c r="AS40" s="455"/>
    </row>
    <row r="41" spans="2:45" ht="12.6" customHeight="1" x14ac:dyDescent="0.2">
      <c r="B41" s="451"/>
      <c r="C41" s="452"/>
      <c r="D41" s="452"/>
      <c r="E41" s="452"/>
      <c r="F41" s="478" t="s">
        <v>61</v>
      </c>
      <c r="G41" s="479"/>
      <c r="H41" s="479"/>
      <c r="I41" s="479"/>
      <c r="J41" s="479"/>
      <c r="K41" s="480"/>
      <c r="L41" s="462">
        <v>37</v>
      </c>
      <c r="M41" s="463"/>
      <c r="N41" s="464"/>
      <c r="O41" s="462">
        <v>20</v>
      </c>
      <c r="P41" s="463"/>
      <c r="Q41" s="464"/>
      <c r="R41" s="462">
        <v>21</v>
      </c>
      <c r="S41" s="463"/>
      <c r="T41" s="464"/>
      <c r="U41" s="462">
        <v>31</v>
      </c>
      <c r="V41" s="463"/>
      <c r="W41" s="464"/>
      <c r="X41" s="481">
        <v>14</v>
      </c>
      <c r="Y41" s="481"/>
      <c r="Z41" s="481"/>
      <c r="AA41" s="481">
        <v>18</v>
      </c>
      <c r="AB41" s="481"/>
      <c r="AC41" s="482"/>
      <c r="AD41" s="455"/>
      <c r="AE41" s="455"/>
      <c r="AF41" s="455"/>
      <c r="AG41" s="455"/>
      <c r="AH41" s="455"/>
      <c r="AI41" s="455"/>
      <c r="AJ41" s="455"/>
      <c r="AK41" s="455"/>
      <c r="AL41" s="455"/>
      <c r="AM41" s="455"/>
      <c r="AN41" s="455"/>
      <c r="AO41" s="455"/>
      <c r="AP41" s="455"/>
      <c r="AQ41" s="455"/>
      <c r="AR41" s="455"/>
      <c r="AS41" s="455"/>
    </row>
    <row r="42" spans="2:45" ht="12.6" customHeight="1" x14ac:dyDescent="0.2">
      <c r="B42" s="453"/>
      <c r="C42" s="454"/>
      <c r="D42" s="454"/>
      <c r="E42" s="454"/>
      <c r="F42" s="493" t="s">
        <v>62</v>
      </c>
      <c r="G42" s="494"/>
      <c r="H42" s="494"/>
      <c r="I42" s="494"/>
      <c r="J42" s="494"/>
      <c r="K42" s="495"/>
      <c r="L42" s="496">
        <v>196</v>
      </c>
      <c r="M42" s="497"/>
      <c r="N42" s="498"/>
      <c r="O42" s="496">
        <v>15</v>
      </c>
      <c r="P42" s="497"/>
      <c r="Q42" s="498"/>
      <c r="R42" s="496">
        <v>168</v>
      </c>
      <c r="S42" s="497"/>
      <c r="T42" s="498"/>
      <c r="U42" s="496">
        <v>153</v>
      </c>
      <c r="V42" s="497"/>
      <c r="W42" s="498"/>
      <c r="X42" s="549">
        <v>216</v>
      </c>
      <c r="Y42" s="549"/>
      <c r="Z42" s="549"/>
      <c r="AA42" s="549">
        <v>215</v>
      </c>
      <c r="AB42" s="549"/>
      <c r="AC42" s="550"/>
      <c r="AD42" s="455"/>
      <c r="AE42" s="455"/>
      <c r="AF42" s="455"/>
      <c r="AG42" s="455"/>
      <c r="AH42" s="455"/>
      <c r="AI42" s="455"/>
      <c r="AJ42" s="455"/>
      <c r="AK42" s="455"/>
      <c r="AL42" s="455"/>
      <c r="AM42" s="455"/>
      <c r="AN42" s="455"/>
      <c r="AO42" s="455"/>
      <c r="AP42" s="455"/>
      <c r="AQ42" s="455"/>
      <c r="AR42" s="455"/>
      <c r="AS42" s="455"/>
    </row>
    <row r="43" spans="2:45" ht="12.6" customHeight="1" thickBot="1" x14ac:dyDescent="0.25">
      <c r="B43" s="459" t="s">
        <v>63</v>
      </c>
      <c r="C43" s="460"/>
      <c r="D43" s="460"/>
      <c r="E43" s="460"/>
      <c r="F43" s="460"/>
      <c r="G43" s="460"/>
      <c r="H43" s="460"/>
      <c r="I43" s="460"/>
      <c r="J43" s="460"/>
      <c r="K43" s="461"/>
      <c r="L43" s="456">
        <v>1059</v>
      </c>
      <c r="M43" s="457"/>
      <c r="N43" s="458"/>
      <c r="O43" s="456">
        <v>1707</v>
      </c>
      <c r="P43" s="457"/>
      <c r="Q43" s="458"/>
      <c r="R43" s="456">
        <v>4114</v>
      </c>
      <c r="S43" s="457"/>
      <c r="T43" s="458"/>
      <c r="U43" s="456">
        <v>6082</v>
      </c>
      <c r="V43" s="457"/>
      <c r="W43" s="458"/>
      <c r="X43" s="477">
        <v>3195</v>
      </c>
      <c r="Y43" s="477"/>
      <c r="Z43" s="477"/>
      <c r="AA43" s="477">
        <v>4084</v>
      </c>
      <c r="AB43" s="477"/>
      <c r="AC43" s="548"/>
      <c r="AD43" s="455"/>
      <c r="AE43" s="455"/>
      <c r="AF43" s="455"/>
      <c r="AG43" s="455"/>
      <c r="AH43" s="455"/>
      <c r="AI43" s="455"/>
      <c r="AJ43" s="455"/>
      <c r="AK43" s="455"/>
      <c r="AL43" s="455"/>
      <c r="AM43" s="455"/>
      <c r="AN43" s="455"/>
      <c r="AO43" s="455"/>
      <c r="AP43" s="455"/>
      <c r="AQ43" s="455"/>
      <c r="AR43" s="455"/>
      <c r="AS43" s="73"/>
    </row>
    <row r="44" spans="2:45" ht="5.0999999999999996" customHeight="1" thickBot="1" x14ac:dyDescent="0.25"/>
    <row r="45" spans="2:45" ht="12.6" customHeight="1" thickBot="1" x14ac:dyDescent="0.25">
      <c r="B45" s="472" t="s">
        <v>64</v>
      </c>
      <c r="C45" s="473"/>
      <c r="D45" s="473"/>
      <c r="E45" s="473"/>
      <c r="F45" s="473"/>
      <c r="G45" s="473"/>
      <c r="H45" s="473"/>
      <c r="I45" s="473"/>
      <c r="J45" s="473"/>
      <c r="K45" s="473"/>
      <c r="L45" s="473"/>
      <c r="M45" s="473"/>
      <c r="N45" s="473"/>
      <c r="O45" s="473"/>
      <c r="P45" s="473"/>
      <c r="Q45" s="473"/>
      <c r="R45" s="473"/>
      <c r="S45" s="473"/>
      <c r="T45" s="473"/>
      <c r="U45" s="473"/>
      <c r="V45" s="473"/>
      <c r="W45" s="473"/>
      <c r="X45" s="473"/>
      <c r="Y45" s="473"/>
      <c r="Z45" s="473"/>
      <c r="AA45" s="469">
        <v>55793</v>
      </c>
      <c r="AB45" s="470"/>
      <c r="AC45" s="471"/>
    </row>
    <row r="46" spans="2:45" ht="12.6" customHeight="1" thickBot="1" x14ac:dyDescent="0.25">
      <c r="B46" s="472" t="s">
        <v>65</v>
      </c>
      <c r="C46" s="473"/>
      <c r="D46" s="473"/>
      <c r="E46" s="473"/>
      <c r="F46" s="473"/>
      <c r="G46" s="473"/>
      <c r="H46" s="473"/>
      <c r="I46" s="473"/>
      <c r="J46" s="473"/>
      <c r="K46" s="473"/>
      <c r="L46" s="473"/>
      <c r="M46" s="473"/>
      <c r="N46" s="473"/>
      <c r="O46" s="473"/>
      <c r="P46" s="473"/>
      <c r="Q46" s="473"/>
      <c r="R46" s="473"/>
      <c r="S46" s="473"/>
      <c r="T46" s="473"/>
      <c r="U46" s="473"/>
      <c r="V46" s="473"/>
      <c r="W46" s="473"/>
      <c r="X46" s="473"/>
      <c r="Y46" s="473"/>
      <c r="Z46" s="473"/>
      <c r="AA46" s="469">
        <v>23037</v>
      </c>
      <c r="AB46" s="470"/>
      <c r="AC46" s="471"/>
    </row>
    <row r="47" spans="2:45" ht="5.0999999999999996" customHeight="1" x14ac:dyDescent="0.2"/>
    <row r="48" spans="2:45" ht="20.100000000000001" customHeight="1" x14ac:dyDescent="0.2">
      <c r="C48" s="22" t="s">
        <v>66</v>
      </c>
    </row>
    <row r="49" spans="3:3" ht="20.100000000000001" customHeight="1" x14ac:dyDescent="0.2">
      <c r="C49" s="22" t="s">
        <v>67</v>
      </c>
    </row>
    <row r="50" spans="3:3" ht="20.100000000000001" customHeight="1" x14ac:dyDescent="0.2">
      <c r="C50" s="45" t="s">
        <v>208</v>
      </c>
    </row>
  </sheetData>
  <mergeCells count="180">
    <mergeCell ref="AA31:AC31"/>
    <mergeCell ref="X30:Z30"/>
    <mergeCell ref="L33:N33"/>
    <mergeCell ref="X32:Z32"/>
    <mergeCell ref="B34:H34"/>
    <mergeCell ref="B33:H33"/>
    <mergeCell ref="F41:K41"/>
    <mergeCell ref="L37:N37"/>
    <mergeCell ref="L34:N34"/>
    <mergeCell ref="O37:Q37"/>
    <mergeCell ref="O33:Q33"/>
    <mergeCell ref="X33:Z33"/>
    <mergeCell ref="B30:H30"/>
    <mergeCell ref="L30:N30"/>
    <mergeCell ref="O30:Q30"/>
    <mergeCell ref="B32:H32"/>
    <mergeCell ref="B31:H31"/>
    <mergeCell ref="L31:N31"/>
    <mergeCell ref="O32:Q32"/>
    <mergeCell ref="L32:N32"/>
    <mergeCell ref="O31:Q31"/>
    <mergeCell ref="O34:Q34"/>
    <mergeCell ref="F38:K38"/>
    <mergeCell ref="L41:N41"/>
    <mergeCell ref="O26:Q26"/>
    <mergeCell ref="R26:T26"/>
    <mergeCell ref="U26:W26"/>
    <mergeCell ref="X26:Z26"/>
    <mergeCell ref="B27:H27"/>
    <mergeCell ref="L27:N27"/>
    <mergeCell ref="O27:Q27"/>
    <mergeCell ref="R27:T27"/>
    <mergeCell ref="U27:W27"/>
    <mergeCell ref="X27:Z27"/>
    <mergeCell ref="B24:H24"/>
    <mergeCell ref="L24:N24"/>
    <mergeCell ref="O24:Q24"/>
    <mergeCell ref="R24:T24"/>
    <mergeCell ref="U24:W24"/>
    <mergeCell ref="B25:H25"/>
    <mergeCell ref="L25:N25"/>
    <mergeCell ref="R25:T25"/>
    <mergeCell ref="AA43:AC43"/>
    <mergeCell ref="R42:T42"/>
    <mergeCell ref="U42:W42"/>
    <mergeCell ref="X42:Z42"/>
    <mergeCell ref="AA42:AC42"/>
    <mergeCell ref="AA40:AC40"/>
    <mergeCell ref="R40:T40"/>
    <mergeCell ref="R41:T41"/>
    <mergeCell ref="U40:W40"/>
    <mergeCell ref="X40:Z40"/>
    <mergeCell ref="R38:T38"/>
    <mergeCell ref="U38:W38"/>
    <mergeCell ref="X38:Z38"/>
    <mergeCell ref="L42:N42"/>
    <mergeCell ref="X41:Z41"/>
    <mergeCell ref="R43:T43"/>
    <mergeCell ref="B7:F8"/>
    <mergeCell ref="G7:K8"/>
    <mergeCell ref="L7:P8"/>
    <mergeCell ref="Q7:U8"/>
    <mergeCell ref="AA32:AC32"/>
    <mergeCell ref="AA24:AC24"/>
    <mergeCell ref="U32:W32"/>
    <mergeCell ref="R32:T32"/>
    <mergeCell ref="U25:W25"/>
    <mergeCell ref="B26:H26"/>
    <mergeCell ref="L9:P9"/>
    <mergeCell ref="Q9:U9"/>
    <mergeCell ref="V9:Z9"/>
    <mergeCell ref="B9:F9"/>
    <mergeCell ref="G9:K9"/>
    <mergeCell ref="B15:I15"/>
    <mergeCell ref="V7:Z8"/>
    <mergeCell ref="AA7:AE8"/>
    <mergeCell ref="J15:N15"/>
    <mergeCell ref="O15:S15"/>
    <mergeCell ref="T15:AA15"/>
    <mergeCell ref="AA9:AE9"/>
    <mergeCell ref="X23:Z23"/>
    <mergeCell ref="X24:Z24"/>
    <mergeCell ref="AM37:AO37"/>
    <mergeCell ref="AM38:AO38"/>
    <mergeCell ref="AD38:AF38"/>
    <mergeCell ref="AP37:AR37"/>
    <mergeCell ref="L38:N38"/>
    <mergeCell ref="AA25:AC25"/>
    <mergeCell ref="AA30:AC30"/>
    <mergeCell ref="AA33:AC33"/>
    <mergeCell ref="O25:Q25"/>
    <mergeCell ref="AA27:AC27"/>
    <mergeCell ref="R31:T31"/>
    <mergeCell ref="U31:W31"/>
    <mergeCell ref="AA26:AC26"/>
    <mergeCell ref="X25:Z25"/>
    <mergeCell ref="R34:T34"/>
    <mergeCell ref="U34:W34"/>
    <mergeCell ref="X34:Z34"/>
    <mergeCell ref="AA34:AC34"/>
    <mergeCell ref="X31:Z31"/>
    <mergeCell ref="R30:T30"/>
    <mergeCell ref="U30:W30"/>
    <mergeCell ref="R33:T33"/>
    <mergeCell ref="U33:W33"/>
    <mergeCell ref="L26:N26"/>
    <mergeCell ref="B16:I16"/>
    <mergeCell ref="J16:N16"/>
    <mergeCell ref="O16:S16"/>
    <mergeCell ref="O23:Q23"/>
    <mergeCell ref="R23:T23"/>
    <mergeCell ref="U23:W23"/>
    <mergeCell ref="B23:H23"/>
    <mergeCell ref="T16:AA16"/>
    <mergeCell ref="L23:N23"/>
    <mergeCell ref="AA23:AC23"/>
    <mergeCell ref="AS38:AS42"/>
    <mergeCell ref="F39:K39"/>
    <mergeCell ref="O39:Q39"/>
    <mergeCell ref="R39:T39"/>
    <mergeCell ref="U39:W39"/>
    <mergeCell ref="O41:Q41"/>
    <mergeCell ref="AM39:AO39"/>
    <mergeCell ref="AP39:AR39"/>
    <mergeCell ref="U41:W41"/>
    <mergeCell ref="AP41:AR41"/>
    <mergeCell ref="F42:K42"/>
    <mergeCell ref="AP38:AR38"/>
    <mergeCell ref="AM41:AO41"/>
    <mergeCell ref="AJ41:AL41"/>
    <mergeCell ref="AM42:AO42"/>
    <mergeCell ref="O42:Q42"/>
    <mergeCell ref="AP42:AR42"/>
    <mergeCell ref="X39:Z39"/>
    <mergeCell ref="AA39:AC39"/>
    <mergeCell ref="AG37:AI37"/>
    <mergeCell ref="AJ37:AL37"/>
    <mergeCell ref="AD39:AF39"/>
    <mergeCell ref="AG39:AI39"/>
    <mergeCell ref="AA46:AC46"/>
    <mergeCell ref="B46:Z46"/>
    <mergeCell ref="AA45:AC45"/>
    <mergeCell ref="B45:Z45"/>
    <mergeCell ref="AD37:AF37"/>
    <mergeCell ref="AD40:AF40"/>
    <mergeCell ref="O38:Q38"/>
    <mergeCell ref="AG38:AI38"/>
    <mergeCell ref="AJ38:AL38"/>
    <mergeCell ref="R37:T37"/>
    <mergeCell ref="U37:W37"/>
    <mergeCell ref="U43:W43"/>
    <mergeCell ref="X43:Z43"/>
    <mergeCell ref="F40:K40"/>
    <mergeCell ref="AA41:AC41"/>
    <mergeCell ref="B37:K37"/>
    <mergeCell ref="L39:N39"/>
    <mergeCell ref="L40:N40"/>
    <mergeCell ref="AA37:AC37"/>
    <mergeCell ref="X37:Z37"/>
    <mergeCell ref="B38:E42"/>
    <mergeCell ref="AG40:AI40"/>
    <mergeCell ref="AJ43:AL43"/>
    <mergeCell ref="AG42:AI42"/>
    <mergeCell ref="AM40:AO40"/>
    <mergeCell ref="AJ40:AL40"/>
    <mergeCell ref="AD41:AF41"/>
    <mergeCell ref="AP40:AR40"/>
    <mergeCell ref="AD43:AF43"/>
    <mergeCell ref="AD42:AF42"/>
    <mergeCell ref="AJ42:AL42"/>
    <mergeCell ref="AP43:AR43"/>
    <mergeCell ref="L43:N43"/>
    <mergeCell ref="O43:Q43"/>
    <mergeCell ref="AM43:AO43"/>
    <mergeCell ref="AG43:AI43"/>
    <mergeCell ref="B43:K43"/>
    <mergeCell ref="AG41:AI41"/>
    <mergeCell ref="AJ39:AL39"/>
    <mergeCell ref="O40:Q40"/>
    <mergeCell ref="AA38:AC38"/>
  </mergeCells>
  <phoneticPr fontId="7"/>
  <pageMargins left="0.78740157480314965" right="0.39370078740157483" top="0.39370078740157483" bottom="0.59055118110236227" header="0.39370078740157483" footer="0.39370078740157483"/>
  <pageSetup paperSize="9" firstPageNumber="8" orientation="portrait" useFirstPageNumber="1" r:id="rId1"/>
  <headerFoot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6C425-8A67-4999-AFA6-A7EAC7BBF961}">
  <sheetPr>
    <pageSetUpPr fitToPage="1"/>
  </sheetPr>
  <dimension ref="B2:AE27"/>
  <sheetViews>
    <sheetView showGridLines="0" view="pageBreakPreview" zoomScaleNormal="100" zoomScaleSheetLayoutView="100" workbookViewId="0"/>
  </sheetViews>
  <sheetFormatPr defaultColWidth="2.6640625" defaultRowHeight="20.100000000000001" customHeight="1" x14ac:dyDescent="0.2"/>
  <cols>
    <col min="1" max="16384" width="2.6640625" style="22"/>
  </cols>
  <sheetData>
    <row r="2" spans="2:31" ht="24.9" customHeight="1" x14ac:dyDescent="0.2">
      <c r="B2" s="23" t="s">
        <v>30</v>
      </c>
    </row>
    <row r="3" spans="2:31" ht="20.100000000000001" customHeight="1" x14ac:dyDescent="0.2">
      <c r="B3" s="24" t="s">
        <v>31</v>
      </c>
    </row>
    <row r="4" spans="2:31" ht="20.100000000000001" customHeight="1" x14ac:dyDescent="0.2">
      <c r="B4" s="24"/>
      <c r="C4" s="24" t="s">
        <v>32</v>
      </c>
    </row>
    <row r="5" spans="2:31" ht="5.0999999999999996" customHeight="1" x14ac:dyDescent="0.2"/>
    <row r="6" spans="2:31" s="21" customFormat="1" ht="20.100000000000001" customHeight="1" thickBot="1" x14ac:dyDescent="0.25">
      <c r="AE6" s="21" t="s">
        <v>297</v>
      </c>
    </row>
    <row r="7" spans="2:31" ht="9.9" customHeight="1" x14ac:dyDescent="0.2">
      <c r="B7" s="97"/>
      <c r="C7" s="98"/>
      <c r="D7" s="98"/>
      <c r="E7" s="98"/>
      <c r="F7" s="98"/>
      <c r="G7" s="99"/>
      <c r="H7" s="524" t="s">
        <v>176</v>
      </c>
      <c r="I7" s="519"/>
      <c r="J7" s="519"/>
      <c r="K7" s="520"/>
      <c r="L7" s="524" t="s">
        <v>186</v>
      </c>
      <c r="M7" s="519"/>
      <c r="N7" s="519"/>
      <c r="O7" s="520"/>
      <c r="P7" s="524" t="s">
        <v>196</v>
      </c>
      <c r="Q7" s="519"/>
      <c r="R7" s="519"/>
      <c r="S7" s="520"/>
      <c r="T7" s="524" t="s">
        <v>209</v>
      </c>
      <c r="U7" s="519"/>
      <c r="V7" s="519"/>
      <c r="W7" s="520"/>
      <c r="X7" s="524" t="s">
        <v>280</v>
      </c>
      <c r="Y7" s="558"/>
      <c r="Z7" s="558"/>
      <c r="AA7" s="559"/>
      <c r="AB7" s="524" t="s">
        <v>305</v>
      </c>
      <c r="AC7" s="558"/>
      <c r="AD7" s="558"/>
      <c r="AE7" s="563"/>
    </row>
    <row r="8" spans="2:31" ht="24.9" customHeight="1" x14ac:dyDescent="0.2">
      <c r="B8" s="100"/>
      <c r="C8" s="101"/>
      <c r="D8" s="101"/>
      <c r="E8" s="101"/>
      <c r="F8" s="101"/>
      <c r="G8" s="102"/>
      <c r="H8" s="525"/>
      <c r="I8" s="522"/>
      <c r="J8" s="522"/>
      <c r="K8" s="523"/>
      <c r="L8" s="525"/>
      <c r="M8" s="522"/>
      <c r="N8" s="522"/>
      <c r="O8" s="523"/>
      <c r="P8" s="525"/>
      <c r="Q8" s="522"/>
      <c r="R8" s="522"/>
      <c r="S8" s="523"/>
      <c r="T8" s="525"/>
      <c r="U8" s="522"/>
      <c r="V8" s="522"/>
      <c r="W8" s="523"/>
      <c r="X8" s="560"/>
      <c r="Y8" s="561"/>
      <c r="Z8" s="561"/>
      <c r="AA8" s="562"/>
      <c r="AB8" s="560"/>
      <c r="AC8" s="561"/>
      <c r="AD8" s="561"/>
      <c r="AE8" s="564"/>
    </row>
    <row r="9" spans="2:31" ht="35.1" customHeight="1" x14ac:dyDescent="0.2">
      <c r="B9" s="567" t="s">
        <v>33</v>
      </c>
      <c r="C9" s="568"/>
      <c r="D9" s="568"/>
      <c r="E9" s="568"/>
      <c r="F9" s="568"/>
      <c r="G9" s="568"/>
      <c r="H9" s="273">
        <v>5168</v>
      </c>
      <c r="I9" s="274"/>
      <c r="J9" s="274"/>
      <c r="K9" s="275"/>
      <c r="L9" s="273">
        <v>5390</v>
      </c>
      <c r="M9" s="274"/>
      <c r="N9" s="274"/>
      <c r="O9" s="275"/>
      <c r="P9" s="273">
        <v>5598</v>
      </c>
      <c r="Q9" s="274"/>
      <c r="R9" s="274"/>
      <c r="S9" s="275"/>
      <c r="T9" s="273">
        <v>5801</v>
      </c>
      <c r="U9" s="274"/>
      <c r="V9" s="274"/>
      <c r="W9" s="275"/>
      <c r="X9" s="273">
        <v>5908</v>
      </c>
      <c r="Y9" s="274"/>
      <c r="Z9" s="274"/>
      <c r="AA9" s="275"/>
      <c r="AB9" s="273">
        <v>6087</v>
      </c>
      <c r="AC9" s="274"/>
      <c r="AD9" s="274"/>
      <c r="AE9" s="557"/>
    </row>
    <row r="10" spans="2:31" ht="35.1" customHeight="1" x14ac:dyDescent="0.2">
      <c r="B10" s="565" t="s">
        <v>34</v>
      </c>
      <c r="C10" s="566"/>
      <c r="D10" s="566"/>
      <c r="E10" s="566"/>
      <c r="F10" s="566"/>
      <c r="G10" s="566"/>
      <c r="H10" s="265">
        <v>94</v>
      </c>
      <c r="I10" s="266"/>
      <c r="J10" s="266"/>
      <c r="K10" s="267"/>
      <c r="L10" s="265">
        <v>91</v>
      </c>
      <c r="M10" s="266"/>
      <c r="N10" s="266"/>
      <c r="O10" s="267"/>
      <c r="P10" s="265">
        <v>93</v>
      </c>
      <c r="Q10" s="266"/>
      <c r="R10" s="266"/>
      <c r="S10" s="267"/>
      <c r="T10" s="265">
        <v>91</v>
      </c>
      <c r="U10" s="266"/>
      <c r="V10" s="266"/>
      <c r="W10" s="267"/>
      <c r="X10" s="265">
        <v>89</v>
      </c>
      <c r="Y10" s="266"/>
      <c r="Z10" s="266"/>
      <c r="AA10" s="267"/>
      <c r="AB10" s="265">
        <v>82</v>
      </c>
      <c r="AC10" s="266"/>
      <c r="AD10" s="266"/>
      <c r="AE10" s="556"/>
    </row>
    <row r="11" spans="2:31" ht="35.1" customHeight="1" x14ac:dyDescent="0.2">
      <c r="B11" s="565" t="s">
        <v>35</v>
      </c>
      <c r="C11" s="566"/>
      <c r="D11" s="566"/>
      <c r="E11" s="566"/>
      <c r="F11" s="566"/>
      <c r="G11" s="566"/>
      <c r="H11" s="265">
        <v>1485</v>
      </c>
      <c r="I11" s="266"/>
      <c r="J11" s="266"/>
      <c r="K11" s="267"/>
      <c r="L11" s="265">
        <v>1658</v>
      </c>
      <c r="M11" s="266"/>
      <c r="N11" s="266"/>
      <c r="O11" s="267"/>
      <c r="P11" s="265">
        <v>1826</v>
      </c>
      <c r="Q11" s="266"/>
      <c r="R11" s="266"/>
      <c r="S11" s="267"/>
      <c r="T11" s="265">
        <v>2041</v>
      </c>
      <c r="U11" s="266"/>
      <c r="V11" s="266"/>
      <c r="W11" s="267"/>
      <c r="X11" s="265">
        <v>2271</v>
      </c>
      <c r="Y11" s="266"/>
      <c r="Z11" s="266"/>
      <c r="AA11" s="267"/>
      <c r="AB11" s="265">
        <v>2514</v>
      </c>
      <c r="AC11" s="266"/>
      <c r="AD11" s="266"/>
      <c r="AE11" s="556"/>
    </row>
    <row r="12" spans="2:31" ht="35.1" customHeight="1" x14ac:dyDescent="0.2">
      <c r="B12" s="565" t="s">
        <v>36</v>
      </c>
      <c r="C12" s="566"/>
      <c r="D12" s="566"/>
      <c r="E12" s="566"/>
      <c r="F12" s="566"/>
      <c r="G12" s="566"/>
      <c r="H12" s="265">
        <v>1578</v>
      </c>
      <c r="I12" s="266"/>
      <c r="J12" s="266"/>
      <c r="K12" s="267"/>
      <c r="L12" s="265">
        <v>1593</v>
      </c>
      <c r="M12" s="266"/>
      <c r="N12" s="266"/>
      <c r="O12" s="267"/>
      <c r="P12" s="265">
        <v>1609</v>
      </c>
      <c r="Q12" s="266"/>
      <c r="R12" s="266"/>
      <c r="S12" s="267"/>
      <c r="T12" s="265">
        <v>1622</v>
      </c>
      <c r="U12" s="266"/>
      <c r="V12" s="266"/>
      <c r="W12" s="267"/>
      <c r="X12" s="265">
        <v>1637</v>
      </c>
      <c r="Y12" s="266"/>
      <c r="Z12" s="266"/>
      <c r="AA12" s="267"/>
      <c r="AB12" s="265">
        <v>1648</v>
      </c>
      <c r="AC12" s="266"/>
      <c r="AD12" s="266"/>
      <c r="AE12" s="556"/>
    </row>
    <row r="13" spans="2:31" ht="35.1" customHeight="1" x14ac:dyDescent="0.2">
      <c r="B13" s="565" t="s">
        <v>37</v>
      </c>
      <c r="C13" s="566"/>
      <c r="D13" s="566"/>
      <c r="E13" s="566"/>
      <c r="F13" s="566"/>
      <c r="G13" s="566"/>
      <c r="H13" s="265">
        <v>611</v>
      </c>
      <c r="I13" s="266"/>
      <c r="J13" s="266"/>
      <c r="K13" s="267"/>
      <c r="L13" s="265">
        <v>648</v>
      </c>
      <c r="M13" s="266"/>
      <c r="N13" s="266"/>
      <c r="O13" s="267"/>
      <c r="P13" s="265">
        <v>648</v>
      </c>
      <c r="Q13" s="266"/>
      <c r="R13" s="266"/>
      <c r="S13" s="267"/>
      <c r="T13" s="265">
        <v>640</v>
      </c>
      <c r="U13" s="266"/>
      <c r="V13" s="266"/>
      <c r="W13" s="267"/>
      <c r="X13" s="265">
        <v>638</v>
      </c>
      <c r="Y13" s="266"/>
      <c r="Z13" s="266"/>
      <c r="AA13" s="267"/>
      <c r="AB13" s="265">
        <v>639</v>
      </c>
      <c r="AC13" s="266"/>
      <c r="AD13" s="266"/>
      <c r="AE13" s="556"/>
    </row>
    <row r="14" spans="2:31" ht="35.1" customHeight="1" x14ac:dyDescent="0.2">
      <c r="B14" s="565" t="s">
        <v>38</v>
      </c>
      <c r="C14" s="566"/>
      <c r="D14" s="566"/>
      <c r="E14" s="566"/>
      <c r="F14" s="566"/>
      <c r="G14" s="566"/>
      <c r="H14" s="265">
        <v>585</v>
      </c>
      <c r="I14" s="266"/>
      <c r="J14" s="266"/>
      <c r="K14" s="267"/>
      <c r="L14" s="265">
        <v>586</v>
      </c>
      <c r="M14" s="266"/>
      <c r="N14" s="266"/>
      <c r="O14" s="267"/>
      <c r="P14" s="265">
        <v>584</v>
      </c>
      <c r="Q14" s="266"/>
      <c r="R14" s="266"/>
      <c r="S14" s="267"/>
      <c r="T14" s="265">
        <v>590</v>
      </c>
      <c r="U14" s="266"/>
      <c r="V14" s="266"/>
      <c r="W14" s="267"/>
      <c r="X14" s="265">
        <v>594</v>
      </c>
      <c r="Y14" s="266"/>
      <c r="Z14" s="266"/>
      <c r="AA14" s="267"/>
      <c r="AB14" s="265">
        <v>591</v>
      </c>
      <c r="AC14" s="266"/>
      <c r="AD14" s="266"/>
      <c r="AE14" s="556"/>
    </row>
    <row r="15" spans="2:31" ht="35.1" customHeight="1" x14ac:dyDescent="0.2">
      <c r="B15" s="565" t="s">
        <v>39</v>
      </c>
      <c r="C15" s="566"/>
      <c r="D15" s="566"/>
      <c r="E15" s="566"/>
      <c r="F15" s="566"/>
      <c r="G15" s="566"/>
      <c r="H15" s="265">
        <v>194</v>
      </c>
      <c r="I15" s="266"/>
      <c r="J15" s="266"/>
      <c r="K15" s="267"/>
      <c r="L15" s="265">
        <v>243</v>
      </c>
      <c r="M15" s="266"/>
      <c r="N15" s="266"/>
      <c r="O15" s="267"/>
      <c r="P15" s="265">
        <v>240</v>
      </c>
      <c r="Q15" s="266"/>
      <c r="R15" s="266"/>
      <c r="S15" s="267"/>
      <c r="T15" s="265">
        <v>239</v>
      </c>
      <c r="U15" s="266"/>
      <c r="V15" s="266"/>
      <c r="W15" s="267"/>
      <c r="X15" s="265">
        <v>236</v>
      </c>
      <c r="Y15" s="266"/>
      <c r="Z15" s="266"/>
      <c r="AA15" s="267"/>
      <c r="AB15" s="265">
        <v>238</v>
      </c>
      <c r="AC15" s="266"/>
      <c r="AD15" s="266"/>
      <c r="AE15" s="556"/>
    </row>
    <row r="16" spans="2:31" ht="35.1" customHeight="1" x14ac:dyDescent="0.2">
      <c r="B16" s="565" t="s">
        <v>40</v>
      </c>
      <c r="C16" s="566"/>
      <c r="D16" s="566"/>
      <c r="E16" s="566"/>
      <c r="F16" s="566"/>
      <c r="G16" s="566"/>
      <c r="H16" s="265">
        <v>363</v>
      </c>
      <c r="I16" s="266"/>
      <c r="J16" s="266"/>
      <c r="K16" s="267"/>
      <c r="L16" s="265">
        <v>380</v>
      </c>
      <c r="M16" s="266"/>
      <c r="N16" s="266"/>
      <c r="O16" s="267"/>
      <c r="P16" s="265">
        <v>389</v>
      </c>
      <c r="Q16" s="266"/>
      <c r="R16" s="266"/>
      <c r="S16" s="267"/>
      <c r="T16" s="265">
        <v>398</v>
      </c>
      <c r="U16" s="266"/>
      <c r="V16" s="266"/>
      <c r="W16" s="267"/>
      <c r="X16" s="265">
        <v>405</v>
      </c>
      <c r="Y16" s="266"/>
      <c r="Z16" s="266"/>
      <c r="AA16" s="267"/>
      <c r="AB16" s="265">
        <v>412</v>
      </c>
      <c r="AC16" s="266"/>
      <c r="AD16" s="266"/>
      <c r="AE16" s="556"/>
    </row>
    <row r="17" spans="2:31" ht="35.1" customHeight="1" x14ac:dyDescent="0.2">
      <c r="B17" s="565" t="s">
        <v>41</v>
      </c>
      <c r="C17" s="566"/>
      <c r="D17" s="566"/>
      <c r="E17" s="566"/>
      <c r="F17" s="566"/>
      <c r="G17" s="566"/>
      <c r="H17" s="265">
        <v>875</v>
      </c>
      <c r="I17" s="266"/>
      <c r="J17" s="266"/>
      <c r="K17" s="267"/>
      <c r="L17" s="265">
        <v>976</v>
      </c>
      <c r="M17" s="266"/>
      <c r="N17" s="266"/>
      <c r="O17" s="267"/>
      <c r="P17" s="265">
        <v>963</v>
      </c>
      <c r="Q17" s="266"/>
      <c r="R17" s="266"/>
      <c r="S17" s="267"/>
      <c r="T17" s="265">
        <v>988</v>
      </c>
      <c r="U17" s="266"/>
      <c r="V17" s="266"/>
      <c r="W17" s="267"/>
      <c r="X17" s="265">
        <v>979</v>
      </c>
      <c r="Y17" s="266"/>
      <c r="Z17" s="266"/>
      <c r="AA17" s="267"/>
      <c r="AB17" s="265">
        <v>974</v>
      </c>
      <c r="AC17" s="266"/>
      <c r="AD17" s="266"/>
      <c r="AE17" s="556"/>
    </row>
    <row r="18" spans="2:31" ht="35.1" customHeight="1" x14ac:dyDescent="0.2">
      <c r="B18" s="575" t="s">
        <v>42</v>
      </c>
      <c r="C18" s="576"/>
      <c r="D18" s="576"/>
      <c r="E18" s="576"/>
      <c r="F18" s="576"/>
      <c r="G18" s="576"/>
      <c r="H18" s="356">
        <v>860</v>
      </c>
      <c r="I18" s="357"/>
      <c r="J18" s="357"/>
      <c r="K18" s="358"/>
      <c r="L18" s="356">
        <v>903</v>
      </c>
      <c r="M18" s="357"/>
      <c r="N18" s="357"/>
      <c r="O18" s="358"/>
      <c r="P18" s="356">
        <v>899</v>
      </c>
      <c r="Q18" s="357"/>
      <c r="R18" s="357"/>
      <c r="S18" s="358"/>
      <c r="T18" s="356">
        <v>924</v>
      </c>
      <c r="U18" s="357"/>
      <c r="V18" s="357"/>
      <c r="W18" s="358"/>
      <c r="X18" s="356">
        <v>911</v>
      </c>
      <c r="Y18" s="357"/>
      <c r="Z18" s="357"/>
      <c r="AA18" s="358"/>
      <c r="AB18" s="356">
        <v>902</v>
      </c>
      <c r="AC18" s="357"/>
      <c r="AD18" s="357"/>
      <c r="AE18" s="570"/>
    </row>
    <row r="19" spans="2:31" ht="35.1" customHeight="1" thickBot="1" x14ac:dyDescent="0.25">
      <c r="B19" s="571" t="s">
        <v>2</v>
      </c>
      <c r="C19" s="572"/>
      <c r="D19" s="572"/>
      <c r="E19" s="572"/>
      <c r="F19" s="572"/>
      <c r="G19" s="572"/>
      <c r="H19" s="504">
        <f>SUM(H9:K18)</f>
        <v>11813</v>
      </c>
      <c r="I19" s="502"/>
      <c r="J19" s="502"/>
      <c r="K19" s="503"/>
      <c r="L19" s="573">
        <f>SUM(L9:O18)</f>
        <v>12468</v>
      </c>
      <c r="M19" s="573"/>
      <c r="N19" s="573"/>
      <c r="O19" s="573"/>
      <c r="P19" s="573">
        <f>SUM(P9:S18)</f>
        <v>12849</v>
      </c>
      <c r="Q19" s="573"/>
      <c r="R19" s="573"/>
      <c r="S19" s="504"/>
      <c r="T19" s="573">
        <f>SUM(T9:W18)</f>
        <v>13334</v>
      </c>
      <c r="U19" s="573"/>
      <c r="V19" s="573"/>
      <c r="W19" s="504"/>
      <c r="X19" s="573">
        <f>SUM(X9:AA18)</f>
        <v>13668</v>
      </c>
      <c r="Y19" s="573"/>
      <c r="Z19" s="573"/>
      <c r="AA19" s="573"/>
      <c r="AB19" s="573">
        <f>SUM(AB9:AE18)</f>
        <v>14087</v>
      </c>
      <c r="AC19" s="573"/>
      <c r="AD19" s="573"/>
      <c r="AE19" s="574"/>
    </row>
    <row r="20" spans="2:31" ht="5.0999999999999996" customHeight="1" x14ac:dyDescent="0.2"/>
    <row r="21" spans="2:31" ht="20.100000000000001" customHeight="1" x14ac:dyDescent="0.2">
      <c r="C21" s="22" t="s">
        <v>28</v>
      </c>
    </row>
    <row r="23" spans="2:31" ht="20.100000000000001" customHeight="1" x14ac:dyDescent="0.2">
      <c r="C23" s="24" t="s">
        <v>43</v>
      </c>
    </row>
    <row r="24" spans="2:31" ht="5.0999999999999996" customHeight="1" x14ac:dyDescent="0.2"/>
    <row r="25" spans="2:31" s="21" customFormat="1" ht="20.100000000000001" customHeight="1" thickBot="1" x14ac:dyDescent="0.25">
      <c r="AA25" s="21" t="s">
        <v>297</v>
      </c>
    </row>
    <row r="26" spans="2:31" ht="35.1" customHeight="1" x14ac:dyDescent="0.2">
      <c r="B26" s="569" t="s">
        <v>298</v>
      </c>
      <c r="C26" s="542"/>
      <c r="D26" s="542"/>
      <c r="E26" s="542"/>
      <c r="F26" s="542"/>
      <c r="G26" s="542"/>
      <c r="H26" s="542"/>
      <c r="I26" s="542"/>
      <c r="J26" s="541" t="s">
        <v>306</v>
      </c>
      <c r="K26" s="541"/>
      <c r="L26" s="541"/>
      <c r="M26" s="541"/>
      <c r="N26" s="541"/>
      <c r="O26" s="541" t="s">
        <v>307</v>
      </c>
      <c r="P26" s="541"/>
      <c r="Q26" s="541"/>
      <c r="R26" s="541"/>
      <c r="S26" s="541"/>
      <c r="T26" s="541" t="s">
        <v>301</v>
      </c>
      <c r="U26" s="542"/>
      <c r="V26" s="542"/>
      <c r="W26" s="542"/>
      <c r="X26" s="542"/>
      <c r="Y26" s="542"/>
      <c r="Z26" s="542"/>
      <c r="AA26" s="543"/>
    </row>
    <row r="27" spans="2:31" ht="20.100000000000001" customHeight="1" thickBot="1" x14ac:dyDescent="0.25">
      <c r="B27" s="501">
        <v>13668</v>
      </c>
      <c r="C27" s="502"/>
      <c r="D27" s="502"/>
      <c r="E27" s="502"/>
      <c r="F27" s="502"/>
      <c r="G27" s="502"/>
      <c r="H27" s="502"/>
      <c r="I27" s="503"/>
      <c r="J27" s="504">
        <v>1143</v>
      </c>
      <c r="K27" s="502"/>
      <c r="L27" s="502"/>
      <c r="M27" s="502"/>
      <c r="N27" s="503"/>
      <c r="O27" s="504">
        <v>724</v>
      </c>
      <c r="P27" s="502"/>
      <c r="Q27" s="502"/>
      <c r="R27" s="502"/>
      <c r="S27" s="503"/>
      <c r="T27" s="504">
        <v>14087</v>
      </c>
      <c r="U27" s="502"/>
      <c r="V27" s="502"/>
      <c r="W27" s="502"/>
      <c r="X27" s="502"/>
      <c r="Y27" s="502"/>
      <c r="Z27" s="502"/>
      <c r="AA27" s="510"/>
    </row>
  </sheetData>
  <mergeCells count="91">
    <mergeCell ref="O26:S26"/>
    <mergeCell ref="T26:AA26"/>
    <mergeCell ref="J27:N27"/>
    <mergeCell ref="O27:S27"/>
    <mergeCell ref="T27:AA27"/>
    <mergeCell ref="B27:I27"/>
    <mergeCell ref="B26:I26"/>
    <mergeCell ref="J26:N26"/>
    <mergeCell ref="AB18:AE18"/>
    <mergeCell ref="B19:G19"/>
    <mergeCell ref="H19:K19"/>
    <mergeCell ref="L19:O19"/>
    <mergeCell ref="P19:S19"/>
    <mergeCell ref="T19:W19"/>
    <mergeCell ref="X19:AA19"/>
    <mergeCell ref="AB19:AE19"/>
    <mergeCell ref="B18:G18"/>
    <mergeCell ref="H18:K18"/>
    <mergeCell ref="L18:O18"/>
    <mergeCell ref="P18:S18"/>
    <mergeCell ref="T18:W18"/>
    <mergeCell ref="X18:AA18"/>
    <mergeCell ref="AB16:AE16"/>
    <mergeCell ref="B17:G17"/>
    <mergeCell ref="H17:K17"/>
    <mergeCell ref="L17:O17"/>
    <mergeCell ref="P17:S17"/>
    <mergeCell ref="T17:W17"/>
    <mergeCell ref="X17:AA17"/>
    <mergeCell ref="AB17:AE17"/>
    <mergeCell ref="B16:G16"/>
    <mergeCell ref="H16:K16"/>
    <mergeCell ref="L16:O16"/>
    <mergeCell ref="P16:S16"/>
    <mergeCell ref="T16:W16"/>
    <mergeCell ref="X16:AA16"/>
    <mergeCell ref="AB14:AE14"/>
    <mergeCell ref="B15:G15"/>
    <mergeCell ref="H15:K15"/>
    <mergeCell ref="L15:O15"/>
    <mergeCell ref="P15:S15"/>
    <mergeCell ref="T15:W15"/>
    <mergeCell ref="X15:AA15"/>
    <mergeCell ref="AB15:AE15"/>
    <mergeCell ref="B14:G14"/>
    <mergeCell ref="H14:K14"/>
    <mergeCell ref="L14:O14"/>
    <mergeCell ref="P14:S14"/>
    <mergeCell ref="T14:W14"/>
    <mergeCell ref="X14:AA14"/>
    <mergeCell ref="AB12:AE12"/>
    <mergeCell ref="B13:G13"/>
    <mergeCell ref="H13:K13"/>
    <mergeCell ref="L13:O13"/>
    <mergeCell ref="P13:S13"/>
    <mergeCell ref="T13:W13"/>
    <mergeCell ref="X13:AA13"/>
    <mergeCell ref="AB13:AE13"/>
    <mergeCell ref="B12:G12"/>
    <mergeCell ref="H12:K12"/>
    <mergeCell ref="L12:O12"/>
    <mergeCell ref="P12:S12"/>
    <mergeCell ref="T12:W12"/>
    <mergeCell ref="X12:AA12"/>
    <mergeCell ref="B11:G11"/>
    <mergeCell ref="T10:W10"/>
    <mergeCell ref="X10:AA10"/>
    <mergeCell ref="L7:O8"/>
    <mergeCell ref="P7:S8"/>
    <mergeCell ref="T7:W8"/>
    <mergeCell ref="H11:K11"/>
    <mergeCell ref="L11:O11"/>
    <mergeCell ref="P11:S11"/>
    <mergeCell ref="T11:W11"/>
    <mergeCell ref="B10:G10"/>
    <mergeCell ref="B9:G9"/>
    <mergeCell ref="AB11:AE11"/>
    <mergeCell ref="X11:AA11"/>
    <mergeCell ref="AB9:AE9"/>
    <mergeCell ref="X7:AA8"/>
    <mergeCell ref="H7:K8"/>
    <mergeCell ref="H10:K10"/>
    <mergeCell ref="L10:O10"/>
    <mergeCell ref="P10:S10"/>
    <mergeCell ref="L9:O9"/>
    <mergeCell ref="P9:S9"/>
    <mergeCell ref="T9:W9"/>
    <mergeCell ref="X9:AA9"/>
    <mergeCell ref="AB7:AE8"/>
    <mergeCell ref="AB10:AE10"/>
    <mergeCell ref="H9:K9"/>
  </mergeCells>
  <phoneticPr fontId="7"/>
  <pageMargins left="0.78740157480314965" right="0.39370078740157483" top="0.39370078740157483" bottom="0.59055118110236227" header="0.39370078740157483" footer="0.39370078740157483"/>
  <pageSetup paperSize="9" firstPageNumber="9" orientation="portrait" useFirstPageNumber="1"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11</vt:i4>
      </vt:variant>
    </vt:vector>
  </HeadingPairs>
  <TitlesOfParts>
    <vt:vector size="27" baseType="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'P10'!Print_Area</vt:lpstr>
      <vt:lpstr>'P11'!Print_Area</vt:lpstr>
      <vt:lpstr>'P12'!Print_Area</vt:lpstr>
      <vt:lpstr>'P13'!Print_Area</vt:lpstr>
      <vt:lpstr>'P14'!Print_Area</vt:lpstr>
      <vt:lpstr>'P15'!Print_Area</vt:lpstr>
      <vt:lpstr>'P16'!Print_Area</vt:lpstr>
      <vt:lpstr>'P7'!Print_Area</vt:lpstr>
      <vt:lpstr>'P8'!Print_Area</vt:lpstr>
      <vt:lpstr>'P9'!Print_Area</vt:lpstr>
      <vt:lpstr>'P12'!Print_Titles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2023-08-23T08:04:58Z</dcterms:created>
  <dcterms:modified xsi:type="dcterms:W3CDTF">2026-08-18T02:20:53Z</dcterms:modified>
</cp:coreProperties>
</file>