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40" yWindow="90" windowWidth="19395" windowHeight="80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T46" i="1" l="1"/>
  <c r="T45" i="1"/>
  <c r="B12" i="2" l="1"/>
  <c r="C11" i="2" l="1"/>
</calcChain>
</file>

<file path=xl/sharedStrings.xml><?xml version="1.0" encoding="utf-8"?>
<sst xmlns="http://schemas.openxmlformats.org/spreadsheetml/2006/main" count="114" uniqueCount="75">
  <si>
    <t>主要事業マネジメントシート</t>
    <rPh sb="0" eb="2">
      <t>シュヨウ</t>
    </rPh>
    <rPh sb="2" eb="4">
      <t>ジギョウ</t>
    </rPh>
    <phoneticPr fontId="1"/>
  </si>
  <si>
    <t>事業名</t>
    <rPh sb="0" eb="2">
      <t>ジギョウ</t>
    </rPh>
    <rPh sb="2" eb="3">
      <t>メイ</t>
    </rPh>
    <phoneticPr fontId="1"/>
  </si>
  <si>
    <t>予算額</t>
    <rPh sb="0" eb="3">
      <t>ヨサンガク</t>
    </rPh>
    <phoneticPr fontId="1"/>
  </si>
  <si>
    <t>事業の優先性</t>
    <rPh sb="0" eb="2">
      <t>ジギョウ</t>
    </rPh>
    <rPh sb="3" eb="6">
      <t>ユウセンセイ</t>
    </rPh>
    <phoneticPr fontId="1"/>
  </si>
  <si>
    <t>手法の妥当性</t>
    <rPh sb="0" eb="2">
      <t>シュホウ</t>
    </rPh>
    <rPh sb="3" eb="6">
      <t>ダトウセイ</t>
    </rPh>
    <phoneticPr fontId="1"/>
  </si>
  <si>
    <t>受益と負担</t>
    <rPh sb="0" eb="2">
      <t>ジュエキ</t>
    </rPh>
    <rPh sb="3" eb="5">
      <t>フタン</t>
    </rPh>
    <phoneticPr fontId="1"/>
  </si>
  <si>
    <t>将来のリスク管理</t>
    <rPh sb="0" eb="2">
      <t>ショウライ</t>
    </rPh>
    <rPh sb="6" eb="8">
      <t>カンリ</t>
    </rPh>
    <phoneticPr fontId="1"/>
  </si>
  <si>
    <t>庁内での連携</t>
    <rPh sb="0" eb="2">
      <t>チョウナイ</t>
    </rPh>
    <rPh sb="4" eb="6">
      <t>レンケイ</t>
    </rPh>
    <phoneticPr fontId="1"/>
  </si>
  <si>
    <t>特記事項</t>
    <rPh sb="0" eb="2">
      <t>トッキ</t>
    </rPh>
    <rPh sb="2" eb="4">
      <t>ジコウ</t>
    </rPh>
    <phoneticPr fontId="1"/>
  </si>
  <si>
    <t>役割
分担</t>
    <rPh sb="0" eb="2">
      <t>ヤクワリ</t>
    </rPh>
    <rPh sb="3" eb="5">
      <t>ブンタン</t>
    </rPh>
    <phoneticPr fontId="1"/>
  </si>
  <si>
    <t>事業
手法</t>
    <rPh sb="0" eb="2">
      <t>ジギョウ</t>
    </rPh>
    <rPh sb="3" eb="5">
      <t>シュホウ</t>
    </rPh>
    <phoneticPr fontId="1"/>
  </si>
  <si>
    <t>事業間
調整</t>
    <rPh sb="0" eb="2">
      <t>ジギョウ</t>
    </rPh>
    <rPh sb="2" eb="3">
      <t>カン</t>
    </rPh>
    <rPh sb="4" eb="6">
      <t>チョウセイ</t>
    </rPh>
    <phoneticPr fontId="1"/>
  </si>
  <si>
    <t>H24</t>
    <phoneticPr fontId="1"/>
  </si>
  <si>
    <t>千円（</t>
    <rPh sb="0" eb="2">
      <t>センエン</t>
    </rPh>
    <phoneticPr fontId="1"/>
  </si>
  <si>
    <t>千円</t>
    <rPh sb="0" eb="2">
      <t>センエン</t>
    </rPh>
    <phoneticPr fontId="1"/>
  </si>
  <si>
    <t>千円）</t>
    <rPh sb="0" eb="2">
      <t>センエン</t>
    </rPh>
    <phoneticPr fontId="1"/>
  </si>
  <si>
    <t>H26</t>
    <phoneticPr fontId="1"/>
  </si>
  <si>
    <t>H25</t>
    <phoneticPr fontId="1"/>
  </si>
  <si>
    <t>H27要求</t>
    <rPh sb="3" eb="5">
      <t>ヨウキュウ</t>
    </rPh>
    <phoneticPr fontId="1"/>
  </si>
  <si>
    <t>実績</t>
    <rPh sb="0" eb="2">
      <t>ジッセキ</t>
    </rPh>
    <phoneticPr fontId="1"/>
  </si>
  <si>
    <t>□</t>
    <phoneticPr fontId="1"/>
  </si>
  <si>
    <t>重点課題【知事重点分野】</t>
    <rPh sb="0" eb="2">
      <t>ジュウテン</t>
    </rPh>
    <rPh sb="2" eb="4">
      <t>カダイ</t>
    </rPh>
    <rPh sb="5" eb="7">
      <t>チジ</t>
    </rPh>
    <rPh sb="7" eb="9">
      <t>ジュウテン</t>
    </rPh>
    <rPh sb="9" eb="11">
      <t>ブンヤ</t>
    </rPh>
    <phoneticPr fontId="1"/>
  </si>
  <si>
    <t>（項目名：</t>
    <rPh sb="1" eb="3">
      <t>コウモク</t>
    </rPh>
    <rPh sb="3" eb="4">
      <t>メイ</t>
    </rPh>
    <phoneticPr fontId="1"/>
  </si>
  <si>
    <t>）</t>
    <phoneticPr fontId="1"/>
  </si>
  <si>
    <t>成長戦略</t>
    <rPh sb="0" eb="2">
      <t>セイチョウ</t>
    </rPh>
    <rPh sb="2" eb="4">
      <t>センリャク</t>
    </rPh>
    <phoneticPr fontId="1"/>
  </si>
  <si>
    <t>その他</t>
    <rPh sb="2" eb="3">
      <t>タ</t>
    </rPh>
    <phoneticPr fontId="1"/>
  </si>
  <si>
    <t>人口減少関係</t>
    <rPh sb="0" eb="2">
      <t>ジンコウ</t>
    </rPh>
    <rPh sb="2" eb="4">
      <t>ゲンショウ</t>
    </rPh>
    <rPh sb="4" eb="6">
      <t>カンケイ</t>
    </rPh>
    <phoneticPr fontId="1"/>
  </si>
  <si>
    <t>事業選択</t>
    <rPh sb="0" eb="2">
      <t>ジギョウ</t>
    </rPh>
    <rPh sb="2" eb="4">
      <t>センタク</t>
    </rPh>
    <phoneticPr fontId="1"/>
  </si>
  <si>
    <t>府の役割</t>
    <rPh sb="0" eb="1">
      <t>フ</t>
    </rPh>
    <rPh sb="2" eb="4">
      <t>ヤクワリ</t>
    </rPh>
    <phoneticPr fontId="1"/>
  </si>
  <si>
    <t>国の役割</t>
    <rPh sb="0" eb="1">
      <t>クニ</t>
    </rPh>
    <rPh sb="2" eb="4">
      <t>ヤクワリ</t>
    </rPh>
    <phoneticPr fontId="1"/>
  </si>
  <si>
    <t>市町村の役割</t>
    <rPh sb="0" eb="3">
      <t>シチョウソン</t>
    </rPh>
    <rPh sb="4" eb="6">
      <t>ヤクワリ</t>
    </rPh>
    <phoneticPr fontId="1"/>
  </si>
  <si>
    <t>民間では実施不可（行政がすべき役割）</t>
    <rPh sb="0" eb="2">
      <t>ミンカン</t>
    </rPh>
    <rPh sb="4" eb="6">
      <t>ジッシ</t>
    </rPh>
    <rPh sb="6" eb="8">
      <t>フカ</t>
    </rPh>
    <rPh sb="9" eb="11">
      <t>ギョウセイ</t>
    </rPh>
    <rPh sb="15" eb="17">
      <t>ヤクワリ</t>
    </rPh>
    <phoneticPr fontId="1"/>
  </si>
  <si>
    <t>民間で実施するためのインセンティブとして実施</t>
    <rPh sb="0" eb="2">
      <t>ミンカン</t>
    </rPh>
    <rPh sb="3" eb="5">
      <t>ジッシ</t>
    </rPh>
    <rPh sb="20" eb="22">
      <t>ジッシ</t>
    </rPh>
    <phoneticPr fontId="1"/>
  </si>
  <si>
    <t>受益者負担になじまない</t>
    <rPh sb="0" eb="3">
      <t>ジュエキシャ</t>
    </rPh>
    <rPh sb="3" eb="5">
      <t>フタン</t>
    </rPh>
    <phoneticPr fontId="1"/>
  </si>
  <si>
    <t>事業効果</t>
    <rPh sb="0" eb="2">
      <t>ジギョウ</t>
    </rPh>
    <rPh sb="2" eb="4">
      <t>コウカ</t>
    </rPh>
    <phoneticPr fontId="1"/>
  </si>
  <si>
    <t>目標・
指標</t>
    <rPh sb="0" eb="2">
      <t>モクヒョウ</t>
    </rPh>
    <rPh sb="4" eb="6">
      <t>シヒョウ</t>
    </rPh>
    <phoneticPr fontId="1"/>
  </si>
  <si>
    <t>コスト
分析</t>
    <rPh sb="4" eb="6">
      <t>ブンセキ</t>
    </rPh>
    <phoneticPr fontId="1"/>
  </si>
  <si>
    <t>（事業目標）</t>
    <rPh sb="1" eb="3">
      <t>ジギョウ</t>
    </rPh>
    <rPh sb="3" eb="5">
      <t>モクヒョウ</t>
    </rPh>
    <phoneticPr fontId="1"/>
  </si>
  <si>
    <t>（指標）</t>
    <rPh sb="1" eb="3">
      <t>シヒョウ</t>
    </rPh>
    <phoneticPr fontId="1"/>
  </si>
  <si>
    <t>（実績）</t>
    <rPh sb="1" eb="3">
      <t>ジッセキ</t>
    </rPh>
    <phoneticPr fontId="1"/>
  </si>
  <si>
    <t>H</t>
    <phoneticPr fontId="1"/>
  </si>
  <si>
    <t>～</t>
    <phoneticPr fontId="1"/>
  </si>
  <si>
    <t>千円／</t>
    <rPh sb="0" eb="2">
      <t>センエン</t>
    </rPh>
    <phoneticPr fontId="1"/>
  </si>
  <si>
    <t>＝</t>
    <phoneticPr fontId="1"/>
  </si>
  <si>
    <t>（コスト分析結果）</t>
    <rPh sb="4" eb="6">
      <t>ブンセキ</t>
    </rPh>
    <rPh sb="6" eb="8">
      <t>ケッカ</t>
    </rPh>
    <phoneticPr fontId="1"/>
  </si>
  <si>
    <t>受益者負担あり（内容・水準：</t>
    <rPh sb="0" eb="3">
      <t>ジュエキシャ</t>
    </rPh>
    <rPh sb="3" eb="5">
      <t>フタン</t>
    </rPh>
    <rPh sb="8" eb="10">
      <t>ナイヨウ</t>
    </rPh>
    <rPh sb="11" eb="13">
      <t>スイジュン</t>
    </rPh>
    <phoneticPr fontId="1"/>
  </si>
  <si>
    <t>受益者負担を求めない（理由：</t>
    <rPh sb="0" eb="3">
      <t>ジュエキシャ</t>
    </rPh>
    <rPh sb="3" eb="5">
      <t>フタン</t>
    </rPh>
    <rPh sb="6" eb="7">
      <t>モト</t>
    </rPh>
    <rPh sb="11" eb="13">
      <t>リユウ</t>
    </rPh>
    <phoneticPr fontId="1"/>
  </si>
  <si>
    <t>部局名</t>
    <rPh sb="0" eb="2">
      <t>ブキョク</t>
    </rPh>
    <rPh sb="2" eb="3">
      <t>メイ</t>
    </rPh>
    <phoneticPr fontId="1"/>
  </si>
  <si>
    <t>新・地震防災アクションプラン</t>
    <rPh sb="0" eb="1">
      <t>シン</t>
    </rPh>
    <rPh sb="2" eb="4">
      <t>ジシン</t>
    </rPh>
    <rPh sb="4" eb="6">
      <t>ボウサイ</t>
    </rPh>
    <phoneticPr fontId="1"/>
  </si>
  <si>
    <t>H24（フルコスト）</t>
    <phoneticPr fontId="1"/>
  </si>
  <si>
    <t>H25（フルコスト）</t>
    <phoneticPr fontId="1"/>
  </si>
  <si>
    <t>他事業との
整合性　等</t>
    <rPh sb="0" eb="1">
      <t>タ</t>
    </rPh>
    <rPh sb="1" eb="3">
      <t>ジギョウ</t>
    </rPh>
    <rPh sb="6" eb="9">
      <t>セイゴウセイ</t>
    </rPh>
    <rPh sb="10" eb="11">
      <t>トウ</t>
    </rPh>
    <phoneticPr fontId="1"/>
  </si>
  <si>
    <t>民間との役割分担</t>
    <phoneticPr fontId="1"/>
  </si>
  <si>
    <t>行政としての役割</t>
    <phoneticPr fontId="1"/>
  </si>
  <si>
    <t>（指標数値）</t>
    <rPh sb="1" eb="3">
      <t>シヒョウ</t>
    </rPh>
    <rPh sb="3" eb="5">
      <t>スウチ</t>
    </rPh>
    <phoneticPr fontId="1"/>
  </si>
  <si>
    <t>-目標に達しなかった場合の見直し・改善方策</t>
    <rPh sb="13" eb="15">
      <t>ミナオ</t>
    </rPh>
    <phoneticPr fontId="1"/>
  </si>
  <si>
    <t>＜事業優先性や事業選択の判断に影響を与えるような事情が新たに発生した場合等に記入＞</t>
    <rPh sb="1" eb="3">
      <t>ジギョウ</t>
    </rPh>
    <rPh sb="3" eb="6">
      <t>ユウセンセイ</t>
    </rPh>
    <rPh sb="7" eb="9">
      <t>ジギョウ</t>
    </rPh>
    <rPh sb="9" eb="11">
      <t>センタク</t>
    </rPh>
    <rPh sb="12" eb="14">
      <t>ハンダン</t>
    </rPh>
    <rPh sb="15" eb="17">
      <t>エイキョウ</t>
    </rPh>
    <rPh sb="18" eb="19">
      <t>アタ</t>
    </rPh>
    <rPh sb="24" eb="26">
      <t>ジジョウ</t>
    </rPh>
    <rPh sb="27" eb="28">
      <t>アラ</t>
    </rPh>
    <rPh sb="30" eb="32">
      <t>ハッセイ</t>
    </rPh>
    <rPh sb="34" eb="36">
      <t>バアイ</t>
    </rPh>
    <rPh sb="36" eb="37">
      <t>トウ</t>
    </rPh>
    <rPh sb="38" eb="40">
      <t>キニュウ</t>
    </rPh>
    <phoneticPr fontId="1"/>
  </si>
  <si>
    <t>商工労働部</t>
    <rPh sb="0" eb="2">
      <t>ショウコウ</t>
    </rPh>
    <rPh sb="2" eb="4">
      <t>ロウドウ</t>
    </rPh>
    <rPh sb="4" eb="5">
      <t>ブ</t>
    </rPh>
    <phoneticPr fontId="1"/>
  </si>
  <si>
    <t>小規模事業対策費／中小企業支援室経営支援課</t>
    <rPh sb="0" eb="3">
      <t>ショウキボ</t>
    </rPh>
    <rPh sb="3" eb="5">
      <t>ジギョウ</t>
    </rPh>
    <rPh sb="5" eb="8">
      <t>タイサクヒ</t>
    </rPh>
    <rPh sb="9" eb="11">
      <t>チュウショウ</t>
    </rPh>
    <rPh sb="11" eb="13">
      <t>キギョウ</t>
    </rPh>
    <rPh sb="13" eb="15">
      <t>シエン</t>
    </rPh>
    <rPh sb="15" eb="16">
      <t>シツ</t>
    </rPh>
    <rPh sb="16" eb="18">
      <t>ケイエイ</t>
    </rPh>
    <rPh sb="18" eb="20">
      <t>シエン</t>
    </rPh>
    <rPh sb="20" eb="21">
      <t>カ</t>
    </rPh>
    <phoneticPr fontId="1"/>
  </si>
  <si>
    <t>■</t>
    <phoneticPr fontId="1"/>
  </si>
  <si>
    <t>小規模事業者等が経営の安定・改善・革新に向けた取り組みができるよう支援するとともに、まとまりとしての地域産業の活性化を支援するため、商工会等の行う小規模事業経営支援事業の充実を図り、もって小規模事業者等の振興と経営の安定に寄与することを目的とする。</t>
    <phoneticPr fontId="1"/>
  </si>
  <si>
    <t>□</t>
    <phoneticPr fontId="1"/>
  </si>
  <si>
    <t>特になし。</t>
    <rPh sb="0" eb="1">
      <t>トク</t>
    </rPh>
    <phoneticPr fontId="1"/>
  </si>
  <si>
    <t>（理由）府内全域に遍く存在する経営基盤の脆弱な小規模事業者に対し、巡回等により事業者の支援ニーズを把握して適切な施策情報を提供して活用を促進し、伴走して支援を行うことは、民間に任せていては実現できないものであり、法的に営利を求めず地域の総合的経済団体としての商工会、商工会議所等が支援を行うことが効率的かつ効果的である。</t>
    <rPh sb="1" eb="3">
      <t>リユウ</t>
    </rPh>
    <rPh sb="39" eb="42">
      <t>ジギョウシャ</t>
    </rPh>
    <rPh sb="43" eb="45">
      <t>シエン</t>
    </rPh>
    <rPh sb="49" eb="51">
      <t>ハアク</t>
    </rPh>
    <rPh sb="53" eb="55">
      <t>テキセツ</t>
    </rPh>
    <rPh sb="61" eb="63">
      <t>テイキョウ</t>
    </rPh>
    <rPh sb="65" eb="67">
      <t>カツヨウ</t>
    </rPh>
    <rPh sb="68" eb="70">
      <t>ソクシン</t>
    </rPh>
    <rPh sb="118" eb="120">
      <t>ソウゴウ</t>
    </rPh>
    <rPh sb="121" eb="123">
      <t>ケイザイ</t>
    </rPh>
    <rPh sb="129" eb="131">
      <t>ショウコウ</t>
    </rPh>
    <rPh sb="131" eb="132">
      <t>カイ</t>
    </rPh>
    <rPh sb="133" eb="135">
      <t>ショウコウ</t>
    </rPh>
    <rPh sb="135" eb="138">
      <t>カイギショ</t>
    </rPh>
    <rPh sb="138" eb="139">
      <t>トウ</t>
    </rPh>
    <rPh sb="140" eb="142">
      <t>シエン</t>
    </rPh>
    <rPh sb="143" eb="144">
      <t>オコナ</t>
    </rPh>
    <rPh sb="148" eb="151">
      <t>コウリツテキ</t>
    </rPh>
    <rPh sb="153" eb="156">
      <t>コウカテキ</t>
    </rPh>
    <phoneticPr fontId="1"/>
  </si>
  <si>
    <t>コストは減少傾向</t>
    <rPh sb="4" eb="6">
      <t>ゲンショウ</t>
    </rPh>
    <rPh sb="6" eb="8">
      <t>ケイコウ</t>
    </rPh>
    <phoneticPr fontId="1"/>
  </si>
  <si>
    <t>支援事業者数</t>
    <rPh sb="0" eb="2">
      <t>シエン</t>
    </rPh>
    <rPh sb="2" eb="5">
      <t>ジギョウシャ</t>
    </rPh>
    <rPh sb="5" eb="6">
      <t>スウ</t>
    </rPh>
    <phoneticPr fontId="1"/>
  </si>
  <si>
    <t>■</t>
    <phoneticPr fontId="1"/>
  </si>
  <si>
    <t>上記のとおり整合性を図っている。</t>
    <rPh sb="0" eb="2">
      <t>ジョウキ</t>
    </rPh>
    <rPh sb="6" eb="9">
      <t>セイゴウセイ</t>
    </rPh>
    <rPh sb="10" eb="11">
      <t>ハカ</t>
    </rPh>
    <phoneticPr fontId="1"/>
  </si>
  <si>
    <t>毎年度、支援実績及び事業者アンケートの評価結果をフィードバックし、個々の団体における年度毎の推移や全団体の中での相対的評価により、各団体がPDCAを回している。</t>
    <rPh sb="0" eb="3">
      <t>マイネンド</t>
    </rPh>
    <rPh sb="4" eb="6">
      <t>シエン</t>
    </rPh>
    <rPh sb="6" eb="8">
      <t>ジッセキ</t>
    </rPh>
    <rPh sb="8" eb="9">
      <t>オヨ</t>
    </rPh>
    <rPh sb="10" eb="13">
      <t>ジギョウシャ</t>
    </rPh>
    <rPh sb="19" eb="21">
      <t>ヒョウカ</t>
    </rPh>
    <rPh sb="21" eb="23">
      <t>ケッカ</t>
    </rPh>
    <rPh sb="33" eb="35">
      <t>ココ</t>
    </rPh>
    <rPh sb="36" eb="38">
      <t>ダンタイ</t>
    </rPh>
    <rPh sb="42" eb="44">
      <t>ネンド</t>
    </rPh>
    <rPh sb="44" eb="45">
      <t>ゴト</t>
    </rPh>
    <rPh sb="46" eb="48">
      <t>スイイ</t>
    </rPh>
    <rPh sb="49" eb="50">
      <t>ゼン</t>
    </rPh>
    <rPh sb="50" eb="52">
      <t>ダンタイ</t>
    </rPh>
    <rPh sb="53" eb="54">
      <t>ナカ</t>
    </rPh>
    <rPh sb="56" eb="59">
      <t>ソウタイテキ</t>
    </rPh>
    <rPh sb="59" eb="61">
      <t>ヒョウカ</t>
    </rPh>
    <rPh sb="74" eb="75">
      <t>マワ</t>
    </rPh>
    <phoneticPr fontId="1"/>
  </si>
  <si>
    <t>　この手法を選んだ理由は、地域に根差した最も身近な支援機関である商工会・商工会議所が、事業者の経営課題をしっかりと把握し、課題解決に向けて伴走しながら適切な支援をしていくことが効果的かつ効率的である。</t>
    <rPh sb="3" eb="5">
      <t>シュホウ</t>
    </rPh>
    <rPh sb="6" eb="7">
      <t>エラ</t>
    </rPh>
    <rPh sb="9" eb="11">
      <t>リユウ</t>
    </rPh>
    <rPh sb="13" eb="15">
      <t>チイキ</t>
    </rPh>
    <rPh sb="16" eb="18">
      <t>ネザ</t>
    </rPh>
    <rPh sb="20" eb="21">
      <t>モット</t>
    </rPh>
    <rPh sb="22" eb="24">
      <t>ミヂカ</t>
    </rPh>
    <rPh sb="25" eb="26">
      <t>シ</t>
    </rPh>
    <rPh sb="26" eb="27">
      <t>エン</t>
    </rPh>
    <rPh sb="27" eb="29">
      <t>キカン</t>
    </rPh>
    <rPh sb="32" eb="34">
      <t>ショウコウ</t>
    </rPh>
    <rPh sb="34" eb="35">
      <t>カイ</t>
    </rPh>
    <rPh sb="36" eb="38">
      <t>ショウコウ</t>
    </rPh>
    <rPh sb="38" eb="41">
      <t>カイギショ</t>
    </rPh>
    <rPh sb="43" eb="45">
      <t>ジギョウ</t>
    </rPh>
    <rPh sb="45" eb="46">
      <t>シャ</t>
    </rPh>
    <rPh sb="47" eb="49">
      <t>ケイエイ</t>
    </rPh>
    <rPh sb="49" eb="50">
      <t>カ</t>
    </rPh>
    <rPh sb="50" eb="51">
      <t>ダイ</t>
    </rPh>
    <rPh sb="57" eb="59">
      <t>ハアク</t>
    </rPh>
    <rPh sb="61" eb="62">
      <t>カ</t>
    </rPh>
    <rPh sb="62" eb="63">
      <t>ダイ</t>
    </rPh>
    <rPh sb="63" eb="65">
      <t>カイケツ</t>
    </rPh>
    <rPh sb="66" eb="67">
      <t>ム</t>
    </rPh>
    <rPh sb="69" eb="71">
      <t>バンソウ</t>
    </rPh>
    <rPh sb="75" eb="77">
      <t>テキセツ</t>
    </rPh>
    <rPh sb="78" eb="80">
      <t>シエン</t>
    </rPh>
    <rPh sb="88" eb="91">
      <t>コウカテキ</t>
    </rPh>
    <rPh sb="93" eb="96">
      <t>コウリツテキ</t>
    </rPh>
    <phoneticPr fontId="1"/>
  </si>
  <si>
    <t>・支援事業者数
　⇒14,634件
・事業者満足度
　⇒30点満点で25点以上（支援実施後の事業者アンケート）</t>
    <rPh sb="1" eb="3">
      <t>シエン</t>
    </rPh>
    <rPh sb="3" eb="6">
      <t>ジギョウシャ</t>
    </rPh>
    <rPh sb="6" eb="7">
      <t>スウ</t>
    </rPh>
    <rPh sb="7" eb="8">
      <t>ソウスウ</t>
    </rPh>
    <rPh sb="16" eb="17">
      <t>ケン</t>
    </rPh>
    <rPh sb="19" eb="22">
      <t>ジギョウシャ</t>
    </rPh>
    <rPh sb="22" eb="25">
      <t>マンゾクド</t>
    </rPh>
    <rPh sb="30" eb="31">
      <t>テン</t>
    </rPh>
    <rPh sb="31" eb="33">
      <t>マンテン</t>
    </rPh>
    <rPh sb="36" eb="37">
      <t>テン</t>
    </rPh>
    <rPh sb="37" eb="39">
      <t>イジョウ</t>
    </rPh>
    <phoneticPr fontId="1"/>
  </si>
  <si>
    <t>（理由）小規模支援法の制定並びに三位一体の改革に伴い、国は国庫補助事業から府への交付税措置により一般財源化した。しかし、国会の附帯決議において、小規模事業者対策が後退することのないよう万全を期することとされている。</t>
    <rPh sb="1" eb="3">
      <t>リユウ</t>
    </rPh>
    <rPh sb="4" eb="7">
      <t>ショウキボ</t>
    </rPh>
    <rPh sb="7" eb="9">
      <t>シエン</t>
    </rPh>
    <rPh sb="9" eb="10">
      <t>ホウ</t>
    </rPh>
    <rPh sb="11" eb="13">
      <t>セイテイ</t>
    </rPh>
    <rPh sb="13" eb="14">
      <t>ナラ</t>
    </rPh>
    <rPh sb="16" eb="18">
      <t>サンミ</t>
    </rPh>
    <rPh sb="18" eb="20">
      <t>イッタイ</t>
    </rPh>
    <rPh sb="21" eb="23">
      <t>カイカク</t>
    </rPh>
    <rPh sb="24" eb="25">
      <t>トモナ</t>
    </rPh>
    <rPh sb="27" eb="28">
      <t>クニ</t>
    </rPh>
    <rPh sb="29" eb="31">
      <t>コッコ</t>
    </rPh>
    <rPh sb="31" eb="33">
      <t>ホジョ</t>
    </rPh>
    <rPh sb="33" eb="35">
      <t>ジギョウ</t>
    </rPh>
    <rPh sb="37" eb="38">
      <t>フ</t>
    </rPh>
    <rPh sb="40" eb="43">
      <t>コウフゼイ</t>
    </rPh>
    <rPh sb="43" eb="45">
      <t>ソチ</t>
    </rPh>
    <rPh sb="48" eb="50">
      <t>イッパン</t>
    </rPh>
    <rPh sb="50" eb="52">
      <t>ザイゲン</t>
    </rPh>
    <rPh sb="52" eb="53">
      <t>カ</t>
    </rPh>
    <rPh sb="60" eb="62">
      <t>コッカイ</t>
    </rPh>
    <rPh sb="63" eb="65">
      <t>フタイ</t>
    </rPh>
    <rPh sb="65" eb="67">
      <t>ケツギ</t>
    </rPh>
    <rPh sb="72" eb="75">
      <t>ショウキボ</t>
    </rPh>
    <rPh sb="75" eb="78">
      <t>ジギョウシャ</t>
    </rPh>
    <rPh sb="78" eb="80">
      <t>タイサク</t>
    </rPh>
    <rPh sb="81" eb="83">
      <t>コウタイ</t>
    </rPh>
    <rPh sb="92" eb="94">
      <t>バンゼン</t>
    </rPh>
    <rPh sb="95" eb="96">
      <t>キ</t>
    </rPh>
    <phoneticPr fontId="1"/>
  </si>
  <si>
    <t>商工労働部内各課の主要施策を府施策連携事業メニューとして補助対象とし、テーマに合致する事業を商工会・商工会議所と相互に調整し、事業企画から実施、フォローまで連携して実施している。</t>
    <rPh sb="0" eb="2">
      <t>ショウコウ</t>
    </rPh>
    <rPh sb="2" eb="4">
      <t>ロウドウ</t>
    </rPh>
    <rPh sb="4" eb="6">
      <t>ブナイ</t>
    </rPh>
    <rPh sb="6" eb="8">
      <t>カクカ</t>
    </rPh>
    <rPh sb="9" eb="11">
      <t>シュヨウ</t>
    </rPh>
    <rPh sb="11" eb="13">
      <t>シサク</t>
    </rPh>
    <rPh sb="14" eb="15">
      <t>フ</t>
    </rPh>
    <rPh sb="15" eb="17">
      <t>シサク</t>
    </rPh>
    <rPh sb="17" eb="19">
      <t>レンケイ</t>
    </rPh>
    <rPh sb="19" eb="21">
      <t>ジギョウ</t>
    </rPh>
    <rPh sb="28" eb="30">
      <t>ホジョ</t>
    </rPh>
    <rPh sb="30" eb="32">
      <t>タイショウ</t>
    </rPh>
    <rPh sb="39" eb="41">
      <t>ガッチ</t>
    </rPh>
    <rPh sb="43" eb="45">
      <t>ジギョウ</t>
    </rPh>
    <rPh sb="46" eb="48">
      <t>ショウコウ</t>
    </rPh>
    <rPh sb="48" eb="49">
      <t>カイ</t>
    </rPh>
    <rPh sb="50" eb="52">
      <t>ショウコウ</t>
    </rPh>
    <rPh sb="52" eb="55">
      <t>カイギショ</t>
    </rPh>
    <rPh sb="56" eb="58">
      <t>ソウゴ</t>
    </rPh>
    <rPh sb="59" eb="61">
      <t>チョウセイ</t>
    </rPh>
    <rPh sb="63" eb="65">
      <t>ジギョウ</t>
    </rPh>
    <rPh sb="65" eb="67">
      <t>キカク</t>
    </rPh>
    <rPh sb="69" eb="71">
      <t>ジッシ</t>
    </rPh>
    <rPh sb="78" eb="80">
      <t>レンケイ</t>
    </rPh>
    <rPh sb="82" eb="84">
      <t>ジッシ</t>
    </rPh>
    <phoneticPr fontId="1"/>
  </si>
  <si>
    <t>支援コストと補助金の差額は商工会・商工会議所や事業者が負担している。</t>
    <rPh sb="13" eb="16">
      <t>ショウコウカイ</t>
    </rPh>
    <rPh sb="17" eb="19">
      <t>ショウコウ</t>
    </rPh>
    <rPh sb="19" eb="22">
      <t>カイギショ</t>
    </rPh>
    <phoneticPr fontId="1"/>
  </si>
  <si>
    <t>　　　　　　　 　 　（H25） /　 （H26見込）
・支援事業者数　13,594件/ 14.634件　
・事業者満足度  　26.20点/　 26.20点　　　　</t>
    <rPh sb="24" eb="26">
      <t>ミコミ</t>
    </rPh>
    <rPh sb="29" eb="31">
      <t>シエン</t>
    </rPh>
    <rPh sb="31" eb="33">
      <t>ジギョウ</t>
    </rPh>
    <rPh sb="33" eb="34">
      <t>シャ</t>
    </rPh>
    <rPh sb="34" eb="35">
      <t>スウ</t>
    </rPh>
    <rPh sb="42" eb="43">
      <t>ケン</t>
    </rPh>
    <rPh sb="51" eb="52">
      <t>ケン</t>
    </rPh>
    <rPh sb="55" eb="58">
      <t>ジギョウシャ</t>
    </rPh>
    <rPh sb="58" eb="61">
      <t>マンゾクド</t>
    </rPh>
    <rPh sb="69" eb="70">
      <t>テン</t>
    </rPh>
    <rPh sb="78" eb="79">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</si>
</sst>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2" xfId="0" applyFont="1" applyBorder="1">
      <alignment vertical="center"/>
    </xf>
    <xf numFmtId="0" fontId="2" fillId="0" borderId="15" xfId="0" applyFont="1" applyBorder="1" applyAlignment="1">
      <alignment horizontal="righ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1" xfId="0" applyFont="1" applyBorder="1" applyAlignment="1">
      <alignment horizontal="right" vertical="center"/>
    </xf>
    <xf numFmtId="0" fontId="2" fillId="0" borderId="21" xfId="0" applyFont="1" applyBorder="1">
      <alignment vertical="center"/>
    </xf>
    <xf numFmtId="0" fontId="2" fillId="0" borderId="23" xfId="0" applyFont="1" applyBorder="1">
      <alignment vertical="center"/>
    </xf>
    <xf numFmtId="0" fontId="2" fillId="0" borderId="11" xfId="0" applyFont="1" applyBorder="1" applyAlignment="1">
      <alignment horizontal="right" vertical="center"/>
    </xf>
    <xf numFmtId="0" fontId="2" fillId="0" borderId="25" xfId="0" applyFont="1" applyBorder="1" applyAlignment="1">
      <alignment horizontal="right" vertical="center"/>
    </xf>
    <xf numFmtId="0" fontId="2" fillId="0" borderId="16" xfId="0" applyFont="1" applyBorder="1">
      <alignment vertical="center"/>
    </xf>
    <xf numFmtId="0" fontId="2" fillId="0" borderId="2" xfId="0" applyFont="1" applyBorder="1" applyAlignment="1">
      <alignment horizontal="right" vertical="center"/>
    </xf>
    <xf numFmtId="0" fontId="2" fillId="0" borderId="29" xfId="0" applyFont="1" applyBorder="1">
      <alignment vertical="center"/>
    </xf>
    <xf numFmtId="0" fontId="2" fillId="0" borderId="5" xfId="0" applyFont="1" applyBorder="1" applyAlignment="1">
      <alignment horizontal="right" vertical="center"/>
    </xf>
    <xf numFmtId="0" fontId="2" fillId="0" borderId="26"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6" xfId="0" applyFont="1" applyFill="1" applyBorder="1" applyAlignment="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2" fillId="0" borderId="10" xfId="0" applyFont="1" applyFill="1" applyBorder="1">
      <alignment vertical="center"/>
    </xf>
    <xf numFmtId="0" fontId="2" fillId="0" borderId="3" xfId="0" applyFont="1" applyFill="1" applyBorder="1" applyAlignment="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31" xfId="0" applyFont="1" applyFill="1" applyBorder="1">
      <alignment vertical="center"/>
    </xf>
    <xf numFmtId="0" fontId="2" fillId="0" borderId="21" xfId="0" applyFont="1" applyFill="1" applyBorder="1">
      <alignment vertical="center"/>
    </xf>
    <xf numFmtId="0" fontId="2" fillId="0" borderId="12"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1" xfId="0" applyFont="1" applyFill="1" applyBorder="1" applyAlignment="1">
      <alignment vertical="top"/>
    </xf>
    <xf numFmtId="0" fontId="2" fillId="0" borderId="31" xfId="0" applyFont="1" applyFill="1" applyBorder="1" applyAlignment="1">
      <alignment vertical="top"/>
    </xf>
    <xf numFmtId="0" fontId="3" fillId="0" borderId="0" xfId="0" applyFont="1">
      <alignment vertical="center"/>
    </xf>
    <xf numFmtId="0" fontId="2" fillId="0" borderId="22" xfId="0" applyFont="1" applyBorder="1">
      <alignment vertical="center"/>
    </xf>
    <xf numFmtId="38" fontId="0" fillId="0" borderId="0" xfId="1" applyFont="1">
      <alignment vertical="center"/>
    </xf>
    <xf numFmtId="0" fontId="2" fillId="0" borderId="15" xfId="0" applyFont="1" applyBorder="1" applyAlignment="1">
      <alignment vertical="center"/>
    </xf>
    <xf numFmtId="0" fontId="2" fillId="0" borderId="6" xfId="0" applyFont="1" applyBorder="1" applyAlignment="1">
      <alignment vertical="center"/>
    </xf>
    <xf numFmtId="38" fontId="2" fillId="0" borderId="3" xfId="1" applyFont="1" applyBorder="1" applyAlignment="1">
      <alignment horizontal="right" vertical="center"/>
    </xf>
    <xf numFmtId="38" fontId="2" fillId="0" borderId="21" xfId="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49" fontId="2" fillId="0" borderId="25" xfId="0" applyNumberFormat="1" applyFont="1" applyBorder="1" applyAlignment="1">
      <alignment vertical="center"/>
    </xf>
    <xf numFmtId="49" fontId="2" fillId="0" borderId="15" xfId="0" applyNumberFormat="1" applyFont="1" applyBorder="1" applyAlignment="1">
      <alignment vertical="center"/>
    </xf>
    <xf numFmtId="49" fontId="2" fillId="0" borderId="17" xfId="0" applyNumberFormat="1" applyFont="1" applyBorder="1" applyAlignment="1">
      <alignment vertical="center"/>
    </xf>
    <xf numFmtId="0" fontId="2" fillId="0" borderId="0"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lignment vertical="center" wrapText="1"/>
    </xf>
    <xf numFmtId="0" fontId="2" fillId="0" borderId="23" xfId="0" applyFont="1" applyFill="1" applyBorder="1" applyAlignment="1">
      <alignment vertical="center" wrapText="1"/>
    </xf>
    <xf numFmtId="0" fontId="2" fillId="0" borderId="0" xfId="0" applyFont="1" applyFill="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right" vertical="center"/>
    </xf>
    <xf numFmtId="0" fontId="5"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5" fillId="0" borderId="11"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2" fillId="0" borderId="21" xfId="0" applyFont="1" applyFill="1" applyBorder="1" applyAlignment="1">
      <alignment horizontal="righ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31"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vertical="center"/>
    </xf>
    <xf numFmtId="0" fontId="2" fillId="0" borderId="1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xf>
    <xf numFmtId="0" fontId="5" fillId="0" borderId="0" xfId="0" applyFont="1" applyBorder="1" applyAlignment="1">
      <alignment vertical="top" wrapText="1"/>
    </xf>
    <xf numFmtId="0" fontId="6" fillId="0" borderId="12"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7" fillId="0" borderId="3" xfId="0" applyFont="1" applyBorder="1" applyAlignment="1">
      <alignment vertical="center" wrapText="1"/>
    </xf>
    <xf numFmtId="0" fontId="7" fillId="0" borderId="29"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6" xfId="0" applyFont="1" applyBorder="1" applyAlignment="1">
      <alignment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xf>
    <xf numFmtId="0" fontId="6" fillId="0" borderId="19" xfId="0" applyFont="1" applyBorder="1" applyAlignment="1">
      <alignment vertical="top" wrapText="1"/>
    </xf>
    <xf numFmtId="0" fontId="6" fillId="0" borderId="26" xfId="0" applyFont="1" applyBorder="1" applyAlignment="1">
      <alignment vertical="top" wrapText="1"/>
    </xf>
    <xf numFmtId="0" fontId="0" fillId="0" borderId="0" xfId="0" applyFont="1" applyFill="1" applyBorder="1" applyAlignment="1">
      <alignment vertical="center" wrapText="1"/>
    </xf>
    <xf numFmtId="0" fontId="8" fillId="0" borderId="0" xfId="0" applyFont="1" applyFill="1" applyBorder="1" applyAlignment="1">
      <alignment vertical="center"/>
    </xf>
    <xf numFmtId="0" fontId="8" fillId="0" borderId="6" xfId="0" applyFont="1" applyFill="1" applyBorder="1" applyAlignment="1">
      <alignment vertical="center"/>
    </xf>
    <xf numFmtId="0" fontId="2" fillId="0" borderId="9" xfId="0" applyFont="1" applyFill="1" applyBorder="1" applyAlignment="1">
      <alignment horizontal="left" vertical="center"/>
    </xf>
    <xf numFmtId="0" fontId="2" fillId="0" borderId="9" xfId="0" applyFont="1" applyBorder="1" applyAlignment="1">
      <alignment horizontal="left" vertical="center"/>
    </xf>
    <xf numFmtId="38" fontId="2" fillId="0" borderId="0" xfId="1" applyFont="1" applyBorder="1" applyAlignment="1">
      <alignment horizontal="righ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1" xfId="0" applyFont="1" applyBorder="1" applyAlignment="1">
      <alignment vertical="center"/>
    </xf>
    <xf numFmtId="38" fontId="2" fillId="0" borderId="3" xfId="1" applyFont="1" applyFill="1" applyBorder="1" applyAlignment="1">
      <alignment horizontal="right" vertical="center"/>
    </xf>
    <xf numFmtId="38" fontId="2" fillId="0" borderId="21" xfId="1"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104775</xdr:colOff>
      <xdr:row>36</xdr:row>
      <xdr:rowOff>171451</xdr:rowOff>
    </xdr:from>
    <xdr:to>
      <xdr:col>22</xdr:col>
      <xdr:colOff>109538</xdr:colOff>
      <xdr:row>40</xdr:row>
      <xdr:rowOff>85726</xdr:rowOff>
    </xdr:to>
    <xdr:sp macro="" textlink="">
      <xdr:nvSpPr>
        <xdr:cNvPr id="2" name="二等辺三角形 1"/>
        <xdr:cNvSpPr/>
      </xdr:nvSpPr>
      <xdr:spPr>
        <a:xfrm rot="5400000">
          <a:off x="5726906" y="7027070"/>
          <a:ext cx="638175"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43</xdr:row>
      <xdr:rowOff>57150</xdr:rowOff>
    </xdr:from>
    <xdr:to>
      <xdr:col>23</xdr:col>
      <xdr:colOff>195263</xdr:colOff>
      <xdr:row>45</xdr:row>
      <xdr:rowOff>152400</xdr:rowOff>
    </xdr:to>
    <xdr:sp macro="" textlink="">
      <xdr:nvSpPr>
        <xdr:cNvPr id="3" name="二等辺三角形 2"/>
        <xdr:cNvSpPr/>
      </xdr:nvSpPr>
      <xdr:spPr>
        <a:xfrm rot="5400000">
          <a:off x="6179344" y="8089106"/>
          <a:ext cx="457200"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33</xdr:row>
      <xdr:rowOff>104778</xdr:rowOff>
    </xdr:from>
    <xdr:to>
      <xdr:col>33</xdr:col>
      <xdr:colOff>185738</xdr:colOff>
      <xdr:row>45</xdr:row>
      <xdr:rowOff>66674</xdr:rowOff>
    </xdr:to>
    <xdr:sp macro="" textlink="">
      <xdr:nvSpPr>
        <xdr:cNvPr id="4" name="二等辺三角形 3"/>
        <xdr:cNvSpPr/>
      </xdr:nvSpPr>
      <xdr:spPr>
        <a:xfrm rot="5400000">
          <a:off x="7993858" y="7065170"/>
          <a:ext cx="2333621"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9"/>
  <sheetViews>
    <sheetView tabSelected="1" zoomScaleNormal="100" workbookViewId="0">
      <selection activeCell="E2" sqref="E2:AT3"/>
    </sheetView>
  </sheetViews>
  <sheetFormatPr defaultRowHeight="14.25" x14ac:dyDescent="0.15"/>
  <cols>
    <col min="1" max="48" width="3.625" style="1" customWidth="1"/>
    <col min="49" max="16384" width="9" style="1"/>
  </cols>
  <sheetData>
    <row r="1" spans="1:48" ht="21" x14ac:dyDescent="0.15">
      <c r="A1" s="50" t="s">
        <v>0</v>
      </c>
      <c r="AG1" s="1" t="s">
        <v>47</v>
      </c>
      <c r="AI1" s="54" t="s">
        <v>57</v>
      </c>
      <c r="AJ1" s="54"/>
      <c r="AK1" s="54"/>
      <c r="AL1" s="54"/>
      <c r="AM1" s="54"/>
      <c r="AN1" s="54"/>
      <c r="AO1" s="54"/>
      <c r="AP1" s="54"/>
      <c r="AQ1" s="54"/>
      <c r="AR1" s="54"/>
      <c r="AS1" s="54"/>
      <c r="AT1" s="54"/>
    </row>
    <row r="2" spans="1:48" x14ac:dyDescent="0.15">
      <c r="A2" s="57" t="s">
        <v>1</v>
      </c>
      <c r="B2" s="58"/>
      <c r="C2" s="58"/>
      <c r="D2" s="72"/>
      <c r="E2" s="73" t="s">
        <v>58</v>
      </c>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
      <c r="AV2" s="7"/>
    </row>
    <row r="3" spans="1:48" x14ac:dyDescent="0.15">
      <c r="A3" s="69"/>
      <c r="B3" s="70"/>
      <c r="C3" s="70"/>
      <c r="D3" s="71"/>
      <c r="E3" s="76"/>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77"/>
      <c r="AU3" s="7"/>
      <c r="AV3" s="7"/>
    </row>
    <row r="4" spans="1:48" x14ac:dyDescent="0.15">
      <c r="A4" s="59" t="s">
        <v>2</v>
      </c>
      <c r="B4" s="59"/>
      <c r="C4" s="59"/>
      <c r="D4" s="59"/>
      <c r="E4" s="57" t="s">
        <v>12</v>
      </c>
      <c r="F4" s="58"/>
      <c r="G4" s="55">
        <v>1963387</v>
      </c>
      <c r="H4" s="55"/>
      <c r="I4" s="55"/>
      <c r="J4" s="2" t="s">
        <v>13</v>
      </c>
      <c r="K4" s="3"/>
      <c r="L4" s="55">
        <v>1963387</v>
      </c>
      <c r="M4" s="55"/>
      <c r="N4" s="55"/>
      <c r="O4" s="2" t="s">
        <v>15</v>
      </c>
      <c r="P4" s="2"/>
      <c r="Q4" s="58" t="s">
        <v>16</v>
      </c>
      <c r="R4" s="58"/>
      <c r="S4" s="55">
        <v>1963428</v>
      </c>
      <c r="T4" s="55"/>
      <c r="U4" s="55"/>
      <c r="V4" s="2" t="s">
        <v>13</v>
      </c>
      <c r="W4" s="3"/>
      <c r="X4" s="55">
        <v>1963428</v>
      </c>
      <c r="Y4" s="55"/>
      <c r="Z4" s="55"/>
      <c r="AA4" s="2" t="s">
        <v>15</v>
      </c>
      <c r="AB4" s="2"/>
      <c r="AC4" s="2"/>
      <c r="AD4" s="4"/>
      <c r="AE4" s="59" t="s">
        <v>19</v>
      </c>
      <c r="AF4" s="59"/>
      <c r="AG4" s="59"/>
      <c r="AH4" s="59"/>
      <c r="AI4" s="57" t="s">
        <v>12</v>
      </c>
      <c r="AJ4" s="58"/>
      <c r="AK4" s="55">
        <v>1961192</v>
      </c>
      <c r="AL4" s="55"/>
      <c r="AM4" s="55"/>
      <c r="AN4" s="2" t="s">
        <v>13</v>
      </c>
      <c r="AO4" s="3"/>
      <c r="AP4" s="55">
        <v>1961192</v>
      </c>
      <c r="AQ4" s="55"/>
      <c r="AR4" s="55"/>
      <c r="AS4" s="2" t="s">
        <v>15</v>
      </c>
      <c r="AT4" s="4"/>
    </row>
    <row r="5" spans="1:48" ht="15" thickBot="1" x14ac:dyDescent="0.2">
      <c r="A5" s="60"/>
      <c r="B5" s="60"/>
      <c r="C5" s="60"/>
      <c r="D5" s="60"/>
      <c r="E5" s="61" t="s">
        <v>17</v>
      </c>
      <c r="F5" s="62"/>
      <c r="G5" s="56">
        <v>1963387</v>
      </c>
      <c r="H5" s="56"/>
      <c r="I5" s="56"/>
      <c r="J5" s="17" t="s">
        <v>13</v>
      </c>
      <c r="K5" s="16"/>
      <c r="L5" s="140">
        <v>1963387</v>
      </c>
      <c r="M5" s="140"/>
      <c r="N5" s="140"/>
      <c r="O5" s="9" t="s">
        <v>15</v>
      </c>
      <c r="P5" s="9"/>
      <c r="Q5" s="9" t="s">
        <v>18</v>
      </c>
      <c r="R5" s="7"/>
      <c r="S5" s="7"/>
      <c r="T5" s="56">
        <v>2117296</v>
      </c>
      <c r="U5" s="56"/>
      <c r="V5" s="56"/>
      <c r="W5" s="9" t="s">
        <v>13</v>
      </c>
      <c r="X5" s="9"/>
      <c r="Y5" s="56">
        <v>2117296</v>
      </c>
      <c r="Z5" s="56"/>
      <c r="AA5" s="56"/>
      <c r="AB5" s="17" t="s">
        <v>15</v>
      </c>
      <c r="AC5" s="17"/>
      <c r="AD5" s="11"/>
      <c r="AE5" s="60"/>
      <c r="AF5" s="60"/>
      <c r="AG5" s="60"/>
      <c r="AH5" s="60"/>
      <c r="AI5" s="61" t="s">
        <v>17</v>
      </c>
      <c r="AJ5" s="62"/>
      <c r="AK5" s="56">
        <v>1961688</v>
      </c>
      <c r="AL5" s="56"/>
      <c r="AM5" s="56"/>
      <c r="AN5" s="17" t="s">
        <v>13</v>
      </c>
      <c r="AO5" s="16"/>
      <c r="AP5" s="56">
        <v>1961688</v>
      </c>
      <c r="AQ5" s="56"/>
      <c r="AR5" s="56"/>
      <c r="AS5" s="17" t="s">
        <v>15</v>
      </c>
      <c r="AT5" s="51"/>
    </row>
    <row r="6" spans="1:48" ht="15" thickTop="1" x14ac:dyDescent="0.15">
      <c r="A6" s="141" t="s">
        <v>3</v>
      </c>
      <c r="B6" s="64"/>
      <c r="C6" s="64"/>
      <c r="D6" s="65"/>
      <c r="E6" s="12" t="s">
        <v>20</v>
      </c>
      <c r="F6" s="13" t="s">
        <v>21</v>
      </c>
      <c r="G6" s="13"/>
      <c r="H6" s="13"/>
      <c r="I6" s="13"/>
      <c r="J6" s="13"/>
      <c r="K6" s="13"/>
      <c r="L6" s="13"/>
      <c r="M6" s="13" t="s">
        <v>22</v>
      </c>
      <c r="N6" s="13"/>
      <c r="O6" s="13"/>
      <c r="P6" s="53"/>
      <c r="Q6" s="53"/>
      <c r="R6" s="53"/>
      <c r="S6" s="53"/>
      <c r="T6" s="53"/>
      <c r="U6" s="53"/>
      <c r="V6" s="53"/>
      <c r="W6" s="53"/>
      <c r="X6" s="53"/>
      <c r="Y6" s="13" t="s">
        <v>23</v>
      </c>
      <c r="Z6" s="12" t="s">
        <v>20</v>
      </c>
      <c r="AA6" s="13" t="s">
        <v>26</v>
      </c>
      <c r="AB6" s="13"/>
      <c r="AC6" s="13"/>
      <c r="AD6" s="13"/>
      <c r="AE6" s="13"/>
      <c r="AF6" s="13"/>
      <c r="AG6" s="13"/>
      <c r="AH6" s="13" t="s">
        <v>22</v>
      </c>
      <c r="AI6" s="13"/>
      <c r="AJ6" s="13"/>
      <c r="AK6" s="53"/>
      <c r="AL6" s="53"/>
      <c r="AM6" s="53"/>
      <c r="AN6" s="53"/>
      <c r="AO6" s="53"/>
      <c r="AP6" s="53"/>
      <c r="AQ6" s="53"/>
      <c r="AR6" s="53"/>
      <c r="AS6" s="53"/>
      <c r="AT6" s="14" t="s">
        <v>23</v>
      </c>
    </row>
    <row r="7" spans="1:48" x14ac:dyDescent="0.15">
      <c r="A7" s="142"/>
      <c r="B7" s="67"/>
      <c r="C7" s="67"/>
      <c r="D7" s="68"/>
      <c r="E7" s="10" t="s">
        <v>20</v>
      </c>
      <c r="F7" s="9" t="s">
        <v>24</v>
      </c>
      <c r="G7" s="9"/>
      <c r="H7" s="9"/>
      <c r="I7" s="9"/>
      <c r="J7" s="9"/>
      <c r="K7" s="9"/>
      <c r="L7" s="9"/>
      <c r="M7" s="9" t="s">
        <v>22</v>
      </c>
      <c r="N7" s="9"/>
      <c r="O7" s="9"/>
      <c r="P7" s="112"/>
      <c r="Q7" s="112"/>
      <c r="R7" s="112"/>
      <c r="S7" s="112"/>
      <c r="T7" s="112"/>
      <c r="U7" s="112"/>
      <c r="V7" s="112"/>
      <c r="W7" s="112"/>
      <c r="X7" s="112"/>
      <c r="Y7" s="9" t="s">
        <v>23</v>
      </c>
      <c r="Z7" s="10" t="s">
        <v>20</v>
      </c>
      <c r="AA7" s="9" t="s">
        <v>48</v>
      </c>
      <c r="AB7" s="9"/>
      <c r="AC7" s="9"/>
      <c r="AD7" s="9"/>
      <c r="AE7" s="9"/>
      <c r="AF7" s="9"/>
      <c r="AG7" s="9"/>
      <c r="AI7" s="9" t="s">
        <v>22</v>
      </c>
      <c r="AJ7" s="9"/>
      <c r="AK7" s="9"/>
      <c r="AL7" s="112"/>
      <c r="AM7" s="112"/>
      <c r="AN7" s="112"/>
      <c r="AO7" s="112"/>
      <c r="AP7" s="112"/>
      <c r="AQ7" s="112"/>
      <c r="AR7" s="112"/>
      <c r="AS7" s="112"/>
      <c r="AT7" s="15" t="s">
        <v>23</v>
      </c>
    </row>
    <row r="8" spans="1:48" ht="15" thickBot="1" x14ac:dyDescent="0.2">
      <c r="A8" s="143"/>
      <c r="B8" s="62"/>
      <c r="C8" s="62"/>
      <c r="D8" s="144"/>
      <c r="E8" s="16" t="s">
        <v>20</v>
      </c>
      <c r="F8" s="17" t="s">
        <v>25</v>
      </c>
      <c r="G8" s="17"/>
      <c r="H8" s="17"/>
      <c r="I8" s="17"/>
      <c r="J8" s="17"/>
      <c r="K8" s="17"/>
      <c r="L8" s="17"/>
      <c r="M8" s="17" t="s">
        <v>22</v>
      </c>
      <c r="N8" s="17"/>
      <c r="O8" s="17"/>
      <c r="P8" s="148"/>
      <c r="Q8" s="148"/>
      <c r="R8" s="148"/>
      <c r="S8" s="148"/>
      <c r="T8" s="148"/>
      <c r="U8" s="148"/>
      <c r="V8" s="148"/>
      <c r="W8" s="148"/>
      <c r="X8" s="148"/>
      <c r="Y8" s="17" t="s">
        <v>23</v>
      </c>
      <c r="Z8" s="17"/>
      <c r="AA8" s="17"/>
      <c r="AB8" s="17"/>
      <c r="AC8" s="17"/>
      <c r="AD8" s="17"/>
      <c r="AE8" s="17"/>
      <c r="AF8" s="17"/>
      <c r="AG8" s="17"/>
      <c r="AH8" s="17"/>
      <c r="AI8" s="17"/>
      <c r="AJ8" s="17"/>
      <c r="AK8" s="17"/>
      <c r="AL8" s="17"/>
      <c r="AM8" s="17"/>
      <c r="AN8" s="17"/>
      <c r="AO8" s="17"/>
      <c r="AP8" s="17"/>
      <c r="AQ8" s="17"/>
      <c r="AR8" s="17"/>
      <c r="AS8" s="17"/>
      <c r="AT8" s="18"/>
    </row>
    <row r="9" spans="1:48" ht="15" thickTop="1" x14ac:dyDescent="0.15">
      <c r="A9" s="145" t="s">
        <v>27</v>
      </c>
      <c r="B9" s="116" t="s">
        <v>9</v>
      </c>
      <c r="C9" s="132"/>
      <c r="D9" s="132" t="s">
        <v>52</v>
      </c>
      <c r="E9" s="132"/>
      <c r="F9" s="132"/>
      <c r="G9" s="132"/>
      <c r="H9" s="132"/>
      <c r="I9" s="20" t="s">
        <v>59</v>
      </c>
      <c r="J9" s="13" t="s">
        <v>31</v>
      </c>
      <c r="K9" s="13"/>
      <c r="L9" s="13"/>
      <c r="M9" s="13"/>
      <c r="N9" s="13"/>
      <c r="O9" s="13"/>
      <c r="P9" s="13"/>
      <c r="Q9" s="13"/>
      <c r="R9" s="13"/>
      <c r="S9" s="13"/>
      <c r="T9" s="13"/>
      <c r="U9" s="13"/>
      <c r="V9" s="13"/>
      <c r="W9" s="13"/>
      <c r="X9" s="13"/>
      <c r="Y9" s="21"/>
      <c r="Z9" s="132" t="s">
        <v>53</v>
      </c>
      <c r="AA9" s="132"/>
      <c r="AB9" s="132"/>
      <c r="AC9" s="132"/>
      <c r="AD9" s="132"/>
      <c r="AE9" s="20" t="s">
        <v>59</v>
      </c>
      <c r="AF9" s="13" t="s">
        <v>28</v>
      </c>
      <c r="AG9" s="13"/>
      <c r="AH9" s="13"/>
      <c r="AI9" s="13"/>
      <c r="AJ9" s="13"/>
      <c r="AK9" s="13"/>
      <c r="AL9" s="13"/>
      <c r="AM9" s="13"/>
      <c r="AN9" s="13"/>
      <c r="AO9" s="13"/>
      <c r="AP9" s="13"/>
      <c r="AQ9" s="13"/>
      <c r="AR9" s="13"/>
      <c r="AS9" s="13"/>
      <c r="AT9" s="14"/>
    </row>
    <row r="10" spans="1:48" x14ac:dyDescent="0.15">
      <c r="A10" s="146"/>
      <c r="B10" s="59"/>
      <c r="C10" s="59"/>
      <c r="D10" s="59"/>
      <c r="E10" s="59"/>
      <c r="F10" s="59"/>
      <c r="G10" s="59"/>
      <c r="H10" s="59"/>
      <c r="I10" s="19" t="s">
        <v>20</v>
      </c>
      <c r="J10" s="9" t="s">
        <v>32</v>
      </c>
      <c r="K10" s="9"/>
      <c r="L10" s="9"/>
      <c r="M10" s="9"/>
      <c r="N10" s="9"/>
      <c r="O10" s="9"/>
      <c r="P10" s="9"/>
      <c r="Q10" s="9"/>
      <c r="R10" s="9"/>
      <c r="S10" s="9"/>
      <c r="T10" s="9"/>
      <c r="U10" s="9"/>
      <c r="V10" s="9"/>
      <c r="W10" s="9"/>
      <c r="X10" s="9"/>
      <c r="Y10" s="11"/>
      <c r="Z10" s="59"/>
      <c r="AA10" s="59"/>
      <c r="AB10" s="59"/>
      <c r="AC10" s="59"/>
      <c r="AD10" s="59"/>
      <c r="AE10" s="19" t="s">
        <v>61</v>
      </c>
      <c r="AF10" s="9" t="s">
        <v>29</v>
      </c>
      <c r="AG10" s="9"/>
      <c r="AH10" s="9"/>
      <c r="AI10" s="9"/>
      <c r="AJ10" s="9"/>
      <c r="AK10" s="9"/>
      <c r="AL10" s="9"/>
      <c r="AM10" s="9"/>
      <c r="AN10" s="9"/>
      <c r="AO10" s="9"/>
      <c r="AP10" s="9"/>
      <c r="AQ10" s="9"/>
      <c r="AR10" s="9"/>
      <c r="AS10" s="9"/>
      <c r="AT10" s="15"/>
    </row>
    <row r="11" spans="1:48" x14ac:dyDescent="0.15">
      <c r="A11" s="146"/>
      <c r="B11" s="59"/>
      <c r="C11" s="59"/>
      <c r="D11" s="59"/>
      <c r="E11" s="59"/>
      <c r="F11" s="59"/>
      <c r="G11" s="59"/>
      <c r="H11" s="59"/>
      <c r="I11" s="19" t="s">
        <v>20</v>
      </c>
      <c r="J11" s="9" t="s">
        <v>25</v>
      </c>
      <c r="K11" s="9"/>
      <c r="L11" s="9"/>
      <c r="M11" s="9"/>
      <c r="N11" s="9"/>
      <c r="O11" s="9"/>
      <c r="P11" s="9"/>
      <c r="Q11" s="9"/>
      <c r="R11" s="9"/>
      <c r="S11" s="9"/>
      <c r="T11" s="9"/>
      <c r="U11" s="9"/>
      <c r="V11" s="9"/>
      <c r="W11" s="9"/>
      <c r="X11" s="9"/>
      <c r="Y11" s="11"/>
      <c r="Z11" s="59"/>
      <c r="AA11" s="59"/>
      <c r="AB11" s="59"/>
      <c r="AC11" s="59"/>
      <c r="AD11" s="59"/>
      <c r="AE11" s="19" t="s">
        <v>20</v>
      </c>
      <c r="AF11" s="9" t="s">
        <v>30</v>
      </c>
      <c r="AG11" s="9"/>
      <c r="AH11" s="9"/>
      <c r="AI11" s="9"/>
      <c r="AJ11" s="9"/>
      <c r="AK11" s="9"/>
      <c r="AL11" s="9"/>
      <c r="AM11" s="9"/>
      <c r="AN11" s="9"/>
      <c r="AO11" s="9"/>
      <c r="AP11" s="9"/>
      <c r="AQ11" s="9"/>
      <c r="AR11" s="9"/>
      <c r="AS11" s="9"/>
      <c r="AT11" s="15"/>
    </row>
    <row r="12" spans="1:48" ht="18.75" customHeight="1" x14ac:dyDescent="0.15">
      <c r="A12" s="146"/>
      <c r="B12" s="59"/>
      <c r="C12" s="59"/>
      <c r="D12" s="59"/>
      <c r="E12" s="59"/>
      <c r="F12" s="59"/>
      <c r="G12" s="59"/>
      <c r="H12" s="59"/>
      <c r="I12" s="19"/>
      <c r="J12" s="119" t="s">
        <v>63</v>
      </c>
      <c r="K12" s="119"/>
      <c r="L12" s="119"/>
      <c r="M12" s="119"/>
      <c r="N12" s="119"/>
      <c r="O12" s="119"/>
      <c r="P12" s="119"/>
      <c r="Q12" s="119"/>
      <c r="R12" s="119"/>
      <c r="S12" s="119"/>
      <c r="T12" s="119"/>
      <c r="U12" s="119"/>
      <c r="V12" s="119"/>
      <c r="W12" s="119"/>
      <c r="X12" s="119"/>
      <c r="Y12" s="120"/>
      <c r="Z12" s="59"/>
      <c r="AA12" s="59"/>
      <c r="AB12" s="59"/>
      <c r="AC12" s="59"/>
      <c r="AD12" s="59"/>
      <c r="AE12" s="19"/>
      <c r="AF12" s="119" t="s">
        <v>71</v>
      </c>
      <c r="AG12" s="119"/>
      <c r="AH12" s="119"/>
      <c r="AI12" s="119"/>
      <c r="AJ12" s="119"/>
      <c r="AK12" s="119"/>
      <c r="AL12" s="119"/>
      <c r="AM12" s="119"/>
      <c r="AN12" s="119"/>
      <c r="AO12" s="119"/>
      <c r="AP12" s="119"/>
      <c r="AQ12" s="119"/>
      <c r="AR12" s="119"/>
      <c r="AS12" s="119"/>
      <c r="AT12" s="133"/>
    </row>
    <row r="13" spans="1:48" ht="18.75" customHeight="1" x14ac:dyDescent="0.15">
      <c r="A13" s="146"/>
      <c r="B13" s="59"/>
      <c r="C13" s="59"/>
      <c r="D13" s="59"/>
      <c r="E13" s="59"/>
      <c r="F13" s="59"/>
      <c r="G13" s="59"/>
      <c r="H13" s="59"/>
      <c r="I13" s="19"/>
      <c r="J13" s="119"/>
      <c r="K13" s="119"/>
      <c r="L13" s="119"/>
      <c r="M13" s="119"/>
      <c r="N13" s="119"/>
      <c r="O13" s="119"/>
      <c r="P13" s="119"/>
      <c r="Q13" s="119"/>
      <c r="R13" s="119"/>
      <c r="S13" s="119"/>
      <c r="T13" s="119"/>
      <c r="U13" s="119"/>
      <c r="V13" s="119"/>
      <c r="W13" s="119"/>
      <c r="X13" s="119"/>
      <c r="Y13" s="120"/>
      <c r="Z13" s="59"/>
      <c r="AA13" s="59"/>
      <c r="AB13" s="59"/>
      <c r="AC13" s="59"/>
      <c r="AD13" s="59"/>
      <c r="AE13" s="19"/>
      <c r="AF13" s="119"/>
      <c r="AG13" s="119"/>
      <c r="AH13" s="119"/>
      <c r="AI13" s="119"/>
      <c r="AJ13" s="119"/>
      <c r="AK13" s="119"/>
      <c r="AL13" s="119"/>
      <c r="AM13" s="119"/>
      <c r="AN13" s="119"/>
      <c r="AO13" s="119"/>
      <c r="AP13" s="119"/>
      <c r="AQ13" s="119"/>
      <c r="AR13" s="119"/>
      <c r="AS13" s="119"/>
      <c r="AT13" s="133"/>
    </row>
    <row r="14" spans="1:48" ht="18.75" customHeight="1" x14ac:dyDescent="0.15">
      <c r="A14" s="146"/>
      <c r="B14" s="59"/>
      <c r="C14" s="59"/>
      <c r="D14" s="59"/>
      <c r="E14" s="59"/>
      <c r="F14" s="59"/>
      <c r="G14" s="59"/>
      <c r="H14" s="59"/>
      <c r="I14" s="5"/>
      <c r="J14" s="121"/>
      <c r="K14" s="121"/>
      <c r="L14" s="121"/>
      <c r="M14" s="121"/>
      <c r="N14" s="121"/>
      <c r="O14" s="121"/>
      <c r="P14" s="121"/>
      <c r="Q14" s="121"/>
      <c r="R14" s="121"/>
      <c r="S14" s="121"/>
      <c r="T14" s="121"/>
      <c r="U14" s="121"/>
      <c r="V14" s="121"/>
      <c r="W14" s="121"/>
      <c r="X14" s="121"/>
      <c r="Y14" s="122"/>
      <c r="Z14" s="59"/>
      <c r="AA14" s="59"/>
      <c r="AB14" s="59"/>
      <c r="AC14" s="59"/>
      <c r="AD14" s="59"/>
      <c r="AE14" s="5"/>
      <c r="AF14" s="121"/>
      <c r="AG14" s="121"/>
      <c r="AH14" s="121"/>
      <c r="AI14" s="121"/>
      <c r="AJ14" s="121"/>
      <c r="AK14" s="121"/>
      <c r="AL14" s="121"/>
      <c r="AM14" s="121"/>
      <c r="AN14" s="121"/>
      <c r="AO14" s="121"/>
      <c r="AP14" s="121"/>
      <c r="AQ14" s="121"/>
      <c r="AR14" s="121"/>
      <c r="AS14" s="121"/>
      <c r="AT14" s="134"/>
    </row>
    <row r="15" spans="1:48" x14ac:dyDescent="0.15">
      <c r="A15" s="146"/>
      <c r="B15" s="117" t="s">
        <v>10</v>
      </c>
      <c r="C15" s="59"/>
      <c r="D15" s="59" t="s">
        <v>4</v>
      </c>
      <c r="E15" s="59"/>
      <c r="F15" s="59"/>
      <c r="G15" s="59"/>
      <c r="H15" s="59"/>
      <c r="I15" s="103" t="s">
        <v>69</v>
      </c>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5"/>
    </row>
    <row r="16" spans="1:48" x14ac:dyDescent="0.15">
      <c r="A16" s="146"/>
      <c r="B16" s="59"/>
      <c r="C16" s="59"/>
      <c r="D16" s="59"/>
      <c r="E16" s="59"/>
      <c r="F16" s="59"/>
      <c r="G16" s="59"/>
      <c r="H16" s="59"/>
      <c r="I16" s="106"/>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8"/>
    </row>
    <row r="17" spans="1:46" x14ac:dyDescent="0.15">
      <c r="A17" s="146"/>
      <c r="B17" s="59"/>
      <c r="C17" s="59"/>
      <c r="D17" s="59"/>
      <c r="E17" s="59"/>
      <c r="F17" s="59"/>
      <c r="G17" s="59"/>
      <c r="H17" s="59"/>
      <c r="I17" s="106"/>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8"/>
    </row>
    <row r="18" spans="1:46" x14ac:dyDescent="0.15">
      <c r="A18" s="146"/>
      <c r="B18" s="59"/>
      <c r="C18" s="59"/>
      <c r="D18" s="59"/>
      <c r="E18" s="59"/>
      <c r="F18" s="59"/>
      <c r="G18" s="59"/>
      <c r="H18" s="59"/>
      <c r="I18" s="106"/>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8"/>
    </row>
    <row r="19" spans="1:46" x14ac:dyDescent="0.15">
      <c r="A19" s="146"/>
      <c r="B19" s="59"/>
      <c r="C19" s="59"/>
      <c r="D19" s="59"/>
      <c r="E19" s="59"/>
      <c r="F19" s="59"/>
      <c r="G19" s="59"/>
      <c r="H19" s="59"/>
      <c r="I19" s="106"/>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8"/>
    </row>
    <row r="20" spans="1:46" x14ac:dyDescent="0.15">
      <c r="A20" s="146"/>
      <c r="B20" s="59"/>
      <c r="C20" s="59"/>
      <c r="D20" s="59"/>
      <c r="E20" s="59"/>
      <c r="F20" s="59"/>
      <c r="G20" s="59"/>
      <c r="H20" s="59"/>
      <c r="I20" s="123"/>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5"/>
    </row>
    <row r="21" spans="1:46" x14ac:dyDescent="0.15">
      <c r="A21" s="146"/>
      <c r="B21" s="59"/>
      <c r="C21" s="59"/>
      <c r="D21" s="59" t="s">
        <v>5</v>
      </c>
      <c r="E21" s="59"/>
      <c r="F21" s="59"/>
      <c r="G21" s="59"/>
      <c r="H21" s="59"/>
      <c r="I21" s="22" t="s">
        <v>66</v>
      </c>
      <c r="J21" s="2" t="s">
        <v>45</v>
      </c>
      <c r="K21" s="2"/>
      <c r="L21" s="2"/>
      <c r="M21" s="2"/>
      <c r="N21" s="2"/>
      <c r="O21" s="2"/>
      <c r="P21" s="2"/>
      <c r="Q21" s="8"/>
      <c r="R21" s="74" t="s">
        <v>73</v>
      </c>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23" t="s">
        <v>23</v>
      </c>
    </row>
    <row r="22" spans="1:46" x14ac:dyDescent="0.15">
      <c r="A22" s="146"/>
      <c r="B22" s="59"/>
      <c r="C22" s="59"/>
      <c r="D22" s="59"/>
      <c r="E22" s="59"/>
      <c r="F22" s="59"/>
      <c r="G22" s="59"/>
      <c r="H22" s="59"/>
      <c r="I22" s="19" t="s">
        <v>20</v>
      </c>
      <c r="J22" s="9" t="s">
        <v>46</v>
      </c>
      <c r="K22" s="9"/>
      <c r="L22" s="9"/>
      <c r="M22" s="9"/>
      <c r="N22" s="9"/>
      <c r="O22" s="9"/>
      <c r="P22" s="9"/>
      <c r="Q22" s="7"/>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5" t="s">
        <v>23</v>
      </c>
    </row>
    <row r="23" spans="1:46" x14ac:dyDescent="0.15">
      <c r="A23" s="146"/>
      <c r="B23" s="59"/>
      <c r="C23" s="59"/>
      <c r="D23" s="59"/>
      <c r="E23" s="59"/>
      <c r="F23" s="59"/>
      <c r="G23" s="59"/>
      <c r="H23" s="59"/>
      <c r="I23" s="24" t="s">
        <v>20</v>
      </c>
      <c r="J23" s="6" t="s">
        <v>33</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25"/>
    </row>
    <row r="24" spans="1:46" x14ac:dyDescent="0.15">
      <c r="A24" s="146"/>
      <c r="B24" s="59"/>
      <c r="C24" s="59"/>
      <c r="D24" s="59" t="s">
        <v>6</v>
      </c>
      <c r="E24" s="59"/>
      <c r="F24" s="59"/>
      <c r="G24" s="59"/>
      <c r="H24" s="59"/>
      <c r="I24" s="103" t="s">
        <v>62</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7"/>
    </row>
    <row r="25" spans="1:46" x14ac:dyDescent="0.15">
      <c r="A25" s="146"/>
      <c r="B25" s="59"/>
      <c r="C25" s="59"/>
      <c r="D25" s="59"/>
      <c r="E25" s="59"/>
      <c r="F25" s="59"/>
      <c r="G25" s="59"/>
      <c r="H25" s="59"/>
      <c r="I25" s="128"/>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30"/>
    </row>
    <row r="26" spans="1:46" x14ac:dyDescent="0.15">
      <c r="A26" s="146"/>
      <c r="B26" s="117" t="s">
        <v>11</v>
      </c>
      <c r="C26" s="59"/>
      <c r="D26" s="59" t="s">
        <v>7</v>
      </c>
      <c r="E26" s="59"/>
      <c r="F26" s="59"/>
      <c r="G26" s="59"/>
      <c r="H26" s="59"/>
      <c r="I26" s="103" t="s">
        <v>72</v>
      </c>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5"/>
    </row>
    <row r="27" spans="1:46" x14ac:dyDescent="0.15">
      <c r="A27" s="146"/>
      <c r="B27" s="117"/>
      <c r="C27" s="59"/>
      <c r="D27" s="59"/>
      <c r="E27" s="59"/>
      <c r="F27" s="59"/>
      <c r="G27" s="59"/>
      <c r="H27" s="59"/>
      <c r="I27" s="106"/>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8"/>
    </row>
    <row r="28" spans="1:46" x14ac:dyDescent="0.15">
      <c r="A28" s="146"/>
      <c r="B28" s="59"/>
      <c r="C28" s="59"/>
      <c r="D28" s="59"/>
      <c r="E28" s="59"/>
      <c r="F28" s="59"/>
      <c r="G28" s="59"/>
      <c r="H28" s="59"/>
      <c r="I28" s="123"/>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5"/>
    </row>
    <row r="29" spans="1:46" x14ac:dyDescent="0.15">
      <c r="A29" s="146"/>
      <c r="B29" s="59"/>
      <c r="C29" s="59"/>
      <c r="D29" s="117" t="s">
        <v>51</v>
      </c>
      <c r="E29" s="59"/>
      <c r="F29" s="59"/>
      <c r="G29" s="59"/>
      <c r="H29" s="59"/>
      <c r="I29" s="103" t="s">
        <v>67</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5"/>
    </row>
    <row r="30" spans="1:46" x14ac:dyDescent="0.15">
      <c r="A30" s="147"/>
      <c r="B30" s="60"/>
      <c r="C30" s="60"/>
      <c r="D30" s="131"/>
      <c r="E30" s="60"/>
      <c r="F30" s="60"/>
      <c r="G30" s="60"/>
      <c r="H30" s="60"/>
      <c r="I30" s="10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8"/>
    </row>
    <row r="31" spans="1:46" x14ac:dyDescent="0.15">
      <c r="A31" s="147"/>
      <c r="B31" s="60"/>
      <c r="C31" s="60"/>
      <c r="D31" s="60"/>
      <c r="E31" s="60"/>
      <c r="F31" s="60"/>
      <c r="G31" s="60"/>
      <c r="H31" s="60"/>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row>
    <row r="32" spans="1:46" ht="15" thickBot="1" x14ac:dyDescent="0.2">
      <c r="A32" s="147"/>
      <c r="B32" s="60"/>
      <c r="C32" s="60"/>
      <c r="D32" s="60"/>
      <c r="E32" s="60"/>
      <c r="F32" s="60"/>
      <c r="G32" s="60"/>
      <c r="H32" s="60"/>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1"/>
    </row>
    <row r="33" spans="1:46" ht="15" customHeight="1" thickTop="1" x14ac:dyDescent="0.15">
      <c r="A33" s="113" t="s">
        <v>34</v>
      </c>
      <c r="B33" s="116" t="s">
        <v>35</v>
      </c>
      <c r="C33" s="116"/>
      <c r="D33" s="13" t="s">
        <v>37</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21"/>
      <c r="AH33" s="82" t="s">
        <v>55</v>
      </c>
      <c r="AI33" s="83"/>
      <c r="AJ33" s="83"/>
      <c r="AK33" s="83"/>
      <c r="AL33" s="83"/>
      <c r="AM33" s="83"/>
      <c r="AN33" s="83"/>
      <c r="AO33" s="83"/>
      <c r="AP33" s="83"/>
      <c r="AQ33" s="83"/>
      <c r="AR33" s="83"/>
      <c r="AS33" s="83"/>
      <c r="AT33" s="84"/>
    </row>
    <row r="34" spans="1:46" ht="15" customHeight="1" x14ac:dyDescent="0.15">
      <c r="A34" s="114"/>
      <c r="B34" s="117"/>
      <c r="C34" s="117"/>
      <c r="D34" s="98" t="s">
        <v>60</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44"/>
      <c r="AH34" s="48"/>
      <c r="AI34" s="85" t="s">
        <v>68</v>
      </c>
      <c r="AJ34" s="85"/>
      <c r="AK34" s="85"/>
      <c r="AL34" s="85"/>
      <c r="AM34" s="85"/>
      <c r="AN34" s="85"/>
      <c r="AO34" s="85"/>
      <c r="AP34" s="85"/>
      <c r="AQ34" s="85"/>
      <c r="AR34" s="85"/>
      <c r="AS34" s="85"/>
      <c r="AT34" s="86"/>
    </row>
    <row r="35" spans="1:46" ht="15" customHeight="1" x14ac:dyDescent="0.15">
      <c r="A35" s="114"/>
      <c r="B35" s="117"/>
      <c r="C35" s="117"/>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45"/>
      <c r="AH35" s="48"/>
      <c r="AI35" s="85"/>
      <c r="AJ35" s="85"/>
      <c r="AK35" s="85"/>
      <c r="AL35" s="85"/>
      <c r="AM35" s="85"/>
      <c r="AN35" s="85"/>
      <c r="AO35" s="85"/>
      <c r="AP35" s="85"/>
      <c r="AQ35" s="85"/>
      <c r="AR35" s="85"/>
      <c r="AS35" s="85"/>
      <c r="AT35" s="86"/>
    </row>
    <row r="36" spans="1:46" x14ac:dyDescent="0.15">
      <c r="A36" s="114"/>
      <c r="B36" s="117"/>
      <c r="C36" s="117"/>
      <c r="D36" s="29" t="s">
        <v>38</v>
      </c>
      <c r="E36" s="29"/>
      <c r="F36" s="29"/>
      <c r="G36" s="29"/>
      <c r="H36" s="29"/>
      <c r="I36" s="29"/>
      <c r="J36" s="29"/>
      <c r="K36" s="29"/>
      <c r="L36" s="29"/>
      <c r="M36" s="29"/>
      <c r="N36" s="29"/>
      <c r="O36" s="29"/>
      <c r="P36" s="29"/>
      <c r="Q36" s="29"/>
      <c r="R36" s="29"/>
      <c r="S36" s="29"/>
      <c r="T36" s="29"/>
      <c r="U36" s="29"/>
      <c r="V36" s="29"/>
      <c r="W36" s="29"/>
      <c r="X36" s="29" t="s">
        <v>39</v>
      </c>
      <c r="Y36" s="29"/>
      <c r="Z36" s="29"/>
      <c r="AA36" s="29"/>
      <c r="AB36" s="29"/>
      <c r="AC36" s="29"/>
      <c r="AD36" s="29"/>
      <c r="AE36" s="29"/>
      <c r="AF36" s="29"/>
      <c r="AG36" s="30"/>
      <c r="AH36" s="48"/>
      <c r="AI36" s="85"/>
      <c r="AJ36" s="85"/>
      <c r="AK36" s="85"/>
      <c r="AL36" s="85"/>
      <c r="AM36" s="85"/>
      <c r="AN36" s="85"/>
      <c r="AO36" s="85"/>
      <c r="AP36" s="85"/>
      <c r="AQ36" s="85"/>
      <c r="AR36" s="85"/>
      <c r="AS36" s="85"/>
      <c r="AT36" s="86"/>
    </row>
    <row r="37" spans="1:46" x14ac:dyDescent="0.15">
      <c r="A37" s="114"/>
      <c r="B37" s="117"/>
      <c r="C37" s="117"/>
      <c r="D37" s="151" t="s">
        <v>70</v>
      </c>
      <c r="E37" s="152"/>
      <c r="F37" s="152"/>
      <c r="G37" s="152"/>
      <c r="H37" s="152"/>
      <c r="I37" s="152"/>
      <c r="J37" s="152"/>
      <c r="K37" s="152"/>
      <c r="L37" s="152"/>
      <c r="M37" s="152"/>
      <c r="N37" s="152"/>
      <c r="O37" s="152"/>
      <c r="P37" s="152"/>
      <c r="Q37" s="152"/>
      <c r="R37" s="152"/>
      <c r="S37" s="152"/>
      <c r="T37" s="152"/>
      <c r="U37" s="152"/>
      <c r="V37" s="31"/>
      <c r="W37" s="31"/>
      <c r="X37" s="135" t="s">
        <v>74</v>
      </c>
      <c r="Y37" s="136"/>
      <c r="Z37" s="136"/>
      <c r="AA37" s="136"/>
      <c r="AB37" s="136"/>
      <c r="AC37" s="136"/>
      <c r="AD37" s="136"/>
      <c r="AE37" s="136"/>
      <c r="AF37" s="136"/>
      <c r="AG37" s="44"/>
      <c r="AH37" s="48"/>
      <c r="AI37" s="85"/>
      <c r="AJ37" s="85"/>
      <c r="AK37" s="85"/>
      <c r="AL37" s="85"/>
      <c r="AM37" s="85"/>
      <c r="AN37" s="85"/>
      <c r="AO37" s="85"/>
      <c r="AP37" s="85"/>
      <c r="AQ37" s="85"/>
      <c r="AR37" s="85"/>
      <c r="AS37" s="85"/>
      <c r="AT37" s="86"/>
    </row>
    <row r="38" spans="1:46" x14ac:dyDescent="0.15">
      <c r="A38" s="114"/>
      <c r="B38" s="117"/>
      <c r="C38" s="117"/>
      <c r="D38" s="153"/>
      <c r="E38" s="152"/>
      <c r="F38" s="152"/>
      <c r="G38" s="152"/>
      <c r="H38" s="152"/>
      <c r="I38" s="152"/>
      <c r="J38" s="152"/>
      <c r="K38" s="152"/>
      <c r="L38" s="152"/>
      <c r="M38" s="152"/>
      <c r="N38" s="152"/>
      <c r="O38" s="152"/>
      <c r="P38" s="152"/>
      <c r="Q38" s="152"/>
      <c r="R38" s="152"/>
      <c r="S38" s="152"/>
      <c r="T38" s="152"/>
      <c r="U38" s="152"/>
      <c r="V38" s="31"/>
      <c r="W38" s="31"/>
      <c r="X38" s="136"/>
      <c r="Y38" s="136"/>
      <c r="Z38" s="136"/>
      <c r="AA38" s="136"/>
      <c r="AB38" s="136"/>
      <c r="AC38" s="136"/>
      <c r="AD38" s="136"/>
      <c r="AE38" s="136"/>
      <c r="AF38" s="136"/>
      <c r="AG38" s="44"/>
      <c r="AH38" s="48"/>
      <c r="AI38" s="85"/>
      <c r="AJ38" s="85"/>
      <c r="AK38" s="85"/>
      <c r="AL38" s="85"/>
      <c r="AM38" s="85"/>
      <c r="AN38" s="85"/>
      <c r="AO38" s="85"/>
      <c r="AP38" s="85"/>
      <c r="AQ38" s="85"/>
      <c r="AR38" s="85"/>
      <c r="AS38" s="85"/>
      <c r="AT38" s="86"/>
    </row>
    <row r="39" spans="1:46" x14ac:dyDescent="0.15">
      <c r="A39" s="114"/>
      <c r="B39" s="117"/>
      <c r="C39" s="117"/>
      <c r="D39" s="153"/>
      <c r="E39" s="152"/>
      <c r="F39" s="152"/>
      <c r="G39" s="152"/>
      <c r="H39" s="152"/>
      <c r="I39" s="152"/>
      <c r="J39" s="152"/>
      <c r="K39" s="152"/>
      <c r="L39" s="152"/>
      <c r="M39" s="152"/>
      <c r="N39" s="152"/>
      <c r="O39" s="152"/>
      <c r="P39" s="152"/>
      <c r="Q39" s="152"/>
      <c r="R39" s="152"/>
      <c r="S39" s="152"/>
      <c r="T39" s="152"/>
      <c r="U39" s="152"/>
      <c r="V39" s="31"/>
      <c r="W39" s="31"/>
      <c r="X39" s="136"/>
      <c r="Y39" s="136"/>
      <c r="Z39" s="136"/>
      <c r="AA39" s="136"/>
      <c r="AB39" s="136"/>
      <c r="AC39" s="136"/>
      <c r="AD39" s="136"/>
      <c r="AE39" s="136"/>
      <c r="AF39" s="136"/>
      <c r="AG39" s="44"/>
      <c r="AH39" s="48"/>
      <c r="AI39" s="85"/>
      <c r="AJ39" s="85"/>
      <c r="AK39" s="85"/>
      <c r="AL39" s="85"/>
      <c r="AM39" s="85"/>
      <c r="AN39" s="85"/>
      <c r="AO39" s="85"/>
      <c r="AP39" s="85"/>
      <c r="AQ39" s="85"/>
      <c r="AR39" s="85"/>
      <c r="AS39" s="85"/>
      <c r="AT39" s="86"/>
    </row>
    <row r="40" spans="1:46" x14ac:dyDescent="0.15">
      <c r="A40" s="114"/>
      <c r="B40" s="117"/>
      <c r="C40" s="117"/>
      <c r="D40" s="153"/>
      <c r="E40" s="152"/>
      <c r="F40" s="152"/>
      <c r="G40" s="152"/>
      <c r="H40" s="152"/>
      <c r="I40" s="152"/>
      <c r="J40" s="152"/>
      <c r="K40" s="152"/>
      <c r="L40" s="152"/>
      <c r="M40" s="152"/>
      <c r="N40" s="152"/>
      <c r="O40" s="152"/>
      <c r="P40" s="152"/>
      <c r="Q40" s="152"/>
      <c r="R40" s="152"/>
      <c r="S40" s="152"/>
      <c r="T40" s="152"/>
      <c r="U40" s="152"/>
      <c r="V40" s="31"/>
      <c r="W40" s="31"/>
      <c r="X40" s="136"/>
      <c r="Y40" s="136"/>
      <c r="Z40" s="136"/>
      <c r="AA40" s="136"/>
      <c r="AB40" s="136"/>
      <c r="AC40" s="136"/>
      <c r="AD40" s="136"/>
      <c r="AE40" s="136"/>
      <c r="AF40" s="136"/>
      <c r="AG40" s="44"/>
      <c r="AH40" s="48"/>
      <c r="AI40" s="85"/>
      <c r="AJ40" s="85"/>
      <c r="AK40" s="85"/>
      <c r="AL40" s="85"/>
      <c r="AM40" s="85"/>
      <c r="AN40" s="85"/>
      <c r="AO40" s="85"/>
      <c r="AP40" s="85"/>
      <c r="AQ40" s="85"/>
      <c r="AR40" s="85"/>
      <c r="AS40" s="85"/>
      <c r="AT40" s="86"/>
    </row>
    <row r="41" spans="1:46" x14ac:dyDescent="0.15">
      <c r="A41" s="114"/>
      <c r="B41" s="117"/>
      <c r="C41" s="117"/>
      <c r="D41" s="154"/>
      <c r="E41" s="155"/>
      <c r="F41" s="155"/>
      <c r="G41" s="155"/>
      <c r="H41" s="155"/>
      <c r="I41" s="155"/>
      <c r="J41" s="155"/>
      <c r="K41" s="155"/>
      <c r="L41" s="155"/>
      <c r="M41" s="155"/>
      <c r="N41" s="155"/>
      <c r="O41" s="155"/>
      <c r="P41" s="155"/>
      <c r="Q41" s="155"/>
      <c r="R41" s="155"/>
      <c r="S41" s="155"/>
      <c r="T41" s="155"/>
      <c r="U41" s="155"/>
      <c r="V41" s="34"/>
      <c r="W41" s="34"/>
      <c r="X41" s="137"/>
      <c r="Y41" s="137"/>
      <c r="Z41" s="137"/>
      <c r="AA41" s="137"/>
      <c r="AB41" s="137"/>
      <c r="AC41" s="137"/>
      <c r="AD41" s="137"/>
      <c r="AE41" s="137"/>
      <c r="AF41" s="137"/>
      <c r="AG41" s="45"/>
      <c r="AH41" s="48"/>
      <c r="AI41" s="85"/>
      <c r="AJ41" s="85"/>
      <c r="AK41" s="85"/>
      <c r="AL41" s="85"/>
      <c r="AM41" s="85"/>
      <c r="AN41" s="85"/>
      <c r="AO41" s="85"/>
      <c r="AP41" s="85"/>
      <c r="AQ41" s="85"/>
      <c r="AR41" s="85"/>
      <c r="AS41" s="85"/>
      <c r="AT41" s="86"/>
    </row>
    <row r="42" spans="1:46" x14ac:dyDescent="0.15">
      <c r="A42" s="114"/>
      <c r="B42" s="117"/>
      <c r="C42" s="117"/>
      <c r="D42" s="35"/>
      <c r="E42" s="36"/>
      <c r="F42" s="36"/>
      <c r="G42" s="37"/>
      <c r="H42" s="37" t="s">
        <v>40</v>
      </c>
      <c r="I42" s="138"/>
      <c r="J42" s="138"/>
      <c r="K42" s="36" t="s">
        <v>41</v>
      </c>
      <c r="L42" s="37" t="s">
        <v>40</v>
      </c>
      <c r="M42" s="139"/>
      <c r="N42" s="139"/>
      <c r="O42" s="36"/>
      <c r="P42" s="36"/>
      <c r="Q42" s="36"/>
      <c r="R42" s="36"/>
      <c r="S42" s="36"/>
      <c r="T42" s="36"/>
      <c r="U42" s="36"/>
      <c r="V42" s="36"/>
      <c r="W42" s="36"/>
      <c r="X42" s="36"/>
      <c r="Y42" s="36"/>
      <c r="Z42" s="36"/>
      <c r="AA42" s="36"/>
      <c r="AB42" s="36"/>
      <c r="AC42" s="36"/>
      <c r="AD42" s="36"/>
      <c r="AE42" s="36"/>
      <c r="AF42" s="36"/>
      <c r="AG42" s="38"/>
      <c r="AH42" s="48"/>
      <c r="AI42" s="85"/>
      <c r="AJ42" s="85"/>
      <c r="AK42" s="85"/>
      <c r="AL42" s="85"/>
      <c r="AM42" s="85"/>
      <c r="AN42" s="85"/>
      <c r="AO42" s="85"/>
      <c r="AP42" s="85"/>
      <c r="AQ42" s="85"/>
      <c r="AR42" s="85"/>
      <c r="AS42" s="85"/>
      <c r="AT42" s="86"/>
    </row>
    <row r="43" spans="1:46" x14ac:dyDescent="0.15">
      <c r="A43" s="114"/>
      <c r="B43" s="117" t="s">
        <v>36</v>
      </c>
      <c r="C43" s="59"/>
      <c r="D43" s="28" t="s">
        <v>38</v>
      </c>
      <c r="E43" s="29"/>
      <c r="F43" s="78" t="s">
        <v>65</v>
      </c>
      <c r="G43" s="78"/>
      <c r="H43" s="78"/>
      <c r="I43" s="78"/>
      <c r="J43" s="78"/>
      <c r="K43" s="78"/>
      <c r="L43" s="78"/>
      <c r="M43" s="78"/>
      <c r="N43" s="78"/>
      <c r="O43" s="78"/>
      <c r="P43" s="78"/>
      <c r="Q43" s="78"/>
      <c r="R43" s="78"/>
      <c r="S43" s="78"/>
      <c r="T43" s="79"/>
      <c r="U43" s="26"/>
      <c r="V43" s="26"/>
      <c r="W43" s="29"/>
      <c r="X43" s="29"/>
      <c r="Y43" s="29"/>
      <c r="Z43" s="29"/>
      <c r="AA43" s="29"/>
      <c r="AB43" s="29"/>
      <c r="AC43" s="29"/>
      <c r="AD43" s="29"/>
      <c r="AE43" s="29"/>
      <c r="AF43" s="29"/>
      <c r="AG43" s="30"/>
      <c r="AH43" s="48"/>
      <c r="AI43" s="85"/>
      <c r="AJ43" s="85"/>
      <c r="AK43" s="85"/>
      <c r="AL43" s="85"/>
      <c r="AM43" s="85"/>
      <c r="AN43" s="85"/>
      <c r="AO43" s="85"/>
      <c r="AP43" s="85"/>
      <c r="AQ43" s="85"/>
      <c r="AR43" s="85"/>
      <c r="AS43" s="85"/>
      <c r="AT43" s="86"/>
    </row>
    <row r="44" spans="1:46" x14ac:dyDescent="0.15">
      <c r="A44" s="114"/>
      <c r="B44" s="117"/>
      <c r="C44" s="59"/>
      <c r="D44" s="32"/>
      <c r="E44" s="33"/>
      <c r="F44" s="80"/>
      <c r="G44" s="80"/>
      <c r="H44" s="80"/>
      <c r="I44" s="80"/>
      <c r="J44" s="80"/>
      <c r="K44" s="80"/>
      <c r="L44" s="80"/>
      <c r="M44" s="80"/>
      <c r="N44" s="80"/>
      <c r="O44" s="80"/>
      <c r="P44" s="80"/>
      <c r="Q44" s="80"/>
      <c r="R44" s="80"/>
      <c r="S44" s="80"/>
      <c r="T44" s="81"/>
      <c r="U44" s="31"/>
      <c r="V44" s="31"/>
      <c r="X44" s="31"/>
      <c r="Y44" s="31" t="s">
        <v>44</v>
      </c>
      <c r="AA44" s="26"/>
      <c r="AB44" s="26"/>
      <c r="AC44" s="26"/>
      <c r="AD44" s="26"/>
      <c r="AE44" s="26"/>
      <c r="AF44" s="26"/>
      <c r="AG44" s="41"/>
      <c r="AH44" s="48"/>
      <c r="AI44" s="85"/>
      <c r="AJ44" s="85"/>
      <c r="AK44" s="85"/>
      <c r="AL44" s="85"/>
      <c r="AM44" s="85"/>
      <c r="AN44" s="85"/>
      <c r="AO44" s="85"/>
      <c r="AP44" s="85"/>
      <c r="AQ44" s="85"/>
      <c r="AR44" s="85"/>
      <c r="AS44" s="85"/>
      <c r="AT44" s="86"/>
    </row>
    <row r="45" spans="1:46" x14ac:dyDescent="0.15">
      <c r="A45" s="114"/>
      <c r="B45" s="117"/>
      <c r="C45" s="59"/>
      <c r="D45" s="40" t="s">
        <v>49</v>
      </c>
      <c r="E45" s="9"/>
      <c r="F45" s="9"/>
      <c r="G45" s="9"/>
      <c r="H45" s="39"/>
      <c r="I45" s="149">
        <v>2003000</v>
      </c>
      <c r="J45" s="149"/>
      <c r="K45" s="149"/>
      <c r="L45" s="26" t="s">
        <v>42</v>
      </c>
      <c r="M45" s="27"/>
      <c r="N45" s="9" t="s">
        <v>54</v>
      </c>
      <c r="O45" s="9"/>
      <c r="P45" s="9"/>
      <c r="Q45" s="149">
        <v>13237</v>
      </c>
      <c r="R45" s="149"/>
      <c r="S45" s="26" t="s">
        <v>43</v>
      </c>
      <c r="T45" s="91">
        <f>I45/Q45</f>
        <v>151.31827453350456</v>
      </c>
      <c r="U45" s="91"/>
      <c r="V45" s="26" t="s">
        <v>14</v>
      </c>
      <c r="W45" s="31"/>
      <c r="X45" s="31"/>
      <c r="Y45" s="89" t="s">
        <v>64</v>
      </c>
      <c r="Z45" s="89"/>
      <c r="AA45" s="89"/>
      <c r="AB45" s="89"/>
      <c r="AC45" s="89"/>
      <c r="AD45" s="89"/>
      <c r="AE45" s="89"/>
      <c r="AF45" s="89"/>
      <c r="AG45" s="44"/>
      <c r="AH45" s="48"/>
      <c r="AI45" s="85"/>
      <c r="AJ45" s="85"/>
      <c r="AK45" s="85"/>
      <c r="AL45" s="85"/>
      <c r="AM45" s="85"/>
      <c r="AN45" s="85"/>
      <c r="AO45" s="85"/>
      <c r="AP45" s="85"/>
      <c r="AQ45" s="85"/>
      <c r="AR45" s="85"/>
      <c r="AS45" s="85"/>
      <c r="AT45" s="86"/>
    </row>
    <row r="46" spans="1:46" ht="15" thickBot="1" x14ac:dyDescent="0.2">
      <c r="A46" s="115"/>
      <c r="B46" s="118"/>
      <c r="C46" s="118"/>
      <c r="D46" s="42" t="s">
        <v>50</v>
      </c>
      <c r="E46" s="17"/>
      <c r="F46" s="17"/>
      <c r="G46" s="17"/>
      <c r="H46" s="46"/>
      <c r="I46" s="150">
        <v>1996000</v>
      </c>
      <c r="J46" s="150"/>
      <c r="K46" s="150"/>
      <c r="L46" s="43" t="s">
        <v>42</v>
      </c>
      <c r="M46" s="43"/>
      <c r="N46" s="17" t="s">
        <v>54</v>
      </c>
      <c r="O46" s="17"/>
      <c r="P46" s="17"/>
      <c r="Q46" s="150">
        <v>13594</v>
      </c>
      <c r="R46" s="150"/>
      <c r="S46" s="43" t="s">
        <v>43</v>
      </c>
      <c r="T46" s="102">
        <f>I46/Q46</f>
        <v>146.82948359570398</v>
      </c>
      <c r="U46" s="102"/>
      <c r="V46" s="43" t="s">
        <v>14</v>
      </c>
      <c r="W46" s="46"/>
      <c r="X46" s="46"/>
      <c r="Y46" s="90"/>
      <c r="Z46" s="90"/>
      <c r="AA46" s="90"/>
      <c r="AB46" s="90"/>
      <c r="AC46" s="90"/>
      <c r="AD46" s="90"/>
      <c r="AE46" s="90"/>
      <c r="AF46" s="90"/>
      <c r="AG46" s="47"/>
      <c r="AH46" s="49"/>
      <c r="AI46" s="87"/>
      <c r="AJ46" s="87"/>
      <c r="AK46" s="87"/>
      <c r="AL46" s="87"/>
      <c r="AM46" s="87"/>
      <c r="AN46" s="87"/>
      <c r="AO46" s="87"/>
      <c r="AP46" s="87"/>
      <c r="AQ46" s="87"/>
      <c r="AR46" s="87"/>
      <c r="AS46" s="87"/>
      <c r="AT46" s="88"/>
    </row>
    <row r="47" spans="1:46" ht="15" thickTop="1" x14ac:dyDescent="0.15">
      <c r="A47" s="63" t="s">
        <v>8</v>
      </c>
      <c r="B47" s="64"/>
      <c r="C47" s="65"/>
      <c r="D47" s="13" t="s">
        <v>56</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21"/>
    </row>
    <row r="48" spans="1:46" x14ac:dyDescent="0.15">
      <c r="A48" s="66"/>
      <c r="B48" s="67"/>
      <c r="C48" s="6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4"/>
    </row>
    <row r="49" spans="1:46" x14ac:dyDescent="0.15">
      <c r="A49" s="69"/>
      <c r="B49" s="70"/>
      <c r="C49" s="71"/>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7"/>
    </row>
  </sheetData>
  <mergeCells count="67">
    <mergeCell ref="Q45:R45"/>
    <mergeCell ref="Q46:R46"/>
    <mergeCell ref="I45:K45"/>
    <mergeCell ref="I46:K46"/>
    <mergeCell ref="D37:U41"/>
    <mergeCell ref="X37:AF41"/>
    <mergeCell ref="I42:J42"/>
    <mergeCell ref="M42:N42"/>
    <mergeCell ref="B26:C32"/>
    <mergeCell ref="L4:N4"/>
    <mergeCell ref="X4:Z4"/>
    <mergeCell ref="L5:N5"/>
    <mergeCell ref="A4:D5"/>
    <mergeCell ref="A6:D8"/>
    <mergeCell ref="B9:C14"/>
    <mergeCell ref="A9:A32"/>
    <mergeCell ref="D9:H14"/>
    <mergeCell ref="D15:H20"/>
    <mergeCell ref="D21:H23"/>
    <mergeCell ref="P7:X7"/>
    <mergeCell ref="P8:X8"/>
    <mergeCell ref="AL7:AS7"/>
    <mergeCell ref="A33:A46"/>
    <mergeCell ref="B33:C42"/>
    <mergeCell ref="B43:C46"/>
    <mergeCell ref="J12:Y14"/>
    <mergeCell ref="I15:AT20"/>
    <mergeCell ref="I24:AT25"/>
    <mergeCell ref="I26:AT28"/>
    <mergeCell ref="R21:AS21"/>
    <mergeCell ref="R22:AS22"/>
    <mergeCell ref="D24:H25"/>
    <mergeCell ref="D26:H28"/>
    <mergeCell ref="D29:H32"/>
    <mergeCell ref="Z9:AD14"/>
    <mergeCell ref="AF12:AT14"/>
    <mergeCell ref="B15:C25"/>
    <mergeCell ref="A47:C49"/>
    <mergeCell ref="A2:D3"/>
    <mergeCell ref="E2:AT3"/>
    <mergeCell ref="E4:F4"/>
    <mergeCell ref="E5:F5"/>
    <mergeCell ref="Q4:R4"/>
    <mergeCell ref="F43:T44"/>
    <mergeCell ref="AH33:AT33"/>
    <mergeCell ref="AI34:AT46"/>
    <mergeCell ref="Y45:AF46"/>
    <mergeCell ref="T45:U45"/>
    <mergeCell ref="D48:AT49"/>
    <mergeCell ref="D34:AF35"/>
    <mergeCell ref="T46:U46"/>
    <mergeCell ref="I29:AT32"/>
    <mergeCell ref="P6:X6"/>
    <mergeCell ref="AK6:AS6"/>
    <mergeCell ref="AI1:AT1"/>
    <mergeCell ref="G4:I4"/>
    <mergeCell ref="G5:I5"/>
    <mergeCell ref="S4:U4"/>
    <mergeCell ref="Y5:AA5"/>
    <mergeCell ref="AK4:AM4"/>
    <mergeCell ref="AK5:AM5"/>
    <mergeCell ref="AI4:AJ4"/>
    <mergeCell ref="T5:V5"/>
    <mergeCell ref="AE4:AH5"/>
    <mergeCell ref="AP4:AR4"/>
    <mergeCell ref="AP5:AR5"/>
    <mergeCell ref="AI5:AJ5"/>
  </mergeCells>
  <phoneticPr fontId="1"/>
  <pageMargins left="0.70866141732283472" right="0.51181102362204722" top="0.74803149606299213" bottom="0.35433070866141736"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2"/>
  <sheetViews>
    <sheetView workbookViewId="0">
      <selection activeCell="B11" sqref="B11"/>
    </sheetView>
  </sheetViews>
  <sheetFormatPr defaultRowHeight="13.5" x14ac:dyDescent="0.15"/>
  <cols>
    <col min="1" max="1" width="9" style="52"/>
    <col min="2" max="3" width="12.875" style="52" bestFit="1" customWidth="1"/>
    <col min="4" max="16384" width="9" style="52"/>
  </cols>
  <sheetData>
    <row r="3" spans="2:3" x14ac:dyDescent="0.15">
      <c r="B3" s="52">
        <v>1959305158</v>
      </c>
      <c r="C3" s="52">
        <v>1960240980</v>
      </c>
    </row>
    <row r="4" spans="2:3" x14ac:dyDescent="0.15">
      <c r="B4" s="52">
        <v>94000</v>
      </c>
      <c r="C4" s="52">
        <v>131600</v>
      </c>
    </row>
    <row r="5" spans="2:3" x14ac:dyDescent="0.15">
      <c r="B5" s="52">
        <v>126000</v>
      </c>
      <c r="C5" s="52">
        <v>19420</v>
      </c>
    </row>
    <row r="6" spans="2:3" x14ac:dyDescent="0.15">
      <c r="B6" s="52">
        <v>142842</v>
      </c>
      <c r="C6" s="52">
        <v>136290</v>
      </c>
    </row>
    <row r="7" spans="2:3" x14ac:dyDescent="0.15">
      <c r="B7" s="52">
        <v>607715</v>
      </c>
      <c r="C7" s="52">
        <v>1159320</v>
      </c>
    </row>
    <row r="8" spans="2:3" x14ac:dyDescent="0.15">
      <c r="B8" s="52">
        <v>641360</v>
      </c>
    </row>
    <row r="9" spans="2:3" x14ac:dyDescent="0.15">
      <c r="B9" s="52">
        <v>117600</v>
      </c>
    </row>
    <row r="10" spans="2:3" x14ac:dyDescent="0.15">
      <c r="B10" s="52">
        <v>156720</v>
      </c>
    </row>
    <row r="11" spans="2:3" x14ac:dyDescent="0.15">
      <c r="C11" s="52">
        <f>SUM(C3:C7)</f>
        <v>1961687610</v>
      </c>
    </row>
    <row r="12" spans="2:3" x14ac:dyDescent="0.15">
      <c r="B12" s="52">
        <f>SUM(B3:B11)</f>
        <v>1961191395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F6783035C9E540812A3968D90EA7FD" ma:contentTypeVersion="0" ma:contentTypeDescription="新しいドキュメントを作成します。" ma:contentTypeScope="" ma:versionID="a60d22dedaa5a4a7c285c1607eb898f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489902E-18A7-4EEB-B6C0-CA9C96D07D46}"/>
</file>

<file path=customXml/itemProps2.xml><?xml version="1.0" encoding="utf-8"?>
<ds:datastoreItem xmlns:ds="http://schemas.openxmlformats.org/officeDocument/2006/customXml" ds:itemID="{155CC697-4DF0-4960-A6E5-FB6B0DC00A7B}"/>
</file>

<file path=customXml/itemProps3.xml><?xml version="1.0" encoding="utf-8"?>
<ds:datastoreItem xmlns:ds="http://schemas.openxmlformats.org/officeDocument/2006/customXml" ds:itemID="{316E4167-6BEA-49C6-AFDA-C80028179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岡本　弘</cp:lastModifiedBy>
  <cp:lastPrinted>2014-11-19T06:16:38Z</cp:lastPrinted>
  <dcterms:created xsi:type="dcterms:W3CDTF">2014-09-19T09:34:04Z</dcterms:created>
  <dcterms:modified xsi:type="dcterms:W3CDTF">2014-11-19T07:11:50Z</dcterms:modified>
</cp:coreProperties>
</file>