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EA05765E-B301-4502-807E-5FB6A693E1FF}" xr6:coauthVersionLast="47" xr6:coauthVersionMax="47" xr10:uidLastSave="{00000000-0000-0000-0000-000000000000}"/>
  <bookViews>
    <workbookView xWindow="28680" yWindow="-120" windowWidth="29040" windowHeight="15990" xr2:uid="{B2D95E96-2664-4AC7-AD6C-09B040D1CB3C}"/>
  </bookViews>
  <sheets>
    <sheet name="候補一覧" sheetId="2" r:id="rId1"/>
    <sheet name="Sheet1" sheetId="1" r:id="rId2"/>
  </sheets>
  <externalReferences>
    <externalReference r:id="rId3"/>
  </externalReferences>
  <definedNames>
    <definedName name="_xlnm._FilterDatabase" localSheetId="0" hidden="1">候補一覧!$A$2:$F$88</definedName>
    <definedName name="_xlnm.Print_Area" localSheetId="0">候補一覧!$A$1:$F$88</definedName>
    <definedName name="_xlnm.Print_Titles" localSheetId="0">候補一覧!$2:$2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2" l="1"/>
  <c r="F3" i="2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7" i="2"/>
  <c r="F57" i="2"/>
  <c r="E58" i="2"/>
  <c r="F58" i="2"/>
  <c r="E59" i="2"/>
  <c r="F59" i="2"/>
  <c r="E60" i="2"/>
  <c r="F60" i="2"/>
  <c r="E61" i="2"/>
  <c r="F61" i="2"/>
  <c r="E62" i="2"/>
  <c r="F62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E73" i="2"/>
  <c r="F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6" i="2"/>
  <c r="F86" i="2"/>
  <c r="E87" i="2"/>
  <c r="F87" i="2"/>
  <c r="E88" i="2"/>
  <c r="F88" i="2"/>
</calcChain>
</file>

<file path=xl/sharedStrings.xml><?xml version="1.0" encoding="utf-8"?>
<sst xmlns="http://schemas.openxmlformats.org/spreadsheetml/2006/main" count="284" uniqueCount="143">
  <si>
    <t>有</t>
    <rPh sb="0" eb="1">
      <t>アリ</t>
    </rPh>
    <phoneticPr fontId="1"/>
  </si>
  <si>
    <t>東大阪市</t>
  </si>
  <si>
    <t>東大阪稲田</t>
  </si>
  <si>
    <t>無</t>
    <rPh sb="0" eb="1">
      <t>ナシ</t>
    </rPh>
    <phoneticPr fontId="1"/>
  </si>
  <si>
    <t>東大阪加納</t>
  </si>
  <si>
    <t>東鴻池第２</t>
  </si>
  <si>
    <t>ＪＲ学研都市線住道駅→近鉄バス住道駅前→朋来住宅前</t>
  </si>
  <si>
    <t>大阪府大東市朋来１丁目</t>
  </si>
  <si>
    <t>大東市</t>
  </si>
  <si>
    <t>ペア大東朋来</t>
  </si>
  <si>
    <t>大東朋来</t>
  </si>
  <si>
    <t>富田林市</t>
  </si>
  <si>
    <t>富田林楠</t>
  </si>
  <si>
    <t>富田林緑ヶ丘</t>
  </si>
  <si>
    <t>富田林清水</t>
  </si>
  <si>
    <t>富田林錦ヶ丘</t>
  </si>
  <si>
    <t>藤井寺市</t>
  </si>
  <si>
    <t>藤井寺大井</t>
  </si>
  <si>
    <t>藤井寺川北</t>
  </si>
  <si>
    <t>藤井寺小山西</t>
  </si>
  <si>
    <t>藤井寺道明寺</t>
  </si>
  <si>
    <t>松原市</t>
  </si>
  <si>
    <t>松原岡</t>
  </si>
  <si>
    <t>松原天美</t>
  </si>
  <si>
    <t>松原一津屋</t>
  </si>
  <si>
    <t>河内長野市</t>
  </si>
  <si>
    <t>河内長野木戸</t>
  </si>
  <si>
    <t>河内長野三日市</t>
  </si>
  <si>
    <t>羽曳野市</t>
  </si>
  <si>
    <t>羽曳野碓井</t>
  </si>
  <si>
    <t>羽曳野翠鳥園</t>
  </si>
  <si>
    <t>羽曳野高鷲</t>
  </si>
  <si>
    <t>堺市南区</t>
  </si>
  <si>
    <t>桃山台３丁西</t>
  </si>
  <si>
    <t>鴨谷台１丁</t>
  </si>
  <si>
    <t>城山台２丁</t>
  </si>
  <si>
    <t>庭代台２丁</t>
  </si>
  <si>
    <t>南海泉北線栂・美木多駅　徒歩約１３分</t>
    <rPh sb="0" eb="2">
      <t>ナンカイ</t>
    </rPh>
    <rPh sb="4" eb="5">
      <t>セン</t>
    </rPh>
    <phoneticPr fontId="1"/>
  </si>
  <si>
    <t>大阪府堺市南区桃山台３丁</t>
  </si>
  <si>
    <t>桃山台３丁</t>
  </si>
  <si>
    <t>泉南市</t>
  </si>
  <si>
    <t>泉南岡田</t>
  </si>
  <si>
    <t>泉南樽井</t>
  </si>
  <si>
    <t>泉佐野市</t>
  </si>
  <si>
    <t>泉佐野鶴原</t>
  </si>
  <si>
    <t>泉佐野鶴原北</t>
  </si>
  <si>
    <t>泉佐野長滝</t>
  </si>
  <si>
    <t>阪南市</t>
  </si>
  <si>
    <t>東鳥取石田</t>
  </si>
  <si>
    <t>ＪＲ阪和線下松駅　徒歩約１０分</t>
  </si>
  <si>
    <t>大阪府岸和田市額原町</t>
  </si>
  <si>
    <t>岸和田市</t>
  </si>
  <si>
    <t>岸和田額原第２</t>
  </si>
  <si>
    <t>南海本線忠岡駅　徒歩約１０分</t>
  </si>
  <si>
    <t>大阪府岸和田市磯上町１丁目</t>
  </si>
  <si>
    <t>岸和田磯上</t>
  </si>
  <si>
    <t>南海本線春木駅　徒歩約１５分</t>
  </si>
  <si>
    <t>大阪府岸和田市荒木町２丁目</t>
  </si>
  <si>
    <t>岸和田荒木</t>
  </si>
  <si>
    <t>南海本線忠岡駅　徒歩約９分</t>
  </si>
  <si>
    <t>大阪府岸和田市吉井町３丁目・４丁目</t>
  </si>
  <si>
    <t>岸和田吉井</t>
  </si>
  <si>
    <t>ＪＲ阪和線下松駅　徒歩約１３分</t>
  </si>
  <si>
    <t>岸和田額原</t>
  </si>
  <si>
    <t>南海本線春木駅　徒歩約８分</t>
  </si>
  <si>
    <t>大阪府岸和田市吉井町１丁目</t>
  </si>
  <si>
    <t>岸和田春木</t>
  </si>
  <si>
    <t>ＪＲ阪和線東岸和田駅　徒歩約９分</t>
  </si>
  <si>
    <t>大阪府岸和田市土生町５丁目</t>
  </si>
  <si>
    <t>岸和田土生</t>
  </si>
  <si>
    <t>貝塚市</t>
  </si>
  <si>
    <t>貝塚森</t>
  </si>
  <si>
    <t>枚方市</t>
  </si>
  <si>
    <t>枚方樋之上</t>
  </si>
  <si>
    <t>枚方津田第２</t>
  </si>
  <si>
    <t>枚方招提第２</t>
  </si>
  <si>
    <t>枚方田ノ口</t>
  </si>
  <si>
    <t>村野</t>
  </si>
  <si>
    <t>寝屋川市</t>
  </si>
  <si>
    <t>寝屋川成田東</t>
  </si>
  <si>
    <t>寝屋川大利</t>
  </si>
  <si>
    <t>寝屋川河北</t>
  </si>
  <si>
    <t>寝屋川中木田</t>
  </si>
  <si>
    <t>寝屋川点野</t>
  </si>
  <si>
    <t>守口市</t>
  </si>
  <si>
    <t>守口金田北</t>
  </si>
  <si>
    <t>守口八雲北</t>
  </si>
  <si>
    <t>守口藤田</t>
  </si>
  <si>
    <t>守口金田南</t>
  </si>
  <si>
    <t>守口淀江</t>
  </si>
  <si>
    <t>守口錦通</t>
  </si>
  <si>
    <t>交野市</t>
  </si>
  <si>
    <t>交野藤ケ尾</t>
  </si>
  <si>
    <t>和泉市</t>
  </si>
  <si>
    <t>和泉北信太</t>
  </si>
  <si>
    <t>和泉繁和</t>
  </si>
  <si>
    <t>和泉今福</t>
  </si>
  <si>
    <t>泉大津市</t>
  </si>
  <si>
    <t>泉大津なぎさ</t>
  </si>
  <si>
    <t>泉大津東助松</t>
  </si>
  <si>
    <t>泉大津式内</t>
  </si>
  <si>
    <t>泉大津要池</t>
  </si>
  <si>
    <t>堺市北区</t>
  </si>
  <si>
    <t>浅香山</t>
  </si>
  <si>
    <t>堺市美原区</t>
  </si>
  <si>
    <t>美原北余部</t>
  </si>
  <si>
    <t>美原南余部</t>
  </si>
  <si>
    <t>堺市東区</t>
  </si>
  <si>
    <t>堺高松</t>
  </si>
  <si>
    <t>堺市中区</t>
  </si>
  <si>
    <t>堺東陶器</t>
  </si>
  <si>
    <t>堺福田</t>
  </si>
  <si>
    <t>高石市</t>
  </si>
  <si>
    <t>高石綾井</t>
  </si>
  <si>
    <t>富木</t>
  </si>
  <si>
    <t>摂津市</t>
  </si>
  <si>
    <t>摂津味生</t>
  </si>
  <si>
    <t>三島郡島本町</t>
  </si>
  <si>
    <t>島本江川</t>
  </si>
  <si>
    <t>高槻市</t>
  </si>
  <si>
    <t>高槻津之江</t>
  </si>
  <si>
    <t>高槻栄町</t>
  </si>
  <si>
    <t>高槻沢良木</t>
  </si>
  <si>
    <t>高槻五領</t>
  </si>
  <si>
    <t>高槻芝生</t>
  </si>
  <si>
    <t>豊中市</t>
  </si>
  <si>
    <t>豊中上津島</t>
  </si>
  <si>
    <t>豊中春日</t>
  </si>
  <si>
    <t>豊中島江</t>
  </si>
  <si>
    <t>池田市</t>
  </si>
  <si>
    <t>池田伏尾台</t>
  </si>
  <si>
    <t>吹田市</t>
  </si>
  <si>
    <t>千里佐竹台</t>
  </si>
  <si>
    <t>吹田岸部</t>
  </si>
  <si>
    <t>吹田山田西第２</t>
  </si>
  <si>
    <t>交通機関</t>
    <rPh sb="0" eb="4">
      <t>コウツウキカン</t>
    </rPh>
    <phoneticPr fontId="1"/>
  </si>
  <si>
    <t>所在地</t>
    <rPh sb="0" eb="3">
      <t>ショザイチ</t>
    </rPh>
    <phoneticPr fontId="1"/>
  </si>
  <si>
    <t>EV</t>
    <phoneticPr fontId="1"/>
  </si>
  <si>
    <t>市町村名</t>
  </si>
  <si>
    <t>団地名</t>
  </si>
  <si>
    <t>団地コード</t>
  </si>
  <si>
    <t>EV有となっている団地について、団地内の全棟にEVがあるとは限りません。</t>
    <rPh sb="2" eb="3">
      <t>アリ</t>
    </rPh>
    <rPh sb="9" eb="11">
      <t>ダンチ</t>
    </rPh>
    <rPh sb="16" eb="19">
      <t>ダンチナイ</t>
    </rPh>
    <rPh sb="20" eb="22">
      <t>ゼントウ</t>
    </rPh>
    <rPh sb="30" eb="31">
      <t>カギ</t>
    </rPh>
    <phoneticPr fontId="1"/>
  </si>
  <si>
    <t>グループホーム候補団地一覧</t>
    <rPh sb="7" eb="13">
      <t>コウホダンチイチラン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</si>
</sst>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4" borderId="3" xfId="0" applyFill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0" fillId="4" borderId="4" xfId="0" applyFill="1" applyBorder="1">
      <alignment vertical="center"/>
    </xf>
    <xf numFmtId="0" fontId="3" fillId="0" borderId="0" xfId="0" applyFont="1">
      <alignment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kiA\Desktop\R7&#24180;&#12288;&#26681;&#25312;&#3603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7候補"/>
      <sheetName val="条件適用"/>
      <sheetName val="R6募集倍率"/>
      <sheetName val="住所"/>
      <sheetName val="住管ファイル"/>
    </sheetNames>
    <sheetDataSet>
      <sheetData sheetId="0"/>
      <sheetData sheetId="1"/>
      <sheetData sheetId="2"/>
      <sheetData sheetId="3">
        <row r="2">
          <cell r="B2">
            <v>3306</v>
          </cell>
          <cell r="C2" t="str">
            <v>新千里北</v>
          </cell>
          <cell r="D2" t="str">
            <v>大阪府豊中市新千里北町２丁目・３丁目</v>
          </cell>
          <cell r="E2" t="str">
            <v>北大阪急行千里中央駅　徒歩約１５分</v>
          </cell>
        </row>
        <row r="3">
          <cell r="B3">
            <v>3308</v>
          </cell>
          <cell r="C3" t="str">
            <v>新千里南</v>
          </cell>
          <cell r="D3" t="str">
            <v>大阪府豊中市新千里南町１丁目・２丁目</v>
          </cell>
          <cell r="E3" t="str">
            <v>北大阪急行桃山台駅　徒歩約１４分</v>
          </cell>
        </row>
        <row r="4">
          <cell r="B4">
            <v>3310</v>
          </cell>
          <cell r="C4" t="str">
            <v>庄内</v>
          </cell>
          <cell r="D4" t="str">
            <v>大阪府豊中市三和町１丁目・３丁目</v>
          </cell>
          <cell r="E4" t="str">
            <v>阪急宝塚線庄内駅　徒歩約１５分</v>
          </cell>
        </row>
        <row r="5">
          <cell r="B5">
            <v>3311</v>
          </cell>
          <cell r="C5" t="str">
            <v>西緑丘</v>
          </cell>
          <cell r="D5" t="str">
            <v>大阪府豊中市西緑丘１丁目</v>
          </cell>
          <cell r="E5" t="str">
            <v>大阪モノレール線少路駅　徒歩約１５分</v>
          </cell>
        </row>
        <row r="6">
          <cell r="B6">
            <v>3313</v>
          </cell>
          <cell r="C6" t="str">
            <v>豊中島江</v>
          </cell>
          <cell r="D6" t="str">
            <v>大阪府豊中市島江町１丁目</v>
          </cell>
          <cell r="E6" t="str">
            <v>阪急宝塚線庄内駅　徒歩約１９分</v>
          </cell>
        </row>
        <row r="7">
          <cell r="B7">
            <v>3314</v>
          </cell>
          <cell r="C7" t="str">
            <v>豊中春日</v>
          </cell>
          <cell r="D7" t="str">
            <v>大阪府豊中市春日町４丁目</v>
          </cell>
          <cell r="E7" t="str">
            <v>阪急箕面線桜井駅　徒歩約１６分</v>
          </cell>
        </row>
        <row r="8">
          <cell r="B8">
            <v>3316</v>
          </cell>
          <cell r="C8" t="str">
            <v>豊中服部本町</v>
          </cell>
          <cell r="D8" t="str">
            <v>大阪府豊中市服部本町５丁目</v>
          </cell>
          <cell r="E8" t="str">
            <v>阪急宝塚線服部天神駅　徒歩約１０分</v>
          </cell>
        </row>
        <row r="9">
          <cell r="B9">
            <v>3317</v>
          </cell>
          <cell r="C9" t="str">
            <v>豊中上新田</v>
          </cell>
          <cell r="D9" t="str">
            <v>大阪府豊中市上新田４丁目</v>
          </cell>
          <cell r="E9" t="str">
            <v>北大阪急行桃山台駅　徒歩約１２分</v>
          </cell>
        </row>
        <row r="10">
          <cell r="B10">
            <v>3403</v>
          </cell>
          <cell r="C10" t="str">
            <v>池田伏尾台</v>
          </cell>
          <cell r="D10" t="str">
            <v>大阪府池田市伏尾台２丁目</v>
          </cell>
          <cell r="E10" t="str">
            <v>阪急宝塚線池田駅→阪急バス池田（西のりば）→伏尾台センター</v>
          </cell>
        </row>
        <row r="11">
          <cell r="B11">
            <v>3503</v>
          </cell>
          <cell r="C11" t="str">
            <v>岸部第１</v>
          </cell>
          <cell r="D11" t="str">
            <v>大阪府吹田市岸部北２丁目</v>
          </cell>
          <cell r="E11" t="str">
            <v>ＪＲ京都線岸辺駅　徒歩約１３分</v>
          </cell>
        </row>
        <row r="12">
          <cell r="B12">
            <v>3505</v>
          </cell>
          <cell r="C12" t="str">
            <v>吹田山田西第２</v>
          </cell>
          <cell r="D12" t="str">
            <v>大阪府吹田市山田西２丁目</v>
          </cell>
          <cell r="E12" t="str">
            <v>阪急千里線山田駅　徒歩約１４分</v>
          </cell>
        </row>
        <row r="13">
          <cell r="B13">
            <v>3506</v>
          </cell>
          <cell r="C13" t="str">
            <v>吹田岸部</v>
          </cell>
          <cell r="D13" t="str">
            <v>大阪府吹田市岸部北３丁目・４丁目</v>
          </cell>
          <cell r="E13" t="str">
            <v>ＪＲ京都線岸辺駅　徒歩約８分</v>
          </cell>
        </row>
        <row r="14">
          <cell r="B14">
            <v>3507</v>
          </cell>
          <cell r="C14" t="str">
            <v>吹田川園</v>
          </cell>
          <cell r="D14" t="str">
            <v>大阪府吹田市川園町</v>
          </cell>
          <cell r="E14" t="str">
            <v>阪急京都線相川駅　徒歩約１３分</v>
          </cell>
        </row>
        <row r="15">
          <cell r="B15">
            <v>3512</v>
          </cell>
          <cell r="C15" t="str">
            <v>千里高野台</v>
          </cell>
          <cell r="D15" t="str">
            <v>大阪府吹田市高野台１丁目・４丁目</v>
          </cell>
          <cell r="E15" t="str">
            <v>阪急千里線南千里駅　徒歩約１５分</v>
          </cell>
        </row>
        <row r="16">
          <cell r="B16">
            <v>3513</v>
          </cell>
          <cell r="C16" t="str">
            <v>千里藤白台</v>
          </cell>
          <cell r="D16" t="str">
            <v>大阪府吹田市藤白台１丁目・３丁目</v>
          </cell>
          <cell r="E16" t="str">
            <v>阪急千里線北千里駅　徒歩約６分</v>
          </cell>
        </row>
        <row r="17">
          <cell r="B17">
            <v>3515</v>
          </cell>
          <cell r="C17" t="str">
            <v>千里青山台</v>
          </cell>
          <cell r="D17" t="str">
            <v>大阪府吹田市青山台２丁目</v>
          </cell>
          <cell r="E17" t="str">
            <v>阪急千里線北千里駅　徒歩約１２分</v>
          </cell>
        </row>
        <row r="18">
          <cell r="B18">
            <v>3212</v>
          </cell>
          <cell r="C18" t="str">
            <v>岸和田田治米</v>
          </cell>
          <cell r="D18" t="str">
            <v>大阪府岸和田市田治米町</v>
          </cell>
          <cell r="E18" t="str">
            <v>ＪＲ阪和線久米田駅→南海バス久米田駅前→田治米北</v>
          </cell>
        </row>
        <row r="19">
          <cell r="B19">
            <v>3213</v>
          </cell>
          <cell r="C19" t="str">
            <v>岸和田土生</v>
          </cell>
          <cell r="D19" t="str">
            <v>大阪府岸和田市土生町５丁目</v>
          </cell>
          <cell r="E19" t="str">
            <v>ＪＲ阪和線東岸和田駅　徒歩約９分</v>
          </cell>
        </row>
        <row r="20">
          <cell r="B20">
            <v>3214</v>
          </cell>
          <cell r="C20" t="str">
            <v>岸和田天神山</v>
          </cell>
          <cell r="D20" t="str">
            <v>大阪府岸和田市天神山町１丁目</v>
          </cell>
          <cell r="E20" t="str">
            <v>ＪＲ阪和線東岸和田駅→南海バス東岸和田→天神山１丁目</v>
          </cell>
        </row>
        <row r="21">
          <cell r="B21">
            <v>3215</v>
          </cell>
          <cell r="C21" t="str">
            <v>岸和田春木</v>
          </cell>
          <cell r="D21" t="str">
            <v>大阪府岸和田市吉井町１丁目</v>
          </cell>
          <cell r="E21" t="str">
            <v>南海本線春木駅　徒歩約８分</v>
          </cell>
        </row>
        <row r="22">
          <cell r="B22">
            <v>3216</v>
          </cell>
          <cell r="C22" t="str">
            <v>岸和田額原</v>
          </cell>
          <cell r="D22" t="str">
            <v>大阪府岸和田市額原町</v>
          </cell>
          <cell r="E22" t="str">
            <v>ＪＲ阪和線下松駅　徒歩約１３分</v>
          </cell>
        </row>
        <row r="23">
          <cell r="B23">
            <v>3217</v>
          </cell>
          <cell r="C23" t="str">
            <v>岸和田吉井</v>
          </cell>
          <cell r="D23" t="str">
            <v>大阪府岸和田市吉井町３丁目・４丁目</v>
          </cell>
          <cell r="E23" t="str">
            <v>南海本線忠岡駅　徒歩約９分</v>
          </cell>
        </row>
        <row r="24">
          <cell r="B24">
            <v>3218</v>
          </cell>
          <cell r="C24" t="str">
            <v>岸和田荒木</v>
          </cell>
          <cell r="D24" t="str">
            <v>大阪府岸和田市荒木町２丁目</v>
          </cell>
          <cell r="E24" t="str">
            <v>南海本線春木駅　徒歩約１５分</v>
          </cell>
        </row>
        <row r="25">
          <cell r="B25">
            <v>3219</v>
          </cell>
          <cell r="C25" t="str">
            <v>岸和田並松</v>
          </cell>
          <cell r="D25" t="str">
            <v>大阪府岸和田市並松町</v>
          </cell>
          <cell r="E25" t="str">
            <v>南海本線岸和田駅　徒歩約１５分</v>
          </cell>
        </row>
        <row r="26">
          <cell r="B26">
            <v>3220</v>
          </cell>
          <cell r="C26" t="str">
            <v>岸和田磯上</v>
          </cell>
          <cell r="D26" t="str">
            <v>大阪府岸和田市磯上町１丁目</v>
          </cell>
          <cell r="E26" t="str">
            <v>南海本線忠岡駅　徒歩約１０分</v>
          </cell>
        </row>
        <row r="27">
          <cell r="B27">
            <v>3221</v>
          </cell>
          <cell r="C27" t="str">
            <v>岸和田額原第２</v>
          </cell>
          <cell r="D27" t="str">
            <v>大阪府岸和田市額原町</v>
          </cell>
          <cell r="E27" t="str">
            <v>ＪＲ阪和線下松駅　徒歩約１０分</v>
          </cell>
        </row>
        <row r="28">
          <cell r="B28">
            <v>3222</v>
          </cell>
          <cell r="C28" t="str">
            <v>岸和田大町</v>
          </cell>
          <cell r="D28" t="str">
            <v>大阪府岸和田市大町４丁目</v>
          </cell>
          <cell r="E28" t="str">
            <v>ＪＲ阪和線久米田駅　徒歩約１１分</v>
          </cell>
        </row>
        <row r="29">
          <cell r="B29">
            <v>3223</v>
          </cell>
          <cell r="C29" t="str">
            <v>岸和田下池田</v>
          </cell>
          <cell r="D29" t="str">
            <v>大阪府岸和田市下池田町３丁目</v>
          </cell>
          <cell r="E29" t="str">
            <v>ＪＲ阪和線久米田駅　徒歩約７分</v>
          </cell>
        </row>
        <row r="30">
          <cell r="B30">
            <v>3292</v>
          </cell>
          <cell r="C30" t="str">
            <v>岸和田額原</v>
          </cell>
          <cell r="D30" t="str">
            <v>大阪府岸和田市額原町</v>
          </cell>
          <cell r="E30" t="str">
            <v>ＪＲ阪和線－下松→徒歩１２分</v>
          </cell>
        </row>
        <row r="31">
          <cell r="B31">
            <v>3302</v>
          </cell>
          <cell r="C31" t="str">
            <v>庄内西</v>
          </cell>
          <cell r="D31" t="str">
            <v>大阪府豊中市庄内栄町５丁目</v>
          </cell>
          <cell r="E31" t="str">
            <v>阪急宝塚線庄内駅　徒歩約１５分</v>
          </cell>
        </row>
        <row r="32">
          <cell r="B32">
            <v>3101</v>
          </cell>
          <cell r="C32" t="str">
            <v>浅香山</v>
          </cell>
          <cell r="D32" t="str">
            <v>大阪府堺市北区東浅香山町３丁</v>
          </cell>
          <cell r="E32" t="str">
            <v>地下鉄御堂筋線北花田駅　徒歩約１０分</v>
          </cell>
        </row>
        <row r="33">
          <cell r="B33">
            <v>3151</v>
          </cell>
          <cell r="C33" t="str">
            <v>宮山台第１</v>
          </cell>
          <cell r="D33" t="str">
            <v>大阪府堺市南区宮山台１丁</v>
          </cell>
          <cell r="E33" t="str">
            <v>南海泉北線泉ヶ丘駅　徒歩約１９分</v>
          </cell>
        </row>
        <row r="34">
          <cell r="B34">
            <v>3152</v>
          </cell>
          <cell r="C34" t="str">
            <v>宮山台第２</v>
          </cell>
          <cell r="D34" t="str">
            <v>大阪府堺市南区宮山台２丁</v>
          </cell>
          <cell r="E34" t="str">
            <v>南海泉北線泉ヶ丘駅→南海バス泉ヶ丘駅→宮山台２丁</v>
          </cell>
        </row>
        <row r="35">
          <cell r="B35">
            <v>3153</v>
          </cell>
          <cell r="C35" t="str">
            <v>宮山台第４</v>
          </cell>
          <cell r="D35" t="str">
            <v>大阪府堺市南区宮山台４丁</v>
          </cell>
          <cell r="E35" t="str">
            <v>南海泉北線泉ヶ丘駅→南海バス泉ヶ丘駅→宮山台小学校前</v>
          </cell>
        </row>
        <row r="36">
          <cell r="B36">
            <v>3154</v>
          </cell>
          <cell r="C36" t="str">
            <v>高倉台第１</v>
          </cell>
          <cell r="D36" t="str">
            <v>大阪府堺市南区高倉台１丁</v>
          </cell>
          <cell r="E36" t="str">
            <v>南海泉北線泉ヶ丘駅　徒歩約１２分</v>
          </cell>
        </row>
        <row r="37">
          <cell r="B37">
            <v>3155</v>
          </cell>
          <cell r="C37" t="str">
            <v>高倉台第３</v>
          </cell>
          <cell r="D37" t="str">
            <v>大阪府堺市南区高倉台３丁</v>
          </cell>
          <cell r="E37" t="str">
            <v>南海泉北線泉ヶ丘駅→南海バス泉ヶ丘駅→高倉台２丁</v>
          </cell>
        </row>
        <row r="38">
          <cell r="B38">
            <v>3156</v>
          </cell>
          <cell r="C38" t="str">
            <v>高倉台第４</v>
          </cell>
          <cell r="D38" t="str">
            <v>大阪府堺市南区高倉台４丁</v>
          </cell>
          <cell r="E38" t="str">
            <v>南海泉北線泉ヶ丘駅→南海バス泉ヶ丘駅→高倉台２丁</v>
          </cell>
        </row>
        <row r="39">
          <cell r="B39">
            <v>3157</v>
          </cell>
          <cell r="C39" t="str">
            <v>高倉台センター</v>
          </cell>
          <cell r="D39" t="str">
            <v>大阪府堺市南区高倉台３丁</v>
          </cell>
          <cell r="E39" t="str">
            <v>南海泉北線泉ヶ丘駅　徒歩約２０分</v>
          </cell>
        </row>
        <row r="40">
          <cell r="B40">
            <v>3158</v>
          </cell>
          <cell r="C40" t="str">
            <v>竹城台第３</v>
          </cell>
          <cell r="D40" t="str">
            <v>大阪府堺市南区竹城台３丁</v>
          </cell>
          <cell r="E40" t="str">
            <v>南海泉北線泉ヶ丘駅　徒歩約９分</v>
          </cell>
        </row>
        <row r="41">
          <cell r="B41">
            <v>3159</v>
          </cell>
          <cell r="C41" t="str">
            <v>竹城台第４</v>
          </cell>
          <cell r="D41" t="str">
            <v>大阪府堺市南区竹城台４丁</v>
          </cell>
          <cell r="E41" t="str">
            <v>南海泉北線泉ヶ丘駅　徒歩約１５分</v>
          </cell>
        </row>
        <row r="42">
          <cell r="B42">
            <v>3160</v>
          </cell>
          <cell r="C42" t="str">
            <v>若松台第１</v>
          </cell>
          <cell r="D42" t="str">
            <v>大阪府堺市南区若松台１丁</v>
          </cell>
          <cell r="E42" t="str">
            <v>南海泉北線泉ヶ丘駅　徒歩約１２分</v>
          </cell>
        </row>
        <row r="43">
          <cell r="B43">
            <v>3161</v>
          </cell>
          <cell r="C43" t="str">
            <v>若松台第２</v>
          </cell>
          <cell r="D43" t="str">
            <v>大阪府堺市南区若松台２丁</v>
          </cell>
          <cell r="E43" t="str">
            <v>南海泉北線泉ヶ丘駅　徒歩約１４分</v>
          </cell>
        </row>
        <row r="44">
          <cell r="B44">
            <v>3163</v>
          </cell>
          <cell r="C44" t="str">
            <v>晴美台第３</v>
          </cell>
          <cell r="D44" t="str">
            <v>大阪府堺市南区晴美台３丁</v>
          </cell>
          <cell r="E44" t="str">
            <v>南海泉北線泉ヶ丘駅→南海バス泉ヶ丘駅→晴美台センター</v>
          </cell>
        </row>
        <row r="45">
          <cell r="B45">
            <v>3164</v>
          </cell>
          <cell r="C45" t="str">
            <v>晴美台第４</v>
          </cell>
          <cell r="D45" t="str">
            <v>大阪府堺市南区晴美台４丁</v>
          </cell>
          <cell r="E45" t="str">
            <v>南海泉北線泉ヶ丘駅→南海バス泉ヶ丘駅→晴美台センター</v>
          </cell>
        </row>
        <row r="46">
          <cell r="B46">
            <v>3165</v>
          </cell>
          <cell r="C46" t="str">
            <v>槇塚台第１</v>
          </cell>
          <cell r="D46" t="str">
            <v>大阪府堺市南区槇塚台１丁</v>
          </cell>
          <cell r="E46" t="str">
            <v>南海泉北線泉ヶ丘駅→南海バス泉ヶ丘駅→槇塚台センター</v>
          </cell>
        </row>
        <row r="47">
          <cell r="B47">
            <v>3167</v>
          </cell>
          <cell r="C47" t="str">
            <v>桃山台２丁</v>
          </cell>
          <cell r="D47" t="str">
            <v>大阪府堺市南区桃山台２丁</v>
          </cell>
          <cell r="E47" t="str">
            <v>南海泉北線栂・美木多駅　徒歩約１０分</v>
          </cell>
        </row>
        <row r="48">
          <cell r="B48">
            <v>3168</v>
          </cell>
          <cell r="C48" t="str">
            <v>桃山台３丁</v>
          </cell>
          <cell r="D48" t="str">
            <v>大阪府堺市南区桃山台３丁</v>
          </cell>
          <cell r="E48" t="str">
            <v>南海泉北線栂・美木多駅　徒歩約１３分</v>
          </cell>
        </row>
        <row r="49">
          <cell r="B49">
            <v>3171</v>
          </cell>
          <cell r="C49" t="str">
            <v>原山台５丁</v>
          </cell>
          <cell r="D49" t="str">
            <v>大阪府堺市南区原山台５丁</v>
          </cell>
          <cell r="E49" t="str">
            <v>南海泉北線栂・美木多駅　徒歩約１２分</v>
          </cell>
        </row>
        <row r="50">
          <cell r="B50">
            <v>8404</v>
          </cell>
          <cell r="C50" t="str">
            <v>忠岡東第１</v>
          </cell>
          <cell r="D50" t="str">
            <v>大阪府泉北郡忠岡町忠岡東１丁目</v>
          </cell>
          <cell r="E50" t="str">
            <v>南海本線忠岡駅　徒歩約４分</v>
          </cell>
        </row>
        <row r="51">
          <cell r="B51">
            <v>8405</v>
          </cell>
          <cell r="C51" t="str">
            <v>忠岡東第２</v>
          </cell>
          <cell r="D51" t="str">
            <v>大阪府泉北郡忠岡町忠岡東１丁目</v>
          </cell>
          <cell r="E51" t="str">
            <v>南海本線忠岡駅　徒歩約４分</v>
          </cell>
        </row>
        <row r="52">
          <cell r="B52">
            <v>8501</v>
          </cell>
          <cell r="C52" t="str">
            <v>熊取朝代</v>
          </cell>
          <cell r="D52" t="str">
            <v>大阪府泉南郡熊取町長池</v>
          </cell>
          <cell r="E52" t="str">
            <v>ＪＲ阪和線熊取駅→南海ウイングバス熊取駅前→熊取団地</v>
          </cell>
        </row>
        <row r="53">
          <cell r="B53">
            <v>8601</v>
          </cell>
          <cell r="C53" t="str">
            <v>田尻芦原</v>
          </cell>
          <cell r="D53" t="str">
            <v>大阪府泉南郡田尻町嘉祥寺</v>
          </cell>
          <cell r="E53" t="str">
            <v>南海本線吉見ノ里駅　徒歩約６分</v>
          </cell>
        </row>
        <row r="54">
          <cell r="B54">
            <v>8602</v>
          </cell>
          <cell r="C54" t="str">
            <v>田尻りんくう</v>
          </cell>
          <cell r="D54" t="str">
            <v>大阪府泉南郡田尻町りんくうポート北</v>
          </cell>
          <cell r="E54" t="str">
            <v>南海本線吉見の里駅　徒歩約８分</v>
          </cell>
        </row>
        <row r="55">
          <cell r="B55">
            <v>8802</v>
          </cell>
          <cell r="C55" t="str">
            <v>尾崎鉄筋</v>
          </cell>
          <cell r="D55" t="str">
            <v>大阪府阪南市尾崎町６丁目</v>
          </cell>
          <cell r="E55" t="str">
            <v>南海本線尾崎駅　徒歩約９分</v>
          </cell>
        </row>
        <row r="56">
          <cell r="B56">
            <v>8803</v>
          </cell>
          <cell r="C56" t="str">
            <v>東鳥取石田</v>
          </cell>
          <cell r="D56" t="str">
            <v>大阪府阪南市石田</v>
          </cell>
          <cell r="E56" t="str">
            <v>南海本線尾崎駅　徒歩約１８分</v>
          </cell>
        </row>
        <row r="57">
          <cell r="B57">
            <v>9201</v>
          </cell>
          <cell r="C57" t="str">
            <v>狭山</v>
          </cell>
          <cell r="D57" t="str">
            <v>大阪府大阪狭山市西山台４丁目</v>
          </cell>
          <cell r="E57" t="str">
            <v>南海高野線金剛駅→南海バス金剛駅前→南第一小学校前</v>
          </cell>
        </row>
        <row r="58">
          <cell r="B58">
            <v>9302</v>
          </cell>
          <cell r="C58" t="str">
            <v>美原南余部</v>
          </cell>
          <cell r="D58" t="str">
            <v>大阪府堺市美原区南余部西１丁目・２丁目</v>
          </cell>
          <cell r="E58" t="str">
            <v>南海高野線萩原天神駅　徒歩約１２分</v>
          </cell>
        </row>
        <row r="59">
          <cell r="B59">
            <v>9304</v>
          </cell>
          <cell r="C59" t="str">
            <v>美原平尾</v>
          </cell>
          <cell r="D59" t="str">
            <v>大阪府堺市美原区平尾</v>
          </cell>
          <cell r="E59" t="str">
            <v>南海高野線初芝－バス－平尾</v>
          </cell>
        </row>
        <row r="60">
          <cell r="B60">
            <v>3607</v>
          </cell>
          <cell r="C60" t="str">
            <v>泉大津東助松</v>
          </cell>
          <cell r="D60" t="str">
            <v>大阪府泉大津市東助松町３丁目</v>
          </cell>
          <cell r="E60" t="str">
            <v>南海本線松ノ浜駅　徒歩約８分</v>
          </cell>
        </row>
        <row r="61">
          <cell r="B61">
            <v>3608</v>
          </cell>
          <cell r="C61" t="str">
            <v>泉大津助松</v>
          </cell>
          <cell r="D61" t="str">
            <v>大阪府泉大津市助松町３丁目</v>
          </cell>
          <cell r="E61" t="str">
            <v>南海本線松ノ浜駅　徒歩約７分</v>
          </cell>
        </row>
        <row r="62">
          <cell r="B62">
            <v>3609</v>
          </cell>
          <cell r="C62" t="str">
            <v>泉大津なぎさ</v>
          </cell>
          <cell r="D62" t="str">
            <v>大阪府泉大津市なぎさ町</v>
          </cell>
          <cell r="E62" t="str">
            <v>南海本線泉大津駅　徒歩約１０分</v>
          </cell>
        </row>
        <row r="63">
          <cell r="B63">
            <v>3690</v>
          </cell>
          <cell r="C63" t="str">
            <v>泉大津東助松</v>
          </cell>
          <cell r="D63" t="str">
            <v>大阪府泉大津市東助松町３丁目</v>
          </cell>
          <cell r="E63" t="str">
            <v>南海本線－松ノ浜→徒歩１０分</v>
          </cell>
        </row>
        <row r="64">
          <cell r="B64">
            <v>3692</v>
          </cell>
          <cell r="C64" t="str">
            <v>泉大津東助松</v>
          </cell>
          <cell r="D64" t="str">
            <v>大阪府泉大津市東助松町３丁目</v>
          </cell>
          <cell r="E64" t="str">
            <v>南海本線－松ノ浜→徒歩１０分</v>
          </cell>
        </row>
        <row r="65">
          <cell r="B65">
            <v>3694</v>
          </cell>
          <cell r="C65" t="str">
            <v>泉大津なぎさ</v>
          </cell>
          <cell r="D65" t="str">
            <v>大阪府泉大津市なぎさ町</v>
          </cell>
          <cell r="E65" t="str">
            <v>南海本線－泉大津→徒歩１２分</v>
          </cell>
        </row>
        <row r="66">
          <cell r="B66">
            <v>3708</v>
          </cell>
          <cell r="C66" t="str">
            <v>高槻芝生</v>
          </cell>
          <cell r="D66" t="str">
            <v>大阪府高槻市芝生町２丁目</v>
          </cell>
          <cell r="E66" t="str">
            <v>阪急京都線富田駅→市バス阪急富田駅→芝生住宅</v>
          </cell>
        </row>
        <row r="67">
          <cell r="B67">
            <v>3711</v>
          </cell>
          <cell r="C67" t="str">
            <v>高槻柱本</v>
          </cell>
          <cell r="D67" t="str">
            <v>大阪府高槻市柱本新町</v>
          </cell>
          <cell r="E67" t="str">
            <v>阪急京都線茨木市駅→阪急バス阪急茨木東口→柱本団地</v>
          </cell>
        </row>
        <row r="68">
          <cell r="B68">
            <v>3714</v>
          </cell>
          <cell r="C68" t="str">
            <v>高槻赤大路</v>
          </cell>
          <cell r="D68" t="str">
            <v>大阪府高槻市赤大路町</v>
          </cell>
          <cell r="E68" t="str">
            <v>ＪＲ京都線摂津富田駅　徒歩約１２分</v>
          </cell>
        </row>
        <row r="69">
          <cell r="B69">
            <v>3715</v>
          </cell>
          <cell r="C69" t="str">
            <v>高槻五領</v>
          </cell>
          <cell r="D69" t="str">
            <v>大阪府高槻市五領町</v>
          </cell>
          <cell r="E69" t="str">
            <v>阪急京都線上牧駅　徒歩約１３分</v>
          </cell>
        </row>
        <row r="70">
          <cell r="B70">
            <v>3172</v>
          </cell>
          <cell r="C70" t="str">
            <v>原山台５丁第２</v>
          </cell>
          <cell r="D70" t="str">
            <v>大阪府堺市南区原山台５丁</v>
          </cell>
          <cell r="E70" t="str">
            <v>南海泉北線栂・美木多駅　徒歩約１１分</v>
          </cell>
        </row>
        <row r="71">
          <cell r="B71">
            <v>3174</v>
          </cell>
          <cell r="C71" t="str">
            <v>赤坂台３丁</v>
          </cell>
          <cell r="D71" t="str">
            <v>大阪府堺市南区赤坂台３丁</v>
          </cell>
          <cell r="E71" t="str">
            <v>南海泉北線光明池駅　徒歩約１８分</v>
          </cell>
        </row>
        <row r="72">
          <cell r="B72">
            <v>3175</v>
          </cell>
          <cell r="C72" t="str">
            <v>城山台２丁</v>
          </cell>
          <cell r="D72" t="str">
            <v>大阪府堺市南区城山台２丁</v>
          </cell>
          <cell r="E72" t="str">
            <v>南海泉北線光明池駅　徒歩約１５分</v>
          </cell>
        </row>
        <row r="73">
          <cell r="B73">
            <v>3176</v>
          </cell>
          <cell r="C73" t="str">
            <v>新檜尾台３丁</v>
          </cell>
          <cell r="D73" t="str">
            <v>大阪府堺市南区新檜尾台３丁</v>
          </cell>
          <cell r="E73" t="str">
            <v>南海泉北線光明池駅　徒歩約６分</v>
          </cell>
        </row>
        <row r="74">
          <cell r="B74">
            <v>3178</v>
          </cell>
          <cell r="C74" t="str">
            <v>鴨谷台１丁</v>
          </cell>
          <cell r="D74" t="str">
            <v>大阪府堺市南区鴨谷台１丁</v>
          </cell>
          <cell r="E74" t="str">
            <v>南海泉北線光明池駅　徒歩約１２分</v>
          </cell>
        </row>
        <row r="75">
          <cell r="B75">
            <v>3179</v>
          </cell>
          <cell r="C75" t="str">
            <v>桃山台３丁西</v>
          </cell>
          <cell r="D75" t="str">
            <v>大阪府堺市南区桃山台３丁</v>
          </cell>
          <cell r="E75" t="str">
            <v>南海泉北線栂・美木多駅　徒歩約１８分</v>
          </cell>
        </row>
        <row r="76">
          <cell r="B76">
            <v>4705</v>
          </cell>
          <cell r="C76" t="str">
            <v>松原立部</v>
          </cell>
          <cell r="D76" t="str">
            <v>大阪府松原市立部５丁目</v>
          </cell>
          <cell r="E76" t="str">
            <v>近鉄南大阪線河内松原駅→近鉄バス河内松原駅前→立部住宅前</v>
          </cell>
        </row>
        <row r="77">
          <cell r="B77">
            <v>4707</v>
          </cell>
          <cell r="C77" t="str">
            <v>松原岡</v>
          </cell>
          <cell r="D77" t="str">
            <v>大阪府松原市岡２丁目</v>
          </cell>
          <cell r="E77" t="str">
            <v>近鉄南大阪線河内松原駅　徒歩約１５分</v>
          </cell>
        </row>
        <row r="78">
          <cell r="B78">
            <v>4708</v>
          </cell>
          <cell r="C78" t="str">
            <v>松原上田</v>
          </cell>
          <cell r="D78" t="str">
            <v>大阪府松原市上田８丁目</v>
          </cell>
          <cell r="E78" t="str">
            <v>近鉄南大阪線河内松原駅　徒歩約１５分</v>
          </cell>
        </row>
        <row r="79">
          <cell r="B79">
            <v>4808</v>
          </cell>
          <cell r="C79" t="str">
            <v>ペア大東朋来</v>
          </cell>
          <cell r="D79" t="str">
            <v>大阪府大東市朋来１丁目</v>
          </cell>
          <cell r="E79" t="str">
            <v>ＪＲ学研都市線住道駅→近鉄バス住道駅前→朋来住宅前</v>
          </cell>
        </row>
        <row r="80">
          <cell r="B80">
            <v>4811</v>
          </cell>
          <cell r="C80" t="str">
            <v>大東末広</v>
          </cell>
          <cell r="D80" t="str">
            <v>大阪府大東市末広町</v>
          </cell>
          <cell r="E80" t="str">
            <v>ＪＲ学研都市線住道駅　徒歩約２分</v>
          </cell>
        </row>
        <row r="81">
          <cell r="B81">
            <v>4906</v>
          </cell>
          <cell r="C81" t="str">
            <v>和泉今福</v>
          </cell>
          <cell r="D81" t="str">
            <v>大阪府和泉市今福町２丁目</v>
          </cell>
          <cell r="E81" t="str">
            <v>ＪＲ阪和線和泉府中駅→南海バス和泉府中駅前→和気小学校前</v>
          </cell>
        </row>
        <row r="82">
          <cell r="B82">
            <v>4907</v>
          </cell>
          <cell r="C82" t="str">
            <v>和泉繁和</v>
          </cell>
          <cell r="D82" t="str">
            <v>大阪府和泉市繁和町</v>
          </cell>
          <cell r="E82" t="str">
            <v>ＪＲ阪和線和泉府中駅　徒歩約１４分</v>
          </cell>
        </row>
        <row r="83">
          <cell r="B83">
            <v>4908</v>
          </cell>
          <cell r="C83" t="str">
            <v>和泉北信太</v>
          </cell>
          <cell r="D83" t="str">
            <v>大阪府和泉市上町</v>
          </cell>
          <cell r="E83" t="str">
            <v>ＪＲ阪和線北信太駅　徒歩約８分</v>
          </cell>
        </row>
        <row r="84">
          <cell r="B84">
            <v>4910</v>
          </cell>
          <cell r="C84" t="str">
            <v>和泉寺田</v>
          </cell>
          <cell r="D84" t="str">
            <v>大阪府和泉市寺田町２丁目</v>
          </cell>
          <cell r="E84" t="str">
            <v>ＪＲ阪和線和泉府中駅→南海バス和泉府中駅前→寺田住宅</v>
          </cell>
        </row>
        <row r="85">
          <cell r="B85">
            <v>5002</v>
          </cell>
          <cell r="C85" t="str">
            <v>箕面</v>
          </cell>
          <cell r="D85" t="str">
            <v>大阪府箕面市新稲１丁目</v>
          </cell>
          <cell r="E85" t="str">
            <v>阪急箕面線箕面駅　徒歩約８分</v>
          </cell>
        </row>
        <row r="86">
          <cell r="B86">
            <v>5003</v>
          </cell>
          <cell r="C86" t="str">
            <v>箕面桜</v>
          </cell>
          <cell r="D86" t="str">
            <v>大阪府箕面市桜１丁目</v>
          </cell>
          <cell r="E86" t="str">
            <v>阪急箕面線牧落駅　徒歩約５分</v>
          </cell>
        </row>
        <row r="87">
          <cell r="B87">
            <v>5101</v>
          </cell>
          <cell r="C87" t="str">
            <v>柏原河原</v>
          </cell>
          <cell r="D87" t="str">
            <v>大阪府柏原市河原町</v>
          </cell>
          <cell r="E87" t="str">
            <v>ＪＲ大和路線柏原駅　徒歩約５分</v>
          </cell>
        </row>
        <row r="88">
          <cell r="B88">
            <v>5102</v>
          </cell>
          <cell r="C88" t="str">
            <v>柏原旭ケ丘</v>
          </cell>
          <cell r="D88" t="str">
            <v>大阪府柏原市旭ヶ丘３丁目</v>
          </cell>
          <cell r="E88" t="str">
            <v>近鉄大阪線河内国分駅　徒歩約１５分</v>
          </cell>
        </row>
        <row r="89">
          <cell r="B89">
            <v>5103</v>
          </cell>
          <cell r="C89" t="str">
            <v>柏原円明</v>
          </cell>
          <cell r="D89" t="str">
            <v>大阪府柏原市円明町</v>
          </cell>
          <cell r="E89" t="str">
            <v>近鉄南大阪線道明寺駅　徒歩約１５分</v>
          </cell>
        </row>
        <row r="90">
          <cell r="B90">
            <v>5104</v>
          </cell>
          <cell r="C90" t="str">
            <v>柏原芝山</v>
          </cell>
          <cell r="D90" t="str">
            <v>大阪府柏原市国分市場１丁目</v>
          </cell>
          <cell r="E90" t="str">
            <v>近鉄大阪線河内国分駅　徒歩約１７分</v>
          </cell>
        </row>
        <row r="91">
          <cell r="B91">
            <v>5207</v>
          </cell>
          <cell r="C91" t="str">
            <v>羽曳野城山</v>
          </cell>
          <cell r="D91" t="str">
            <v>大阪府羽曳野市古市６丁目</v>
          </cell>
          <cell r="E91" t="str">
            <v>近鉄南大阪線古市駅　徒歩約２０分</v>
          </cell>
        </row>
        <row r="92">
          <cell r="B92">
            <v>5208</v>
          </cell>
          <cell r="C92" t="str">
            <v>羽曳野高鷲</v>
          </cell>
          <cell r="D92" t="str">
            <v>大阪府羽曳野市高鷲４丁目・５丁目</v>
          </cell>
          <cell r="E92" t="str">
            <v>近鉄南大阪線藤井寺駅　徒歩約１３分</v>
          </cell>
        </row>
        <row r="93">
          <cell r="B93">
            <v>5210</v>
          </cell>
          <cell r="C93" t="str">
            <v>羽曳野碓井</v>
          </cell>
          <cell r="D93" t="str">
            <v>大阪府羽曳野市碓井４丁目</v>
          </cell>
          <cell r="E93" t="str">
            <v>近鉄南大阪線道明寺駅　徒歩約８分</v>
          </cell>
        </row>
        <row r="94">
          <cell r="B94">
            <v>5211</v>
          </cell>
          <cell r="C94" t="str">
            <v>羽曳野野々上</v>
          </cell>
          <cell r="D94" t="str">
            <v>大阪府羽曳野市野々上５丁目</v>
          </cell>
          <cell r="E94" t="str">
            <v>近鉄南大阪線藤井寺駅　徒歩約２０分</v>
          </cell>
        </row>
        <row r="95">
          <cell r="B95">
            <v>5310</v>
          </cell>
          <cell r="C95" t="str">
            <v>門真古川橋</v>
          </cell>
          <cell r="D95" t="str">
            <v>大阪府門真市御堂町</v>
          </cell>
          <cell r="E95" t="str">
            <v>京阪本線古川橋駅　徒歩約１０分</v>
          </cell>
        </row>
        <row r="96">
          <cell r="B96">
            <v>3114</v>
          </cell>
          <cell r="C96" t="str">
            <v>金岡東第５</v>
          </cell>
          <cell r="D96" t="str">
            <v>大阪府堺市北区新金岡町４丁</v>
          </cell>
          <cell r="E96" t="str">
            <v>地下鉄御堂筋線新金岡駅　徒歩約９分</v>
          </cell>
        </row>
        <row r="97">
          <cell r="B97">
            <v>3116</v>
          </cell>
          <cell r="C97" t="str">
            <v>八田西町</v>
          </cell>
          <cell r="D97" t="str">
            <v>大阪府堺市中区八田西町２丁</v>
          </cell>
          <cell r="E97" t="str">
            <v>ＪＲ阪和線津久野駅→南海バス津久野駅前→八田西団地</v>
          </cell>
        </row>
        <row r="98">
          <cell r="B98">
            <v>3117</v>
          </cell>
          <cell r="C98" t="str">
            <v>深井沢町</v>
          </cell>
          <cell r="D98" t="str">
            <v>大阪府堺市中区深井沢町</v>
          </cell>
          <cell r="E98" t="str">
            <v>南海泉北線深井駅　徒歩約９分</v>
          </cell>
        </row>
        <row r="99">
          <cell r="B99">
            <v>3118</v>
          </cell>
          <cell r="C99" t="str">
            <v>堺高松</v>
          </cell>
          <cell r="D99" t="str">
            <v>大阪府堺市東区高松</v>
          </cell>
          <cell r="E99" t="str">
            <v>南海高野線萩原天神駅　徒歩約１２分</v>
          </cell>
        </row>
        <row r="100">
          <cell r="B100">
            <v>3120</v>
          </cell>
          <cell r="C100" t="str">
            <v>百舌鳥梅町</v>
          </cell>
          <cell r="D100" t="str">
            <v>大阪府堺市北区百舌鳥梅町３丁</v>
          </cell>
          <cell r="E100" t="str">
            <v>地下鉄御堂筋線なかもず駅　徒歩約１４分</v>
          </cell>
        </row>
        <row r="101">
          <cell r="B101">
            <v>3121</v>
          </cell>
          <cell r="C101" t="str">
            <v>金岡南</v>
          </cell>
          <cell r="D101" t="str">
            <v>大阪府堺市北区金岡町</v>
          </cell>
          <cell r="E101" t="str">
            <v>地下鉄御堂筋線新金岡駅　徒歩約１０分</v>
          </cell>
        </row>
        <row r="102">
          <cell r="B102">
            <v>3123</v>
          </cell>
          <cell r="C102" t="str">
            <v>堺草部</v>
          </cell>
          <cell r="D102" t="str">
            <v>大阪府堺市西区草部</v>
          </cell>
          <cell r="E102" t="str">
            <v>ＪＲ阪和線津久野駅→南海バス津久野駅前→八田西団地</v>
          </cell>
        </row>
        <row r="103">
          <cell r="B103">
            <v>3124</v>
          </cell>
          <cell r="C103" t="str">
            <v>堺白鷺東</v>
          </cell>
          <cell r="D103" t="str">
            <v>大阪府堺市北区金岡町</v>
          </cell>
          <cell r="E103" t="str">
            <v>南海高野線白鷺駅　徒歩約３分</v>
          </cell>
        </row>
        <row r="104">
          <cell r="B104">
            <v>3126</v>
          </cell>
          <cell r="C104" t="str">
            <v>堺福田</v>
          </cell>
          <cell r="D104" t="str">
            <v>大阪府堺市中区福田</v>
          </cell>
          <cell r="E104" t="str">
            <v>南海高野線北野田駅→南海バス北野田駅前→福田中</v>
          </cell>
        </row>
        <row r="105">
          <cell r="B105">
            <v>3127</v>
          </cell>
          <cell r="C105" t="str">
            <v>堺大美野</v>
          </cell>
          <cell r="D105" t="str">
            <v>大阪府堺市東区大美野</v>
          </cell>
          <cell r="E105" t="str">
            <v>南海高野線萩原天神駅　徒歩約１４分</v>
          </cell>
        </row>
        <row r="106">
          <cell r="B106">
            <v>3128</v>
          </cell>
          <cell r="C106" t="str">
            <v>堺東陶器</v>
          </cell>
          <cell r="D106" t="str">
            <v>大阪府堺市中区福田</v>
          </cell>
          <cell r="E106" t="str">
            <v>南海高野線北野田駅→南海バス北野田駅前→福町</v>
          </cell>
        </row>
        <row r="107">
          <cell r="B107">
            <v>5803</v>
          </cell>
          <cell r="C107" t="str">
            <v>前畑</v>
          </cell>
          <cell r="D107" t="str">
            <v>大阪府泉南市樽井８丁目</v>
          </cell>
          <cell r="E107" t="str">
            <v>南海本線樽井駅　徒歩約７分</v>
          </cell>
        </row>
        <row r="108">
          <cell r="B108">
            <v>5804</v>
          </cell>
          <cell r="C108" t="str">
            <v>泉南樽井</v>
          </cell>
          <cell r="D108" t="str">
            <v>大阪府泉南市樽井６丁目</v>
          </cell>
          <cell r="E108" t="str">
            <v>南海本線樽井駅　徒歩約７分</v>
          </cell>
        </row>
        <row r="109">
          <cell r="B109">
            <v>5805</v>
          </cell>
          <cell r="C109" t="str">
            <v>泉南りんくう</v>
          </cell>
          <cell r="D109" t="str">
            <v>大阪府泉南市りんくう南浜</v>
          </cell>
          <cell r="E109" t="str">
            <v>南海本線樽井駅　徒歩約２５分</v>
          </cell>
        </row>
        <row r="110">
          <cell r="B110">
            <v>5806</v>
          </cell>
          <cell r="C110" t="str">
            <v>泉南岡田</v>
          </cell>
          <cell r="D110" t="str">
            <v>大阪府泉南市岡田７丁目</v>
          </cell>
          <cell r="E110" t="str">
            <v>南海本線吉見の里駅　徒歩約８分</v>
          </cell>
        </row>
        <row r="111">
          <cell r="B111">
            <v>5901</v>
          </cell>
          <cell r="C111" t="str">
            <v>清滝</v>
          </cell>
          <cell r="D111" t="str">
            <v>大阪府四條畷市清滝新町</v>
          </cell>
          <cell r="E111" t="str">
            <v>ＪＲ学研都市線四条畷駅→近鉄バス四条畷駅→清滝団地</v>
          </cell>
        </row>
        <row r="112">
          <cell r="B112">
            <v>6002</v>
          </cell>
          <cell r="C112" t="str">
            <v>交野梅ケ枝</v>
          </cell>
          <cell r="D112" t="str">
            <v>大阪府交野市梅が枝</v>
          </cell>
          <cell r="E112" t="str">
            <v>京阪交野線交野市駅　徒歩約８分</v>
          </cell>
        </row>
        <row r="113">
          <cell r="B113">
            <v>6003</v>
          </cell>
          <cell r="C113" t="str">
            <v>交野松塚</v>
          </cell>
          <cell r="D113" t="str">
            <v>大阪府交野市松塚</v>
          </cell>
          <cell r="E113" t="str">
            <v>京阪交野線郡津駅　徒歩約６分</v>
          </cell>
        </row>
        <row r="114">
          <cell r="B114">
            <v>6004</v>
          </cell>
          <cell r="C114" t="str">
            <v>交野藤ケ尾</v>
          </cell>
          <cell r="D114" t="str">
            <v>大阪府交野市藤が尾１丁目</v>
          </cell>
          <cell r="E114" t="str">
            <v>ＪＲ学研都市線星田駅　徒歩約１７分</v>
          </cell>
        </row>
        <row r="115">
          <cell r="B115">
            <v>6005</v>
          </cell>
          <cell r="C115" t="str">
            <v>交野星田</v>
          </cell>
          <cell r="D115" t="str">
            <v>大阪府交野市星田６丁目</v>
          </cell>
          <cell r="E115" t="str">
            <v>ＪＲ学研都市線星田駅　徒歩約８分</v>
          </cell>
        </row>
        <row r="116">
          <cell r="B116">
            <v>6006</v>
          </cell>
          <cell r="C116" t="str">
            <v>交野梅が枝第２</v>
          </cell>
          <cell r="D116" t="str">
            <v>大阪府交野市梅が枝</v>
          </cell>
          <cell r="E116" t="str">
            <v>京阪交野線交野市駅　徒歩約７分</v>
          </cell>
        </row>
        <row r="117">
          <cell r="B117">
            <v>8102</v>
          </cell>
          <cell r="C117" t="str">
            <v>島本江川</v>
          </cell>
          <cell r="D117" t="str">
            <v>大阪府三島郡島本町江川１丁目</v>
          </cell>
          <cell r="E117" t="str">
            <v>阪急京都線水無瀬駅　徒歩約１２分</v>
          </cell>
        </row>
        <row r="118">
          <cell r="B118">
            <v>4309</v>
          </cell>
          <cell r="C118" t="str">
            <v>長滝第１</v>
          </cell>
          <cell r="D118" t="str">
            <v>大阪府泉佐野市長滝</v>
          </cell>
          <cell r="E118" t="str">
            <v>ＪＲ阪和線長滝駅　徒歩約１４分</v>
          </cell>
        </row>
        <row r="119">
          <cell r="B119">
            <v>4310</v>
          </cell>
          <cell r="C119" t="str">
            <v>佐野泉陽ケ丘</v>
          </cell>
          <cell r="D119" t="str">
            <v>大阪府泉佐野市中庄</v>
          </cell>
          <cell r="E119" t="str">
            <v>ＪＲ阪和線熊取駅　徒歩約１０分</v>
          </cell>
        </row>
        <row r="120">
          <cell r="B120">
            <v>4311</v>
          </cell>
          <cell r="C120" t="str">
            <v>泉佐野上町</v>
          </cell>
          <cell r="D120" t="str">
            <v>大阪府泉佐野市上町１丁目</v>
          </cell>
          <cell r="E120" t="str">
            <v>南海本線泉佐野駅　徒歩約１０分</v>
          </cell>
        </row>
        <row r="121">
          <cell r="B121">
            <v>4312</v>
          </cell>
          <cell r="C121" t="str">
            <v>泉佐野泉ケ丘</v>
          </cell>
          <cell r="D121" t="str">
            <v>大阪府泉佐野市泉ヶ丘１丁目・２丁目</v>
          </cell>
          <cell r="E121" t="str">
            <v>ＪＲ阪和線東佐野駅　徒歩約６分</v>
          </cell>
        </row>
        <row r="122">
          <cell r="B122">
            <v>4313</v>
          </cell>
          <cell r="C122" t="str">
            <v>泉佐野長滝</v>
          </cell>
          <cell r="D122" t="str">
            <v>大阪府泉佐野市長滝</v>
          </cell>
          <cell r="E122" t="str">
            <v>ＪＲ阪和線長滝駅　徒歩約８分</v>
          </cell>
        </row>
        <row r="123">
          <cell r="B123">
            <v>4314</v>
          </cell>
          <cell r="C123" t="str">
            <v>泉佐野鶴原北</v>
          </cell>
          <cell r="D123" t="str">
            <v>大阪府泉佐野市鶴原</v>
          </cell>
          <cell r="E123" t="str">
            <v>ＪＲ阪和線東佐野駅　徒歩約８分</v>
          </cell>
        </row>
        <row r="124">
          <cell r="B124">
            <v>4315</v>
          </cell>
          <cell r="C124" t="str">
            <v>泉佐野鶴原</v>
          </cell>
          <cell r="D124" t="str">
            <v>大阪府泉佐野市鶴原</v>
          </cell>
          <cell r="E124" t="str">
            <v>ＪＲ阪和線東佐野駅　徒歩約４分</v>
          </cell>
        </row>
        <row r="125">
          <cell r="B125">
            <v>4316</v>
          </cell>
          <cell r="C125" t="str">
            <v>泉佐野佐野台</v>
          </cell>
          <cell r="D125" t="str">
            <v>大阪府泉佐野市佐野台</v>
          </cell>
          <cell r="E125" t="str">
            <v>ＪＲ阪和線熊取駅　徒歩約９分</v>
          </cell>
        </row>
        <row r="126">
          <cell r="B126">
            <v>4390</v>
          </cell>
          <cell r="C126" t="str">
            <v>泉佐野泉ケ丘</v>
          </cell>
          <cell r="D126" t="str">
            <v>大阪府泉佐野市泉ヶ丘１丁目</v>
          </cell>
          <cell r="E126" t="str">
            <v>ＪＲ阪和線－東佐野→徒歩１０分</v>
          </cell>
        </row>
        <row r="127">
          <cell r="B127">
            <v>4392</v>
          </cell>
          <cell r="C127" t="str">
            <v>泉佐野泉ケ丘</v>
          </cell>
          <cell r="D127" t="str">
            <v>大阪府泉佐野市泉ヶ丘１丁目</v>
          </cell>
          <cell r="E127" t="str">
            <v>ＪＲ阪和線－東佐野→徒歩１０分</v>
          </cell>
        </row>
        <row r="128">
          <cell r="B128">
            <v>4407</v>
          </cell>
          <cell r="C128" t="str">
            <v>楠風台</v>
          </cell>
          <cell r="D128" t="str">
            <v>大阪府富田林市楠風台２丁目</v>
          </cell>
          <cell r="E128" t="str">
            <v>近鉄長野線富田林駅→バス→３中前</v>
          </cell>
        </row>
        <row r="129">
          <cell r="B129">
            <v>4409</v>
          </cell>
          <cell r="C129" t="str">
            <v>富田林板持</v>
          </cell>
          <cell r="D129" t="str">
            <v>大阪府富田林市西板持町２丁目</v>
          </cell>
          <cell r="E129" t="str">
            <v>近鉄長野線富田林駅　徒歩約１３分</v>
          </cell>
        </row>
        <row r="130">
          <cell r="B130">
            <v>4410</v>
          </cell>
          <cell r="C130" t="str">
            <v>富田林双葉</v>
          </cell>
          <cell r="D130" t="str">
            <v>大阪府富田林市甲田３丁目</v>
          </cell>
          <cell r="E130" t="str">
            <v>近鉄長野線川西駅　徒歩約７分</v>
          </cell>
        </row>
        <row r="131">
          <cell r="B131">
            <v>4412</v>
          </cell>
          <cell r="C131" t="str">
            <v>富田林清水</v>
          </cell>
          <cell r="D131" t="str">
            <v>大阪府富田林市清水町</v>
          </cell>
          <cell r="E131" t="str">
            <v>近鉄長野線富田林駅　徒歩約１１分</v>
          </cell>
        </row>
        <row r="132">
          <cell r="B132">
            <v>4413</v>
          </cell>
          <cell r="C132" t="str">
            <v>富田林緑ヶ丘</v>
          </cell>
          <cell r="D132" t="str">
            <v>大阪府富田林市緑ヶ丘町</v>
          </cell>
          <cell r="E132" t="str">
            <v>近鉄長野線富田林駅　徒歩約１０分</v>
          </cell>
        </row>
        <row r="133">
          <cell r="B133">
            <v>4414</v>
          </cell>
          <cell r="C133" t="str">
            <v>富田林楠</v>
          </cell>
          <cell r="D133" t="str">
            <v>大阪府富田林市楠町</v>
          </cell>
          <cell r="E133" t="str">
            <v>近鉄長野線富田林駅→バス→北大伴</v>
          </cell>
        </row>
        <row r="134">
          <cell r="B134">
            <v>4508</v>
          </cell>
          <cell r="C134" t="str">
            <v>寝屋川三井</v>
          </cell>
          <cell r="D134" t="str">
            <v>大阪府寝屋川市三井が丘３丁目</v>
          </cell>
          <cell r="E134" t="str">
            <v>京阪本線香里園駅→京阪バス京阪香里園→三井</v>
          </cell>
        </row>
        <row r="135">
          <cell r="B135">
            <v>4509</v>
          </cell>
          <cell r="C135" t="str">
            <v>寝屋川秦</v>
          </cell>
          <cell r="D135" t="str">
            <v>大阪府寝屋川市三井が丘２丁目</v>
          </cell>
          <cell r="E135" t="str">
            <v>京阪本線寝屋川市駅→京阪バス寝屋川市駅→三井秦団地</v>
          </cell>
        </row>
        <row r="136">
          <cell r="B136">
            <v>4511</v>
          </cell>
          <cell r="C136" t="str">
            <v>寝屋川点野</v>
          </cell>
          <cell r="D136" t="str">
            <v>大阪府寝屋川市点野６丁目</v>
          </cell>
          <cell r="E136" t="str">
            <v>京阪本線寝屋川市駅→京阪バス寝屋川市駅→点野団地</v>
          </cell>
        </row>
        <row r="137">
          <cell r="B137">
            <v>4512</v>
          </cell>
          <cell r="C137" t="str">
            <v>寝屋川仁和寺</v>
          </cell>
          <cell r="D137" t="str">
            <v>大阪府寝屋川市仁和寺本町６丁目</v>
          </cell>
          <cell r="E137" t="str">
            <v>京阪本線寝屋川市駅→京阪バス寝屋川市駅→仁和寺団地口</v>
          </cell>
        </row>
        <row r="138">
          <cell r="B138">
            <v>4513</v>
          </cell>
          <cell r="C138" t="str">
            <v>寝屋川中木田</v>
          </cell>
          <cell r="D138" t="str">
            <v>大阪府寝屋川市中木田町</v>
          </cell>
          <cell r="E138" t="str">
            <v>京阪本線寝屋川市駅　徒歩約１１分</v>
          </cell>
        </row>
        <row r="139">
          <cell r="B139">
            <v>4515</v>
          </cell>
          <cell r="C139" t="str">
            <v>寝屋川河北</v>
          </cell>
          <cell r="D139" t="str">
            <v>大阪府寝屋川市河北西町</v>
          </cell>
          <cell r="E139" t="str">
            <v>京阪本線大和田駅→京阪バス京阪大和田駅→猪鼻橋</v>
          </cell>
        </row>
        <row r="140">
          <cell r="B140">
            <v>4516</v>
          </cell>
          <cell r="C140" t="str">
            <v>寝屋川大利</v>
          </cell>
          <cell r="D140" t="str">
            <v>大阪府寝屋川市大利町</v>
          </cell>
          <cell r="E140" t="str">
            <v>京阪本線寝屋川市駅　徒歩約７分</v>
          </cell>
        </row>
        <row r="141">
          <cell r="B141">
            <v>4517</v>
          </cell>
          <cell r="C141" t="str">
            <v>寝屋川香里</v>
          </cell>
          <cell r="D141" t="str">
            <v>大阪府寝屋川市美井町</v>
          </cell>
          <cell r="E141" t="str">
            <v>京阪本線香里園駅　徒歩約７分</v>
          </cell>
        </row>
        <row r="142">
          <cell r="B142">
            <v>4518</v>
          </cell>
          <cell r="C142" t="str">
            <v>寝屋川成田東</v>
          </cell>
          <cell r="D142" t="str">
            <v>大阪府寝屋川市成田東町</v>
          </cell>
          <cell r="E142" t="str">
            <v>京阪本線香里園駅→京阪バス香里園→香里ヶ丘</v>
          </cell>
        </row>
        <row r="143">
          <cell r="B143">
            <v>4519</v>
          </cell>
          <cell r="C143" t="str">
            <v>寝屋川春日</v>
          </cell>
          <cell r="D143" t="str">
            <v>大阪府寝屋川市春日町、葛原新町</v>
          </cell>
          <cell r="E143" t="str">
            <v>京阪本線寝屋川市駅→京阪バス寝屋川市駅→春日町</v>
          </cell>
        </row>
        <row r="144">
          <cell r="B144">
            <v>4520</v>
          </cell>
          <cell r="C144" t="str">
            <v>寝屋川池田</v>
          </cell>
          <cell r="D144" t="str">
            <v>大阪府寝屋川市池田西町</v>
          </cell>
          <cell r="E144" t="str">
            <v>京阪本線寝屋川市駅→京阪バス寝屋川市駅→池田府営住宅前</v>
          </cell>
        </row>
        <row r="145">
          <cell r="B145">
            <v>4521</v>
          </cell>
          <cell r="C145" t="str">
            <v>寝屋川高柳</v>
          </cell>
          <cell r="D145" t="str">
            <v>大阪府寝屋川市高柳２丁目</v>
          </cell>
          <cell r="E145" t="str">
            <v>京阪本線寝屋川市駅→京阪バス寝屋川市駅→高柳住宅前</v>
          </cell>
        </row>
        <row r="146">
          <cell r="B146">
            <v>4522</v>
          </cell>
          <cell r="C146" t="str">
            <v>寝屋川御幸西</v>
          </cell>
          <cell r="D146" t="str">
            <v>大阪府寝屋川市御幸西町</v>
          </cell>
          <cell r="E146" t="str">
            <v>京阪本線萱島駅→京阪バス京阪萱島駅前→中神田</v>
          </cell>
        </row>
        <row r="147">
          <cell r="B147">
            <v>4523</v>
          </cell>
          <cell r="C147" t="str">
            <v>寝屋川萱島東</v>
          </cell>
          <cell r="D147" t="str">
            <v>大阪府寝屋川市萱島東３丁目</v>
          </cell>
          <cell r="E147" t="str">
            <v>京阪本線萱島駅　徒歩約１２分</v>
          </cell>
        </row>
        <row r="148">
          <cell r="B148">
            <v>4594</v>
          </cell>
          <cell r="C148" t="str">
            <v>寝屋川池田</v>
          </cell>
          <cell r="D148" t="str">
            <v>大阪府寝屋川市池田西町</v>
          </cell>
          <cell r="E148" t="str">
            <v>京阪本線－寝屋川市－バス７分－池田住宅→徒歩１分</v>
          </cell>
        </row>
        <row r="149">
          <cell r="B149">
            <v>4603</v>
          </cell>
          <cell r="C149" t="str">
            <v>千代田台</v>
          </cell>
          <cell r="D149" t="str">
            <v>大阪府河内長野市千代田台町</v>
          </cell>
          <cell r="E149" t="str">
            <v>南海高野線千代田駅　徒歩約１４分</v>
          </cell>
        </row>
        <row r="150">
          <cell r="B150">
            <v>4604</v>
          </cell>
          <cell r="C150" t="str">
            <v>貴望ケ丘</v>
          </cell>
          <cell r="D150" t="str">
            <v>大阪府河内長野市北貴望ヶ丘</v>
          </cell>
          <cell r="E150" t="str">
            <v>南海高野線千代田駅　徒歩約１８分</v>
          </cell>
        </row>
        <row r="151">
          <cell r="B151">
            <v>4606</v>
          </cell>
          <cell r="C151" t="str">
            <v>河内長野木戸</v>
          </cell>
          <cell r="D151" t="str">
            <v>大阪府河内長野市木戸東町</v>
          </cell>
          <cell r="E151" t="str">
            <v>南海高野線千代田駅　徒歩約１１分</v>
          </cell>
        </row>
        <row r="152">
          <cell r="B152">
            <v>4607</v>
          </cell>
          <cell r="C152" t="str">
            <v>河内長野楠</v>
          </cell>
          <cell r="D152" t="str">
            <v>大阪府河内長野市楠町東</v>
          </cell>
          <cell r="E152" t="str">
            <v>南海高野線千代田駅　徒歩約７分</v>
          </cell>
        </row>
        <row r="153">
          <cell r="B153">
            <v>4608</v>
          </cell>
          <cell r="C153" t="str">
            <v>河内長野千代田台</v>
          </cell>
          <cell r="D153" t="str">
            <v>大阪府河内長野市千代田台町</v>
          </cell>
          <cell r="E153" t="str">
            <v>南海高野線千代田駅　徒歩約１４分</v>
          </cell>
        </row>
        <row r="154">
          <cell r="B154">
            <v>4704</v>
          </cell>
          <cell r="C154" t="str">
            <v>松原一津屋</v>
          </cell>
          <cell r="D154" t="str">
            <v>大阪府松原市一津屋３丁目</v>
          </cell>
          <cell r="E154" t="str">
            <v>近鉄南大阪線恵我之荘駅　徒歩約１３分</v>
          </cell>
        </row>
        <row r="155">
          <cell r="B155">
            <v>5506</v>
          </cell>
          <cell r="C155" t="str">
            <v>高石加茂</v>
          </cell>
          <cell r="D155" t="str">
            <v>大阪府高石市加茂１丁目</v>
          </cell>
          <cell r="E155" t="str">
            <v>南海本線高石駅　徒歩約６分</v>
          </cell>
        </row>
        <row r="156">
          <cell r="B156">
            <v>5507</v>
          </cell>
          <cell r="C156" t="str">
            <v>高石綾井</v>
          </cell>
          <cell r="D156" t="str">
            <v>大阪府高石市加茂３丁目</v>
          </cell>
          <cell r="E156" t="str">
            <v>南海本線高石駅　徒歩約９分</v>
          </cell>
        </row>
        <row r="157">
          <cell r="B157">
            <v>5508</v>
          </cell>
          <cell r="C157" t="str">
            <v>高石綾園</v>
          </cell>
          <cell r="D157" t="str">
            <v>大阪府高石市綾園３丁目</v>
          </cell>
          <cell r="E157" t="str">
            <v>南海本線高石駅　徒歩約６分</v>
          </cell>
        </row>
        <row r="158">
          <cell r="B158">
            <v>5606</v>
          </cell>
          <cell r="C158" t="str">
            <v>藤井寺道明寺</v>
          </cell>
          <cell r="D158" t="str">
            <v>大阪府藤井寺市道明寺６丁目</v>
          </cell>
          <cell r="E158" t="str">
            <v>近鉄南大阪線土師の里駅　徒歩約１０分</v>
          </cell>
        </row>
        <row r="159">
          <cell r="B159">
            <v>5607</v>
          </cell>
          <cell r="C159" t="str">
            <v>藤井寺小山西</v>
          </cell>
          <cell r="D159" t="str">
            <v>大阪府藤井寺市小山２丁目</v>
          </cell>
          <cell r="E159" t="str">
            <v>近鉄南大阪線藤井寺駅　徒歩約１３分</v>
          </cell>
        </row>
        <row r="160">
          <cell r="B160">
            <v>5608</v>
          </cell>
          <cell r="C160" t="str">
            <v>藤井寺川北</v>
          </cell>
          <cell r="D160" t="str">
            <v>大阪府藤井寺市川北３丁目</v>
          </cell>
          <cell r="E160" t="str">
            <v>ＪＲ大和路線柏原駅　徒歩約１２分</v>
          </cell>
        </row>
        <row r="161">
          <cell r="B161">
            <v>3716</v>
          </cell>
          <cell r="C161" t="str">
            <v>高槻沢良木</v>
          </cell>
          <cell r="D161" t="str">
            <v>大阪府高槻市沢良木町、千代田町</v>
          </cell>
          <cell r="E161" t="str">
            <v>阪急京都線高槻市駅　徒歩約１０分</v>
          </cell>
        </row>
        <row r="162">
          <cell r="B162">
            <v>3718</v>
          </cell>
          <cell r="C162" t="str">
            <v>高槻城東</v>
          </cell>
          <cell r="D162" t="str">
            <v>大阪府高槻市城東町</v>
          </cell>
          <cell r="E162" t="str">
            <v>阪急京都線高槻市駅　徒歩約１５分</v>
          </cell>
        </row>
        <row r="163">
          <cell r="B163">
            <v>3719</v>
          </cell>
          <cell r="C163" t="str">
            <v>高槻天川</v>
          </cell>
          <cell r="D163" t="str">
            <v>大阪府高槻市天川町</v>
          </cell>
          <cell r="E163" t="str">
            <v>阪急京都線高槻市駅　徒歩約１６分</v>
          </cell>
        </row>
        <row r="164">
          <cell r="B164">
            <v>3721</v>
          </cell>
          <cell r="C164" t="str">
            <v>高槻深沢</v>
          </cell>
          <cell r="D164" t="str">
            <v>大阪府高槻市深沢町２丁目</v>
          </cell>
          <cell r="E164" t="str">
            <v>阪急京都線高槻市駅→市バス阪急高槻駅→深沢住宅</v>
          </cell>
        </row>
        <row r="165">
          <cell r="B165">
            <v>3722</v>
          </cell>
          <cell r="C165" t="str">
            <v>高槻芝生</v>
          </cell>
          <cell r="D165" t="str">
            <v>大阪府高槻市芝生町２丁目</v>
          </cell>
          <cell r="E165" t="str">
            <v>阪急京都線富田駅→市バス阪急富田駅→芝生住宅</v>
          </cell>
        </row>
        <row r="166">
          <cell r="B166">
            <v>3790</v>
          </cell>
          <cell r="C166" t="str">
            <v>高槻城東</v>
          </cell>
          <cell r="D166" t="str">
            <v>大阪府高槻市城東町</v>
          </cell>
          <cell r="E166" t="str">
            <v>阪急京都線－高槻市→徒歩１３分</v>
          </cell>
        </row>
        <row r="167">
          <cell r="B167">
            <v>3806</v>
          </cell>
          <cell r="C167" t="str">
            <v>貝塚三ツ松</v>
          </cell>
          <cell r="D167" t="str">
            <v>大阪府貝塚市三ツ松</v>
          </cell>
          <cell r="E167" t="str">
            <v>水間鉄道水間線三ツ松駅　徒歩約１０分</v>
          </cell>
        </row>
        <row r="168">
          <cell r="B168">
            <v>3807</v>
          </cell>
          <cell r="C168" t="str">
            <v>貝塚久保</v>
          </cell>
          <cell r="D168" t="str">
            <v>大阪府貝塚市久保２丁目</v>
          </cell>
          <cell r="E168" t="str">
            <v>ＪＲ阪和線東貝塚駅　徒歩約９分</v>
          </cell>
        </row>
        <row r="169">
          <cell r="B169">
            <v>3808</v>
          </cell>
          <cell r="C169" t="str">
            <v>貝塚三ツ松第２</v>
          </cell>
          <cell r="D169" t="str">
            <v>大阪府貝塚市三ツ松</v>
          </cell>
          <cell r="E169" t="str">
            <v>水間鉄道水間線三ツ松駅　徒歩約８分</v>
          </cell>
        </row>
        <row r="170">
          <cell r="B170">
            <v>3809</v>
          </cell>
          <cell r="C170" t="str">
            <v>貝塚王子</v>
          </cell>
          <cell r="D170" t="str">
            <v>大阪府貝塚市王子</v>
          </cell>
          <cell r="E170" t="str">
            <v>南海本線二色浜駅　徒歩約７分</v>
          </cell>
        </row>
        <row r="171">
          <cell r="B171">
            <v>3810</v>
          </cell>
          <cell r="C171" t="str">
            <v>貝塚半田</v>
          </cell>
          <cell r="D171" t="str">
            <v>大阪府貝塚市半田</v>
          </cell>
          <cell r="E171" t="str">
            <v>ＪＲ阪和線東貝塚駅　徒歩約７分</v>
          </cell>
        </row>
        <row r="172">
          <cell r="B172">
            <v>3811</v>
          </cell>
          <cell r="C172" t="str">
            <v>貝塚堀</v>
          </cell>
          <cell r="D172" t="str">
            <v>大阪府貝塚市堀２丁目</v>
          </cell>
          <cell r="E172" t="str">
            <v>南海本線貝塚駅　徒歩約１３分</v>
          </cell>
        </row>
        <row r="173">
          <cell r="B173">
            <v>3812</v>
          </cell>
          <cell r="C173" t="str">
            <v>貝塚橋本第２</v>
          </cell>
          <cell r="D173" t="str">
            <v>大阪府貝塚市橋本</v>
          </cell>
          <cell r="E173" t="str">
            <v>ＪＲ阪和線和泉橋本駅　徒歩約１３分</v>
          </cell>
        </row>
        <row r="174">
          <cell r="B174">
            <v>3813</v>
          </cell>
          <cell r="C174" t="str">
            <v>貝塚森</v>
          </cell>
          <cell r="D174" t="str">
            <v>大阪府貝塚市森</v>
          </cell>
          <cell r="E174" t="str">
            <v>水間鉄道水間線森駅　徒歩約５分</v>
          </cell>
        </row>
        <row r="175">
          <cell r="B175">
            <v>3894</v>
          </cell>
          <cell r="C175" t="str">
            <v>貝塚王子</v>
          </cell>
          <cell r="D175" t="str">
            <v>大阪府貝塚市王子</v>
          </cell>
          <cell r="E175" t="str">
            <v>南海本線－二色の浜→徒歩５分</v>
          </cell>
        </row>
        <row r="176">
          <cell r="B176">
            <v>3908</v>
          </cell>
          <cell r="C176" t="str">
            <v>守口佐太中</v>
          </cell>
          <cell r="D176" t="str">
            <v>大阪府守口市佐太中町４丁目</v>
          </cell>
          <cell r="E176" t="str">
            <v>地下鉄谷町線大日駅→京阪バス地下鉄大日南口→佐太二番</v>
          </cell>
        </row>
        <row r="177">
          <cell r="B177">
            <v>3910</v>
          </cell>
          <cell r="C177" t="str">
            <v>守口淀江</v>
          </cell>
          <cell r="D177" t="str">
            <v>大阪府守口市淀江町</v>
          </cell>
          <cell r="E177" t="str">
            <v>地下鉄谷町線守口駅→京阪バス地下鉄守口→八雲小学校前</v>
          </cell>
        </row>
        <row r="178">
          <cell r="B178">
            <v>3911</v>
          </cell>
          <cell r="C178" t="str">
            <v>守口金田南</v>
          </cell>
          <cell r="D178" t="str">
            <v>大阪府守口市金田町２丁目</v>
          </cell>
          <cell r="E178" t="str">
            <v>地下鉄谷町線大日駅→京阪バス地下鉄大日南口→佐太二番</v>
          </cell>
        </row>
        <row r="179">
          <cell r="B179">
            <v>3913</v>
          </cell>
          <cell r="C179" t="str">
            <v>守口八雲北</v>
          </cell>
          <cell r="D179" t="str">
            <v>大阪府守口市八雲北町２丁目</v>
          </cell>
          <cell r="E179" t="str">
            <v>地下鉄谷町線守口駅→京阪バス地下鉄守口→八番</v>
          </cell>
        </row>
        <row r="180">
          <cell r="B180">
            <v>3914</v>
          </cell>
          <cell r="C180" t="str">
            <v>守口金田北</v>
          </cell>
          <cell r="D180" t="str">
            <v>大阪府守口市金田町３丁目</v>
          </cell>
          <cell r="E180" t="str">
            <v>京阪本線寝屋川市駅→京阪バス寝屋川市駅→黒原</v>
          </cell>
        </row>
        <row r="181">
          <cell r="B181">
            <v>4008</v>
          </cell>
          <cell r="C181" t="str">
            <v>牧野北</v>
          </cell>
          <cell r="D181" t="str">
            <v>大阪府枚方市牧野北町</v>
          </cell>
          <cell r="E181" t="str">
            <v>京阪本線牧野駅　徒歩約１１分</v>
          </cell>
        </row>
        <row r="182">
          <cell r="B182">
            <v>4010</v>
          </cell>
          <cell r="C182" t="str">
            <v>枚方田ノ口</v>
          </cell>
          <cell r="D182" t="str">
            <v>大阪府枚方市交北３丁目</v>
          </cell>
          <cell r="E182" t="str">
            <v>京阪本線枚方市駅→京阪バス枚方市駅→田ノ口団地</v>
          </cell>
        </row>
        <row r="183">
          <cell r="B183">
            <v>4011</v>
          </cell>
          <cell r="C183" t="str">
            <v>枚方招提</v>
          </cell>
          <cell r="D183" t="str">
            <v>大阪府枚方市招提南町３丁目</v>
          </cell>
          <cell r="E183" t="str">
            <v>京阪本線枚方市駅→京阪バス枚方市駅→招提南町</v>
          </cell>
        </row>
        <row r="184">
          <cell r="B184">
            <v>4013</v>
          </cell>
          <cell r="C184" t="str">
            <v>枚方招提第２</v>
          </cell>
          <cell r="D184" t="str">
            <v>大阪府枚方市招提大谷３丁目</v>
          </cell>
          <cell r="E184" t="str">
            <v>ＪＲ学研都市線長尾駅→京阪バス長尾駅→招提大谷</v>
          </cell>
        </row>
        <row r="185">
          <cell r="B185">
            <v>4014</v>
          </cell>
          <cell r="C185" t="str">
            <v>枚方津田第２</v>
          </cell>
          <cell r="D185" t="str">
            <v>大阪府枚方市大峰南町</v>
          </cell>
          <cell r="E185" t="str">
            <v>ＪＲ学研都市線津田駅→京阪バス津田駅→西野村</v>
          </cell>
        </row>
        <row r="186">
          <cell r="B186">
            <v>4015</v>
          </cell>
          <cell r="C186" t="str">
            <v>枚方樋之上</v>
          </cell>
          <cell r="D186" t="str">
            <v>大阪府枚方市樋之上町</v>
          </cell>
          <cell r="E186" t="str">
            <v>京阪本線牧野駅　徒歩約１３分</v>
          </cell>
        </row>
        <row r="187">
          <cell r="B187">
            <v>4017</v>
          </cell>
          <cell r="C187" t="str">
            <v>枚方交北</v>
          </cell>
          <cell r="D187" t="str">
            <v>大阪府枚方市交北３丁目</v>
          </cell>
          <cell r="E187" t="str">
            <v>京阪本線枚方市→京阪バス枚方市駅→片鉾・中央図書館</v>
          </cell>
        </row>
        <row r="188">
          <cell r="B188">
            <v>4018</v>
          </cell>
          <cell r="C188" t="str">
            <v>枚方三栗</v>
          </cell>
          <cell r="D188" t="str">
            <v>大阪府枚方市三栗２丁目</v>
          </cell>
          <cell r="E188" t="str">
            <v>京阪本線牧野駅　徒歩約１０分</v>
          </cell>
        </row>
        <row r="189">
          <cell r="B189">
            <v>4020</v>
          </cell>
          <cell r="C189" t="str">
            <v>枚方上之町</v>
          </cell>
          <cell r="D189" t="str">
            <v>大阪府枚方市枚方上之町</v>
          </cell>
          <cell r="E189" t="str">
            <v>京阪本線枚方公園駅　徒歩約８分</v>
          </cell>
        </row>
        <row r="190">
          <cell r="B190">
            <v>4021</v>
          </cell>
          <cell r="C190" t="str">
            <v>枚方東牧野</v>
          </cell>
          <cell r="D190" t="str">
            <v>大阪府枚方市東牧野町</v>
          </cell>
          <cell r="E190" t="str">
            <v>京阪本線牧野駅→京阪バス牧野駅前→宇山</v>
          </cell>
        </row>
        <row r="191">
          <cell r="B191">
            <v>4022</v>
          </cell>
          <cell r="C191" t="str">
            <v>枚方牧野</v>
          </cell>
          <cell r="D191" t="str">
            <v>大阪府枚方市牧野本町１丁目</v>
          </cell>
          <cell r="E191" t="str">
            <v>京阪本線牧野駅　徒歩約１５分</v>
          </cell>
        </row>
        <row r="192">
          <cell r="B192">
            <v>4023</v>
          </cell>
          <cell r="C192" t="str">
            <v>枚方津田山手</v>
          </cell>
          <cell r="D192" t="str">
            <v>大阪府枚方市津田山手１丁目</v>
          </cell>
          <cell r="E192" t="str">
            <v>ＪＲ学研都市線津田駅　徒歩約２０分</v>
          </cell>
        </row>
        <row r="193">
          <cell r="B193">
            <v>4024</v>
          </cell>
          <cell r="C193" t="str">
            <v>枚方禁野本町</v>
          </cell>
          <cell r="D193" t="str">
            <v>大阪府枚方市禁野本町１丁目</v>
          </cell>
          <cell r="E193" t="str">
            <v>京阪本線枚方市駅　徒歩約１０分</v>
          </cell>
        </row>
        <row r="194">
          <cell r="B194">
            <v>4090</v>
          </cell>
          <cell r="C194" t="str">
            <v>枚方片鉾</v>
          </cell>
          <cell r="D194" t="str">
            <v>大阪府枚方市片鉾東町</v>
          </cell>
          <cell r="E194" t="str">
            <v>京阪本線－枚方市－バス２０分－関西外大前→徒歩１０分</v>
          </cell>
        </row>
        <row r="195">
          <cell r="B195">
            <v>4092</v>
          </cell>
          <cell r="C195" t="str">
            <v>枚方片鉾</v>
          </cell>
          <cell r="D195" t="str">
            <v>大阪府枚方市片鉾東町</v>
          </cell>
          <cell r="E195" t="str">
            <v>京阪本線枚方市→京阪バス枚方市駅→片鉾・中央図書館</v>
          </cell>
        </row>
        <row r="196">
          <cell r="B196">
            <v>4107</v>
          </cell>
          <cell r="C196" t="str">
            <v>茨木郡山</v>
          </cell>
          <cell r="D196" t="str">
            <v>大阪府茨木市新郡山１丁目</v>
          </cell>
          <cell r="E196" t="str">
            <v>ＪＲ京都線茨木駅→阪急バスＪＲ茨木→郡山団地</v>
          </cell>
        </row>
        <row r="197">
          <cell r="B197">
            <v>4108</v>
          </cell>
          <cell r="C197" t="str">
            <v>茨木安威</v>
          </cell>
          <cell r="D197" t="str">
            <v>大阪府茨木市南安威２丁目</v>
          </cell>
          <cell r="E197" t="str">
            <v>ＪＲ京都線茨木駅→阪急バスＪＲ茨木→安威団地</v>
          </cell>
        </row>
        <row r="198">
          <cell r="B198">
            <v>4109</v>
          </cell>
          <cell r="C198" t="str">
            <v>茨木松ケ本</v>
          </cell>
          <cell r="D198" t="str">
            <v>大阪府茨木市松ヶ本町</v>
          </cell>
          <cell r="E198" t="str">
            <v>ＪＲ京都線茨木駅　徒歩約３分</v>
          </cell>
        </row>
        <row r="199">
          <cell r="B199">
            <v>4110</v>
          </cell>
          <cell r="C199" t="str">
            <v>茨木玉水</v>
          </cell>
          <cell r="D199" t="str">
            <v>大阪府茨木市玉水町</v>
          </cell>
          <cell r="E199" t="str">
            <v>阪急京都線南茨木駅　徒歩約１１分</v>
          </cell>
        </row>
        <row r="200">
          <cell r="B200">
            <v>4111</v>
          </cell>
          <cell r="C200" t="str">
            <v>茨木東奈良</v>
          </cell>
          <cell r="D200" t="str">
            <v>大阪府茨木市東奈良１丁目・２丁目</v>
          </cell>
          <cell r="E200" t="str">
            <v>阪急京都線南茨木駅　徒歩約８分</v>
          </cell>
        </row>
        <row r="201">
          <cell r="B201">
            <v>4112</v>
          </cell>
          <cell r="C201" t="str">
            <v>茨木玉櫛</v>
          </cell>
          <cell r="D201" t="str">
            <v>大阪府茨木市玉櫛１丁目・２丁目</v>
          </cell>
          <cell r="E201" t="str">
            <v>阪急京都線南茨木駅　徒歩約１０分</v>
          </cell>
        </row>
        <row r="202">
          <cell r="B202">
            <v>4114</v>
          </cell>
          <cell r="C202" t="str">
            <v>茨木西福井</v>
          </cell>
          <cell r="D202" t="str">
            <v>大阪府茨木市西福井２丁目</v>
          </cell>
          <cell r="E202" t="str">
            <v>阪急京都線茨木市駅→阪急バス阪急茨木→福井・中河原</v>
          </cell>
        </row>
        <row r="203">
          <cell r="B203">
            <v>4194</v>
          </cell>
          <cell r="C203" t="str">
            <v>茨木東奈良</v>
          </cell>
          <cell r="D203" t="str">
            <v>大阪府茨木市東奈良１丁目</v>
          </cell>
          <cell r="E203" t="str">
            <v>阪急京都線－南茨木→徒歩１０分</v>
          </cell>
        </row>
        <row r="204">
          <cell r="B204">
            <v>4206</v>
          </cell>
          <cell r="C204" t="str">
            <v>八尾高砂</v>
          </cell>
          <cell r="D204" t="str">
            <v>大阪府八尾市高砂町２丁目・４丁目・５丁</v>
          </cell>
          <cell r="E204" t="str">
            <v>近鉄大阪線河内山本駅→近鉄バス山本駅前→高砂住宅</v>
          </cell>
        </row>
        <row r="205">
          <cell r="B205">
            <v>4207</v>
          </cell>
          <cell r="C205" t="str">
            <v>北山本</v>
          </cell>
          <cell r="D205" t="str">
            <v>大阪府八尾市山本町北７丁目</v>
          </cell>
          <cell r="E205" t="str">
            <v>近鉄大阪線河内山本駅→近鉄バス山本駅前→北山本</v>
          </cell>
        </row>
        <row r="206">
          <cell r="B206">
            <v>4208</v>
          </cell>
          <cell r="C206" t="str">
            <v>久宝寺</v>
          </cell>
          <cell r="D206" t="str">
            <v>大阪府八尾市久宝寺２丁目</v>
          </cell>
          <cell r="E206" t="str">
            <v>近鉄大阪線久宝寺口駅　徒歩約１０分</v>
          </cell>
        </row>
        <row r="207">
          <cell r="B207">
            <v>4210</v>
          </cell>
          <cell r="C207" t="str">
            <v>八尾北久宝寺</v>
          </cell>
          <cell r="D207" t="str">
            <v>大阪府八尾市北久宝寺２丁目</v>
          </cell>
          <cell r="E207" t="str">
            <v>近鉄大阪線久宝寺口駅　徒歩約９分</v>
          </cell>
        </row>
        <row r="208">
          <cell r="B208">
            <v>4211</v>
          </cell>
          <cell r="C208" t="str">
            <v>八尾緑ヶ丘</v>
          </cell>
          <cell r="D208" t="str">
            <v>大阪府八尾市緑ヶ丘２丁目・３丁目、旭ヶ</v>
          </cell>
          <cell r="E208" t="str">
            <v>近鉄大阪線八尾駅　徒歩約１３分</v>
          </cell>
        </row>
        <row r="209">
          <cell r="B209">
            <v>4213</v>
          </cell>
          <cell r="C209" t="str">
            <v>八尾西山本</v>
          </cell>
          <cell r="D209" t="str">
            <v>大阪府八尾市西山本町１丁目</v>
          </cell>
          <cell r="E209" t="str">
            <v>近鉄大阪線河内山本駅　徒歩約５分</v>
          </cell>
        </row>
        <row r="210">
          <cell r="B210">
            <v>4214</v>
          </cell>
          <cell r="C210" t="str">
            <v>八尾山本</v>
          </cell>
          <cell r="D210" t="str">
            <v>大阪府八尾市山本町北６丁目</v>
          </cell>
          <cell r="E210" t="str">
            <v>近鉄大阪線河内山本駅→近鉄バス山本駅前→青葉町</v>
          </cell>
        </row>
        <row r="211">
          <cell r="B211">
            <v>4215</v>
          </cell>
          <cell r="C211" t="str">
            <v>八尾植松</v>
          </cell>
          <cell r="D211" t="str">
            <v>大阪府八尾市植松町８丁目</v>
          </cell>
          <cell r="E211" t="str">
            <v>ＪＲ大和路線八尾駅　徒歩約１０分</v>
          </cell>
        </row>
        <row r="212">
          <cell r="B212">
            <v>4293</v>
          </cell>
          <cell r="C212" t="str">
            <v>八尾緑ヶ丘</v>
          </cell>
          <cell r="D212" t="str">
            <v>大阪府八尾市旭ヶ丘５丁目</v>
          </cell>
          <cell r="E212" t="str">
            <v>近鉄大阪線－八尾→徒歩１３分</v>
          </cell>
        </row>
        <row r="213">
          <cell r="B213">
            <v>4294</v>
          </cell>
          <cell r="C213" t="str">
            <v>八尾志紀</v>
          </cell>
          <cell r="D213" t="str">
            <v>大阪府八尾市志紀町西２丁目</v>
          </cell>
          <cell r="E213" t="str">
            <v>ＪＲ大和路線－志紀→徒歩８分</v>
          </cell>
        </row>
        <row r="214">
          <cell r="B214">
            <v>4307</v>
          </cell>
          <cell r="C214" t="str">
            <v>鶴原中央</v>
          </cell>
          <cell r="D214" t="str">
            <v>大阪府泉佐野市鶴原</v>
          </cell>
          <cell r="E214" t="str">
            <v>南海本線鶴原駅　徒歩約５分</v>
          </cell>
        </row>
        <row r="215">
          <cell r="B215">
            <v>4308</v>
          </cell>
          <cell r="C215" t="str">
            <v>泉佐野見出</v>
          </cell>
          <cell r="D215" t="str">
            <v>大阪府泉佐野市鶴原</v>
          </cell>
          <cell r="E215" t="str">
            <v>ＪＲ阪和線東佐野駅　徒歩約９分</v>
          </cell>
        </row>
        <row r="216">
          <cell r="B216">
            <v>5610</v>
          </cell>
          <cell r="C216" t="str">
            <v>藤井寺小山藤美</v>
          </cell>
          <cell r="D216" t="str">
            <v>大阪府藤井寺市小山藤美町</v>
          </cell>
          <cell r="E216" t="str">
            <v>近鉄南大阪線藤井寺駅　徒歩約１５分</v>
          </cell>
        </row>
        <row r="217">
          <cell r="B217">
            <v>5712</v>
          </cell>
          <cell r="C217" t="str">
            <v>東鴻池第２</v>
          </cell>
          <cell r="D217" t="str">
            <v>大阪府東大阪市東鴻池町２丁目</v>
          </cell>
          <cell r="E217" t="str">
            <v>ＪＲ学研都市線住道駅→近鉄バス住道駅前→加納</v>
          </cell>
        </row>
        <row r="218">
          <cell r="B218">
            <v>5713</v>
          </cell>
          <cell r="C218" t="str">
            <v>東大阪加納</v>
          </cell>
          <cell r="D218" t="str">
            <v>大阪府東大阪市加納３丁目</v>
          </cell>
          <cell r="E218" t="str">
            <v>近鉄けいはんな線吉田駅　徒歩約２４分</v>
          </cell>
        </row>
        <row r="219">
          <cell r="B219">
            <v>5715</v>
          </cell>
          <cell r="C219" t="str">
            <v>東大阪鴻池</v>
          </cell>
          <cell r="D219" t="str">
            <v>大阪府東大阪市鴻池町１丁目</v>
          </cell>
          <cell r="E219" t="str">
            <v>ＪＲ学研都市線鴻池新田駅　徒歩約１２分</v>
          </cell>
        </row>
        <row r="220">
          <cell r="B220">
            <v>5716</v>
          </cell>
          <cell r="C220" t="str">
            <v>東大阪吉田</v>
          </cell>
          <cell r="D220" t="str">
            <v>大阪府東大阪市島之内１丁目</v>
          </cell>
          <cell r="E220" t="str">
            <v>近鉄けいはんな線吉田駅　徒歩約１１分</v>
          </cell>
        </row>
        <row r="221">
          <cell r="B221">
            <v>5717</v>
          </cell>
          <cell r="C221" t="str">
            <v>東大阪春宮</v>
          </cell>
          <cell r="D221" t="str">
            <v>大阪府東大阪市荒本北１丁目</v>
          </cell>
          <cell r="E221" t="str">
            <v>近鉄けいはんな線荒本駅　徒歩約５分</v>
          </cell>
        </row>
        <row r="222">
          <cell r="B222">
            <v>5720</v>
          </cell>
          <cell r="C222" t="str">
            <v>東大阪玉串</v>
          </cell>
          <cell r="D222" t="str">
            <v>大阪府東大阪市玉串町東１丁目</v>
          </cell>
          <cell r="E222" t="str">
            <v>近鉄奈良線河内花園駅　徒歩約１０分</v>
          </cell>
        </row>
        <row r="223">
          <cell r="B223">
            <v>5721</v>
          </cell>
          <cell r="C223" t="str">
            <v>東大阪中鴻池</v>
          </cell>
          <cell r="D223" t="str">
            <v>大阪府東大阪市中鴻池町３丁目</v>
          </cell>
          <cell r="E223" t="str">
            <v>ＪＲ学研都市線鴻池新田駅　徒歩約９分</v>
          </cell>
        </row>
        <row r="224">
          <cell r="B224">
            <v>5722</v>
          </cell>
          <cell r="C224" t="str">
            <v>東大阪新上小阪</v>
          </cell>
          <cell r="D224" t="str">
            <v>大阪府東大阪市新上小阪</v>
          </cell>
          <cell r="E224" t="str">
            <v>近鉄大阪線長瀬駅　徒歩約１５分</v>
          </cell>
        </row>
        <row r="225">
          <cell r="B225">
            <v>3109</v>
          </cell>
          <cell r="C225" t="str">
            <v>八田荘</v>
          </cell>
          <cell r="D225" t="str">
            <v>大阪府堺市中区宮園町</v>
          </cell>
          <cell r="E225" t="str">
            <v>南海泉北線深井駅　徒歩約１０分</v>
          </cell>
        </row>
        <row r="226">
          <cell r="B226">
            <v>3112</v>
          </cell>
          <cell r="C226" t="str">
            <v>金岡東第３</v>
          </cell>
          <cell r="D226" t="str">
            <v>大阪府堺市北区新金岡町３丁</v>
          </cell>
          <cell r="E226" t="str">
            <v>地下鉄御堂筋線新金岡駅　徒歩約１３分</v>
          </cell>
        </row>
        <row r="227">
          <cell r="B227">
            <v>3115</v>
          </cell>
          <cell r="C227" t="str">
            <v>金岡東第６</v>
          </cell>
          <cell r="D227" t="str">
            <v>大阪府堺市北区新金岡町３丁</v>
          </cell>
          <cell r="E227" t="str">
            <v>地下鉄御堂筋線新金岡駅　徒歩約８分</v>
          </cell>
        </row>
        <row r="228">
          <cell r="B228">
            <v>3119</v>
          </cell>
          <cell r="C228" t="str">
            <v>堺戎島</v>
          </cell>
          <cell r="D228" t="str">
            <v>大阪府堺市堺区戎島町１丁</v>
          </cell>
          <cell r="E228" t="str">
            <v>南海本線堺駅　徒歩約７分</v>
          </cell>
        </row>
        <row r="229">
          <cell r="B229">
            <v>3122</v>
          </cell>
          <cell r="C229" t="str">
            <v>深井中町</v>
          </cell>
          <cell r="D229" t="str">
            <v>大阪府堺市中区深井中町</v>
          </cell>
          <cell r="E229" t="str">
            <v>南海泉北線深井駅　徒歩約１５分</v>
          </cell>
        </row>
        <row r="230">
          <cell r="B230">
            <v>3125</v>
          </cell>
          <cell r="C230" t="str">
            <v>堺浜寺</v>
          </cell>
          <cell r="D230" t="str">
            <v>大阪府堺市西区浜寺船尾町西４丁</v>
          </cell>
          <cell r="E230" t="str">
            <v>阪堺電気軌道阪堺線船尾駅　徒歩約１０分</v>
          </cell>
        </row>
        <row r="231">
          <cell r="B231">
            <v>3129</v>
          </cell>
          <cell r="C231" t="str">
            <v>堺寺地</v>
          </cell>
          <cell r="D231" t="str">
            <v>大阪府堺市堺区寺地町西２丁</v>
          </cell>
          <cell r="E231" t="str">
            <v>南海本線堺駅　徒歩約１５分</v>
          </cell>
        </row>
        <row r="232">
          <cell r="B232">
            <v>3166</v>
          </cell>
          <cell r="C232" t="str">
            <v>桃山台１丁</v>
          </cell>
          <cell r="D232" t="str">
            <v>大阪府堺市南区桃山台１丁</v>
          </cell>
          <cell r="E232" t="str">
            <v>南海泉北線栂・美木多駅　徒歩約１０分</v>
          </cell>
        </row>
        <row r="233">
          <cell r="B233">
            <v>3169</v>
          </cell>
          <cell r="C233" t="str">
            <v>原山台３丁</v>
          </cell>
          <cell r="D233" t="str">
            <v>大阪府堺市南区原山台３丁</v>
          </cell>
          <cell r="E233" t="str">
            <v>南海泉北線栂・美木多駅　徒歩約１３分</v>
          </cell>
        </row>
        <row r="234">
          <cell r="B234">
            <v>3173</v>
          </cell>
          <cell r="C234" t="str">
            <v>庭代台２丁</v>
          </cell>
          <cell r="D234" t="str">
            <v>大阪府堺市南区庭代台２丁</v>
          </cell>
          <cell r="E234" t="str">
            <v>南海泉北線栂・美木多駅→南海バス栂・美木多駅→庭代台西口</v>
          </cell>
        </row>
        <row r="235">
          <cell r="B235">
            <v>3177</v>
          </cell>
          <cell r="C235" t="str">
            <v>御池台２丁</v>
          </cell>
          <cell r="D235" t="str">
            <v>大阪府堺市南区御池台２丁</v>
          </cell>
          <cell r="E235" t="str">
            <v>南海泉北線栂・美木多駅→南海バス栂・美木多駅前→御池台２丁</v>
          </cell>
        </row>
        <row r="236">
          <cell r="B236">
            <v>3211</v>
          </cell>
          <cell r="C236" t="str">
            <v>春木旭</v>
          </cell>
          <cell r="D236" t="str">
            <v>大阪府岸和田市春木旭町</v>
          </cell>
          <cell r="E236" t="str">
            <v>南海本線春木駅　徒歩約７分</v>
          </cell>
        </row>
        <row r="237">
          <cell r="B237">
            <v>3303</v>
          </cell>
          <cell r="C237" t="str">
            <v>庄内北</v>
          </cell>
          <cell r="D237" t="str">
            <v>大阪府豊中市庄内幸町１丁目</v>
          </cell>
          <cell r="E237" t="str">
            <v>阪急宝塚線庄内駅　徒歩約９分</v>
          </cell>
        </row>
        <row r="238">
          <cell r="B238">
            <v>3309</v>
          </cell>
          <cell r="C238" t="str">
            <v>桜塚</v>
          </cell>
          <cell r="D238" t="str">
            <v>大阪府豊中市中桜塚５丁目</v>
          </cell>
          <cell r="E238" t="str">
            <v>阪急宝塚線岡町駅　徒歩約１５分</v>
          </cell>
        </row>
        <row r="239">
          <cell r="B239">
            <v>3312</v>
          </cell>
          <cell r="C239" t="str">
            <v>豊中豊南</v>
          </cell>
          <cell r="D239" t="str">
            <v>大阪府豊中市豊南町南１丁目</v>
          </cell>
          <cell r="E239" t="str">
            <v>阪急宝塚線庄内駅　徒歩約１０分</v>
          </cell>
        </row>
        <row r="240">
          <cell r="B240">
            <v>3315</v>
          </cell>
          <cell r="C240" t="str">
            <v>豊中上津島</v>
          </cell>
          <cell r="D240" t="str">
            <v>大阪府豊中市上津島１丁目</v>
          </cell>
          <cell r="E240" t="str">
            <v>阪急宝塚線庄内駅→阪急バス庄内駅前→今在家町</v>
          </cell>
        </row>
        <row r="241">
          <cell r="B241">
            <v>5313</v>
          </cell>
          <cell r="C241" t="str">
            <v>門真上島</v>
          </cell>
          <cell r="D241" t="str">
            <v>大阪府門真市上島町</v>
          </cell>
          <cell r="E241" t="str">
            <v>京阪本線萱島駅　徒歩約６分</v>
          </cell>
        </row>
        <row r="242">
          <cell r="B242">
            <v>5404</v>
          </cell>
          <cell r="C242" t="str">
            <v>摂津味生</v>
          </cell>
          <cell r="D242" t="str">
            <v>大阪府摂津市一津屋１丁目</v>
          </cell>
          <cell r="E242" t="str">
            <v>大阪モノレール線南摂津駅　徒歩約１５分</v>
          </cell>
        </row>
        <row r="243">
          <cell r="B243">
            <v>5405</v>
          </cell>
          <cell r="C243" t="str">
            <v>摂津正雀</v>
          </cell>
          <cell r="D243" t="str">
            <v>大阪府摂津市正雀本町１丁目</v>
          </cell>
          <cell r="E243" t="str">
            <v>阪急京都線正雀駅　徒歩約４分</v>
          </cell>
        </row>
        <row r="244">
          <cell r="B244">
            <v>5406</v>
          </cell>
          <cell r="C244" t="str">
            <v>摂津鳥飼西</v>
          </cell>
          <cell r="D244" t="str">
            <v>大阪府摂津市鳥飼西２丁目</v>
          </cell>
          <cell r="E244" t="str">
            <v>大阪モノレール線南摂津駅　徒歩約１７分</v>
          </cell>
        </row>
        <row r="245">
          <cell r="B245">
            <v>5490</v>
          </cell>
          <cell r="C245" t="str">
            <v>摂津正雀</v>
          </cell>
          <cell r="D245" t="str">
            <v>大阪府摂津市正雀本町１丁目</v>
          </cell>
          <cell r="E245" t="str">
            <v>阪急京都線－正雀→徒歩２分、ＪＲ京都線－岸辺→徒歩８分</v>
          </cell>
        </row>
        <row r="246">
          <cell r="B246">
            <v>5492</v>
          </cell>
          <cell r="C246" t="str">
            <v>摂津正雀</v>
          </cell>
          <cell r="D246" t="str">
            <v>大阪府摂津市正雀本町１丁目</v>
          </cell>
          <cell r="E246" t="str">
            <v>阪急京都線－正雀→徒歩２分、ＪＲ京都線－岸辺→徒歩８分</v>
          </cell>
        </row>
        <row r="247">
          <cell r="B247">
            <v>5493</v>
          </cell>
          <cell r="C247" t="str">
            <v>摂津鳥飼西</v>
          </cell>
          <cell r="D247" t="str">
            <v>大阪府摂津市鳥飼西２丁目</v>
          </cell>
          <cell r="E247" t="str">
            <v>阪急京都線－正雀－バス８分－鳥飼西５丁目→徒歩３分</v>
          </cell>
        </row>
        <row r="248">
          <cell r="B248">
            <v>5501</v>
          </cell>
          <cell r="C248" t="str">
            <v>富木</v>
          </cell>
          <cell r="D248" t="str">
            <v>大阪府高石市西取石１丁目・３丁目</v>
          </cell>
          <cell r="E248" t="str">
            <v>ＪＲ阪和線富木駅　徒歩約３分</v>
          </cell>
        </row>
        <row r="249">
          <cell r="B249">
            <v>5504</v>
          </cell>
          <cell r="C249" t="str">
            <v>富木南</v>
          </cell>
          <cell r="D249" t="str">
            <v>大阪府高石市取石７丁目</v>
          </cell>
          <cell r="E249" t="str">
            <v>ＪＲ阪和線富木駅　徒歩約１０分</v>
          </cell>
        </row>
        <row r="250">
          <cell r="B250">
            <v>5505</v>
          </cell>
          <cell r="C250" t="str">
            <v>取石</v>
          </cell>
          <cell r="D250" t="str">
            <v>大阪府高石市取石７丁目</v>
          </cell>
          <cell r="E250" t="str">
            <v>ＪＲ阪和線富木駅　徒歩約１３分</v>
          </cell>
        </row>
        <row r="251">
          <cell r="B251">
            <v>3504</v>
          </cell>
          <cell r="C251" t="str">
            <v>吹田山田西</v>
          </cell>
          <cell r="D251" t="str">
            <v>大阪府吹田市山田西２丁目</v>
          </cell>
          <cell r="E251" t="str">
            <v>阪急千里線南千里駅→阪急バス南千里→佐竹台６丁目</v>
          </cell>
        </row>
        <row r="252">
          <cell r="B252">
            <v>3511</v>
          </cell>
          <cell r="C252" t="str">
            <v>千里佐竹台</v>
          </cell>
          <cell r="D252" t="str">
            <v>大阪府吹田市佐竹台５丁目</v>
          </cell>
          <cell r="E252" t="str">
            <v>阪急千里線南千里駅　徒歩約１０分</v>
          </cell>
        </row>
        <row r="253">
          <cell r="B253">
            <v>3514</v>
          </cell>
          <cell r="C253" t="str">
            <v>千里古江台</v>
          </cell>
          <cell r="D253" t="str">
            <v>大阪府吹田市古江台４丁目・５丁目</v>
          </cell>
          <cell r="E253" t="str">
            <v>阪急千里線北千里駅　徒歩約４分</v>
          </cell>
        </row>
        <row r="254">
          <cell r="B254">
            <v>3710</v>
          </cell>
          <cell r="C254" t="str">
            <v>高槻下田部</v>
          </cell>
          <cell r="D254" t="str">
            <v>大阪府高槻市登町</v>
          </cell>
          <cell r="E254" t="str">
            <v>ＪＲ京都線高槻駅→市バスＪＲ高槻駅南→下田部団地</v>
          </cell>
        </row>
        <row r="255">
          <cell r="B255">
            <v>3713</v>
          </cell>
          <cell r="C255" t="str">
            <v>高槻氷室</v>
          </cell>
          <cell r="D255" t="str">
            <v>大阪府高槻市氷室町１丁目</v>
          </cell>
          <cell r="E255" t="str">
            <v>ＪＲ京都線摂津富田駅→市バスＪＲ富田駅→氷室</v>
          </cell>
        </row>
        <row r="256">
          <cell r="B256">
            <v>3717</v>
          </cell>
          <cell r="C256" t="str">
            <v>高槻栄町</v>
          </cell>
          <cell r="D256" t="str">
            <v>大阪府高槻市栄町１丁目</v>
          </cell>
          <cell r="E256" t="str">
            <v>阪急京都線富田駅　徒歩約１５分</v>
          </cell>
        </row>
        <row r="257">
          <cell r="B257">
            <v>3720</v>
          </cell>
          <cell r="C257" t="str">
            <v>高槻津之江</v>
          </cell>
          <cell r="D257" t="str">
            <v>大阪府高槻市津之江町３丁目</v>
          </cell>
          <cell r="E257" t="str">
            <v>阪急京都線富田駅→市バス阪急富田駅→三中前</v>
          </cell>
        </row>
        <row r="258">
          <cell r="B258">
            <v>3909</v>
          </cell>
          <cell r="C258" t="str">
            <v>守口錦通</v>
          </cell>
          <cell r="D258" t="str">
            <v>大阪府守口市寺方錦通４丁目</v>
          </cell>
          <cell r="E258" t="str">
            <v>京阪本線守口市駅→京阪バス京阪守口市駅→東郷通</v>
          </cell>
        </row>
        <row r="259">
          <cell r="B259">
            <v>3912</v>
          </cell>
          <cell r="C259" t="str">
            <v>守口藤田</v>
          </cell>
          <cell r="D259" t="str">
            <v>大阪府守口市藤田町５丁目</v>
          </cell>
          <cell r="E259" t="str">
            <v>京阪本線大和田駅　徒歩約１５分</v>
          </cell>
        </row>
        <row r="260">
          <cell r="B260">
            <v>3915</v>
          </cell>
          <cell r="C260" t="str">
            <v>守口佐太東</v>
          </cell>
          <cell r="D260" t="str">
            <v>大阪府守口市佐太東町１丁目</v>
          </cell>
          <cell r="E260" t="str">
            <v>地下鉄谷町線大日駅→京阪バス地下鉄大日南口→佐太二番</v>
          </cell>
        </row>
        <row r="261">
          <cell r="B261">
            <v>4009</v>
          </cell>
          <cell r="C261" t="str">
            <v>村野</v>
          </cell>
          <cell r="D261" t="str">
            <v>大阪府枚方市村野南町</v>
          </cell>
          <cell r="E261" t="str">
            <v>京阪交野線郡津駅　徒歩約６分</v>
          </cell>
        </row>
        <row r="262">
          <cell r="B262">
            <v>4012</v>
          </cell>
          <cell r="C262" t="str">
            <v>枚方高田</v>
          </cell>
          <cell r="D262" t="str">
            <v>大阪府枚方市高田２丁目</v>
          </cell>
          <cell r="E262" t="str">
            <v>京阪交野線交野市駅→京阪バス京阪交野市駅→高田</v>
          </cell>
        </row>
        <row r="263">
          <cell r="B263">
            <v>4016</v>
          </cell>
          <cell r="C263" t="str">
            <v>枚方藤阪中</v>
          </cell>
          <cell r="D263" t="str">
            <v>大阪府枚方市藤阪中町</v>
          </cell>
          <cell r="E263" t="str">
            <v>ＪＲ学研都市線長尾駅　徒歩約１１分</v>
          </cell>
        </row>
        <row r="264">
          <cell r="B264">
            <v>4019</v>
          </cell>
          <cell r="C264" t="str">
            <v>枚方船橋</v>
          </cell>
          <cell r="D264" t="str">
            <v>大阪府枚方市南船橋２丁目</v>
          </cell>
          <cell r="E264" t="str">
            <v>京阪本線樟葉駅→京阪バス樟葉駅→南船橋</v>
          </cell>
        </row>
        <row r="265">
          <cell r="B265">
            <v>4113</v>
          </cell>
          <cell r="C265" t="str">
            <v>茨木三島丘</v>
          </cell>
          <cell r="D265" t="str">
            <v>大阪府茨木市三島丘１丁目・２丁目</v>
          </cell>
          <cell r="E265" t="str">
            <v>阪急京都線総持寺駅　徒歩約１１分</v>
          </cell>
        </row>
        <row r="266">
          <cell r="B266">
            <v>4209</v>
          </cell>
          <cell r="C266" t="str">
            <v>八尾二俣</v>
          </cell>
          <cell r="D266" t="str">
            <v>大阪府八尾市天王寺屋６丁目</v>
          </cell>
          <cell r="E266" t="str">
            <v>ＪＲ大和路線志紀駅　徒歩約６分</v>
          </cell>
        </row>
        <row r="267">
          <cell r="B267">
            <v>4212</v>
          </cell>
          <cell r="C267" t="str">
            <v>八尾志紀</v>
          </cell>
          <cell r="D267" t="str">
            <v>大阪府八尾市志紀町西１丁目・２丁目・３</v>
          </cell>
          <cell r="E267" t="str">
            <v>ＪＲ大和路線志紀駅　徒歩約１１分</v>
          </cell>
        </row>
        <row r="268">
          <cell r="B268">
            <v>4292</v>
          </cell>
          <cell r="C268" t="str">
            <v>八尾志紀</v>
          </cell>
          <cell r="D268" t="str">
            <v>大阪府八尾市志紀町西１丁目・２丁目</v>
          </cell>
          <cell r="E268" t="str">
            <v>ＪＲ大和路線－志紀→徒歩８分</v>
          </cell>
        </row>
        <row r="269">
          <cell r="B269">
            <v>4305</v>
          </cell>
          <cell r="C269" t="str">
            <v>羽倉崎</v>
          </cell>
          <cell r="D269" t="str">
            <v>大阪府泉佐野市新安松３丁目</v>
          </cell>
          <cell r="E269" t="str">
            <v>南海本線羽倉崎駅　徒歩約１０分</v>
          </cell>
        </row>
        <row r="270">
          <cell r="B270">
            <v>4317</v>
          </cell>
          <cell r="C270" t="str">
            <v>泉佐野東羽倉崎</v>
          </cell>
          <cell r="D270" t="str">
            <v>大阪府泉佐野市東羽倉崎町</v>
          </cell>
          <cell r="E270" t="str">
            <v>南海本線羽倉崎駅　徒歩約１０分</v>
          </cell>
        </row>
        <row r="271">
          <cell r="B271">
            <v>4408</v>
          </cell>
          <cell r="C271" t="str">
            <v>富田林西</v>
          </cell>
          <cell r="D271" t="str">
            <v>大阪府富田林市美山台</v>
          </cell>
          <cell r="E271" t="str">
            <v>近鉄長野線富田林西口駅　徒歩約１２分</v>
          </cell>
        </row>
        <row r="272">
          <cell r="B272">
            <v>4411</v>
          </cell>
          <cell r="C272" t="str">
            <v>富田林錦ヶ丘</v>
          </cell>
          <cell r="D272" t="str">
            <v>大阪府富田林市錦ヶ丘町</v>
          </cell>
          <cell r="E272" t="str">
            <v>近鉄長野線富田林西口駅　徒歩約１３分</v>
          </cell>
        </row>
        <row r="273">
          <cell r="B273">
            <v>4492</v>
          </cell>
          <cell r="C273" t="str">
            <v>富田林錦ヶ丘</v>
          </cell>
          <cell r="D273" t="str">
            <v>大阪府富田林市錦ヶ丘町</v>
          </cell>
          <cell r="E273" t="str">
            <v>近鉄長野線－富田林西口→徒歩１３分</v>
          </cell>
        </row>
        <row r="274">
          <cell r="B274">
            <v>4510</v>
          </cell>
          <cell r="C274" t="str">
            <v>寝屋川打上</v>
          </cell>
          <cell r="D274" t="str">
            <v>大阪府寝屋川市梅が丘１丁目</v>
          </cell>
          <cell r="E274" t="str">
            <v>ＪＲ学研都市線寝屋川公園駅　徒歩約５分</v>
          </cell>
        </row>
        <row r="275">
          <cell r="B275">
            <v>4514</v>
          </cell>
          <cell r="C275" t="str">
            <v>寝屋川寝屋</v>
          </cell>
          <cell r="D275" t="str">
            <v>大阪府寝屋川市寝屋新町</v>
          </cell>
          <cell r="E275" t="str">
            <v>ＪＲ学研都市線星田駅　徒歩約１６分</v>
          </cell>
        </row>
        <row r="276">
          <cell r="B276">
            <v>4605</v>
          </cell>
          <cell r="C276" t="str">
            <v>河内長野三日市</v>
          </cell>
          <cell r="D276" t="str">
            <v>大阪府河内長野市三日市町</v>
          </cell>
          <cell r="E276" t="str">
            <v>南海高野線三日市町駅　徒歩約１０分</v>
          </cell>
        </row>
        <row r="277">
          <cell r="B277">
            <v>4692</v>
          </cell>
          <cell r="C277" t="str">
            <v>河内長野木戸</v>
          </cell>
          <cell r="D277" t="str">
            <v>大阪府河内長野市木戸東町</v>
          </cell>
          <cell r="E277" t="str">
            <v>南海高野線－千代田→徒歩１０分</v>
          </cell>
        </row>
        <row r="278">
          <cell r="B278">
            <v>4706</v>
          </cell>
          <cell r="C278" t="str">
            <v>松原天美</v>
          </cell>
          <cell r="D278" t="str">
            <v>大阪府松原市天美西１丁目</v>
          </cell>
          <cell r="E278" t="str">
            <v>近鉄南大阪線河内天美駅　徒歩約１０分</v>
          </cell>
        </row>
        <row r="279">
          <cell r="B279">
            <v>4806</v>
          </cell>
          <cell r="C279" t="str">
            <v>大東朋来</v>
          </cell>
          <cell r="D279" t="str">
            <v>大阪府大東市朋来１丁目・２丁目</v>
          </cell>
          <cell r="E279" t="str">
            <v>ＪＲ学研都市線住道駅→近鉄バス住道駅前→朋来住宅前</v>
          </cell>
        </row>
        <row r="280">
          <cell r="B280">
            <v>4894</v>
          </cell>
          <cell r="C280" t="str">
            <v>大東末広</v>
          </cell>
          <cell r="D280" t="str">
            <v>大阪府大東市末広町</v>
          </cell>
          <cell r="E280" t="str">
            <v>ＪＲ学研都市線－住道→徒歩２分</v>
          </cell>
        </row>
        <row r="281">
          <cell r="B281">
            <v>5209</v>
          </cell>
          <cell r="C281" t="str">
            <v>羽曳野翠鳥園</v>
          </cell>
          <cell r="D281" t="str">
            <v>大阪府羽曳野市翠鳥園</v>
          </cell>
          <cell r="E281" t="str">
            <v>近鉄南大阪線古市駅　徒歩約９分</v>
          </cell>
        </row>
        <row r="282">
          <cell r="B282">
            <v>5312</v>
          </cell>
          <cell r="C282" t="str">
            <v>門真御堂</v>
          </cell>
          <cell r="D282" t="str">
            <v>大阪府門真市御堂町</v>
          </cell>
          <cell r="E282" t="str">
            <v>京阪本線古川橋駅　徒歩約１０分</v>
          </cell>
        </row>
        <row r="283">
          <cell r="B283">
            <v>5403</v>
          </cell>
          <cell r="C283" t="str">
            <v>摂津南別府</v>
          </cell>
          <cell r="D283" t="str">
            <v>大阪府摂津市南別府町</v>
          </cell>
          <cell r="E283" t="str">
            <v>地下鉄今里筋線井高野駅　徒歩約１０分</v>
          </cell>
        </row>
        <row r="284">
          <cell r="B284">
            <v>5609</v>
          </cell>
          <cell r="C284" t="str">
            <v>藤井寺大井</v>
          </cell>
          <cell r="D284" t="str">
            <v>大阪府藤井寺市大井５丁目</v>
          </cell>
          <cell r="E284" t="str">
            <v>近鉄南大阪線土師の里駅　徒歩約１６分</v>
          </cell>
        </row>
        <row r="285">
          <cell r="B285">
            <v>5711</v>
          </cell>
          <cell r="C285" t="str">
            <v>東鴻池</v>
          </cell>
          <cell r="D285" t="str">
            <v>大阪府東大阪市東鴻池町１丁目</v>
          </cell>
          <cell r="E285" t="str">
            <v>ＪＲ学研都市線鴻池新田駅　徒歩約１８分</v>
          </cell>
        </row>
        <row r="286">
          <cell r="B286">
            <v>5714</v>
          </cell>
          <cell r="C286" t="str">
            <v>東大阪稲田</v>
          </cell>
          <cell r="D286" t="str">
            <v>大阪府東大阪市稲田新町１丁目・２丁目</v>
          </cell>
          <cell r="E286" t="str">
            <v>ＪＲ学研都市線徳庵駅　徒歩約７分</v>
          </cell>
        </row>
        <row r="287">
          <cell r="B287">
            <v>5719</v>
          </cell>
          <cell r="C287" t="str">
            <v>東大阪島之内</v>
          </cell>
          <cell r="D287" t="str">
            <v>大阪府東大阪市島之内２丁目</v>
          </cell>
          <cell r="E287" t="str">
            <v>近鉄けいはんな線吉田駅　徒歩約５分</v>
          </cell>
        </row>
        <row r="288">
          <cell r="B288">
            <v>8701</v>
          </cell>
          <cell r="C288" t="str">
            <v>岬深日</v>
          </cell>
          <cell r="D288" t="str">
            <v>大阪府泉南郡岬町深日</v>
          </cell>
          <cell r="E288" t="str">
            <v>南海多奈川線深日町駅　徒歩約３分</v>
          </cell>
        </row>
        <row r="289">
          <cell r="B289">
            <v>8804</v>
          </cell>
          <cell r="C289" t="str">
            <v>阪南尾崎</v>
          </cell>
          <cell r="D289" t="str">
            <v>大阪府阪南市尾崎町５丁目</v>
          </cell>
          <cell r="E289" t="str">
            <v>南海本線尾崎駅　徒歩約１２分</v>
          </cell>
        </row>
        <row r="290">
          <cell r="B290">
            <v>9303</v>
          </cell>
          <cell r="C290" t="str">
            <v>美原北余部</v>
          </cell>
          <cell r="D290" t="str">
            <v>大阪府堺市美原区北余部西１丁目・２丁目</v>
          </cell>
          <cell r="E290" t="str">
            <v>南海高野線萩原天神駅　徒歩約１５分</v>
          </cell>
        </row>
        <row r="291">
          <cell r="B291">
            <v>4909</v>
          </cell>
          <cell r="C291" t="str">
            <v>和泉伯太</v>
          </cell>
          <cell r="D291" t="str">
            <v>大阪府和泉市伯太町２丁目</v>
          </cell>
          <cell r="E291" t="str">
            <v>ＪＲ阪和線和泉府中駅　徒歩約１５分</v>
          </cell>
        </row>
        <row r="292">
          <cell r="B292">
            <v>4025</v>
          </cell>
          <cell r="C292" t="str">
            <v>枚方三栗</v>
          </cell>
          <cell r="D292" t="str">
            <v>大阪府枚方市三栗２丁目</v>
          </cell>
          <cell r="E292" t="str">
            <v>京阪本線牧野駅　徒歩約１０分</v>
          </cell>
        </row>
        <row r="293">
          <cell r="B293">
            <v>3792</v>
          </cell>
          <cell r="C293" t="str">
            <v>高槻城東</v>
          </cell>
          <cell r="D293" t="str">
            <v>大阪府高槻市城東町</v>
          </cell>
          <cell r="E293" t="str">
            <v>阪急京都線－高槻市→徒歩１３分</v>
          </cell>
        </row>
        <row r="294">
          <cell r="B294">
            <v>3320</v>
          </cell>
          <cell r="C294" t="str">
            <v>豊中新千里東</v>
          </cell>
          <cell r="D294" t="str">
            <v>大阪府豊中市新千里東町３丁目</v>
          </cell>
          <cell r="E294" t="str">
            <v>北大阪急行千里中央駅　徒歩約１６分</v>
          </cell>
        </row>
        <row r="295">
          <cell r="B295">
            <v>3520</v>
          </cell>
          <cell r="C295" t="str">
            <v>吹田佐竹台</v>
          </cell>
          <cell r="D295" t="str">
            <v>大阪府吹田市佐竹台２丁目</v>
          </cell>
          <cell r="E295" t="str">
            <v>阪急千里線南千里駅　徒歩約１０分</v>
          </cell>
        </row>
        <row r="296">
          <cell r="B296">
            <v>2304</v>
          </cell>
          <cell r="C296" t="str">
            <v>東三国２丁目</v>
          </cell>
          <cell r="D296" t="str">
            <v>大阪府大阪市淀川区東三国２丁目</v>
          </cell>
          <cell r="E296" t="str">
            <v>地下鉄御堂筋線東三国駅　徒歩約６分</v>
          </cell>
        </row>
        <row r="297">
          <cell r="B297">
            <v>3523</v>
          </cell>
          <cell r="C297" t="str">
            <v>吹田古江台</v>
          </cell>
          <cell r="D297" t="str">
            <v>大阪府吹田市古江台４丁目</v>
          </cell>
          <cell r="E297" t="str">
            <v>阪急千里線北千里駅　徒歩約４分</v>
          </cell>
        </row>
        <row r="298">
          <cell r="B298">
            <v>3517</v>
          </cell>
          <cell r="C298" t="str">
            <v>千里桃山台</v>
          </cell>
          <cell r="D298" t="str">
            <v>大阪府吹田市桃山台１丁目・２丁目</v>
          </cell>
          <cell r="E298" t="str">
            <v>北大阪急行桃山台駅　徒歩約１１分</v>
          </cell>
        </row>
        <row r="299">
          <cell r="B299">
            <v>3518</v>
          </cell>
          <cell r="C299" t="str">
            <v>千里高野台</v>
          </cell>
          <cell r="D299" t="str">
            <v>大阪府吹田市高野台２丁目・４丁目</v>
          </cell>
          <cell r="E299" t="str">
            <v>阪急千里線南千里駅　徒歩約１５分</v>
          </cell>
        </row>
        <row r="300">
          <cell r="B300">
            <v>3519</v>
          </cell>
          <cell r="C300" t="str">
            <v>千里佐竹台</v>
          </cell>
          <cell r="D300" t="str">
            <v>大阪府吹田市佐竹台２丁目・５丁目</v>
          </cell>
          <cell r="E300" t="str">
            <v>阪急千里線南千里駅　徒歩約７分</v>
          </cell>
        </row>
        <row r="301">
          <cell r="B301">
            <v>3590</v>
          </cell>
          <cell r="C301" t="str">
            <v>千里佐竹台</v>
          </cell>
          <cell r="D301" t="str">
            <v>大阪府吹田市佐竹台５丁目</v>
          </cell>
          <cell r="E301" t="str">
            <v>阪急千里線－南千里→徒歩１０分</v>
          </cell>
        </row>
        <row r="302">
          <cell r="B302">
            <v>3591</v>
          </cell>
          <cell r="C302" t="str">
            <v>千里高野台</v>
          </cell>
          <cell r="D302" t="str">
            <v>大阪府吹田市高野台２丁目・４丁目</v>
          </cell>
          <cell r="E302" t="str">
            <v>阪急千里線－南千里→徒歩１０分</v>
          </cell>
        </row>
        <row r="303">
          <cell r="B303">
            <v>3592</v>
          </cell>
          <cell r="C303" t="str">
            <v>千里佐竹台</v>
          </cell>
          <cell r="D303" t="str">
            <v>大阪府吹田市佐竹台５丁目</v>
          </cell>
          <cell r="E303" t="str">
            <v>阪急千里線－南千里→徒歩１０分</v>
          </cell>
        </row>
        <row r="304">
          <cell r="B304">
            <v>3593</v>
          </cell>
          <cell r="C304" t="str">
            <v>千里高野台</v>
          </cell>
          <cell r="D304" t="str">
            <v>大阪府吹田市高野台２丁目・４丁目</v>
          </cell>
          <cell r="E304" t="str">
            <v>阪急千里線－南千里→徒歩１０分</v>
          </cell>
        </row>
        <row r="305">
          <cell r="B305">
            <v>3604</v>
          </cell>
          <cell r="C305" t="str">
            <v>泉大津要池</v>
          </cell>
          <cell r="D305" t="str">
            <v>大阪府泉大津市要池住宅</v>
          </cell>
          <cell r="E305" t="str">
            <v>ＪＲ阪和線和泉府中駅　徒歩約９分</v>
          </cell>
        </row>
        <row r="306">
          <cell r="B306">
            <v>3605</v>
          </cell>
          <cell r="C306" t="str">
            <v>泉大津式内</v>
          </cell>
          <cell r="D306" t="str">
            <v>大阪府泉大津市式内町</v>
          </cell>
          <cell r="E306" t="str">
            <v>南海本線泉大津駅　徒歩約１２分</v>
          </cell>
        </row>
        <row r="307">
          <cell r="B307">
            <v>3606</v>
          </cell>
          <cell r="C307" t="str">
            <v>泉大津小松</v>
          </cell>
          <cell r="D307" t="str">
            <v>大阪府泉大津市小松町</v>
          </cell>
          <cell r="E307" t="str">
            <v>南海本線泉大津駅　徒歩約１１分</v>
          </cell>
        </row>
        <row r="308">
          <cell r="B308">
            <v>3131</v>
          </cell>
          <cell r="C308" t="str">
            <v>堺大浜南町</v>
          </cell>
          <cell r="D308" t="str">
            <v>大阪府堺市堺区大浜南町２丁</v>
          </cell>
          <cell r="E308" t="str">
            <v>南海本線湊駅　徒歩約５分</v>
          </cell>
        </row>
        <row r="309">
          <cell r="B309">
            <v>3723</v>
          </cell>
          <cell r="C309" t="str">
            <v>高槻八丁畷</v>
          </cell>
          <cell r="D309" t="str">
            <v>大阪府高槻市八丁畷町</v>
          </cell>
          <cell r="E309" t="str">
            <v>阪急京都線高槻市駅　徒歩約５分</v>
          </cell>
        </row>
        <row r="310">
          <cell r="B310">
            <v>3916</v>
          </cell>
          <cell r="C310" t="str">
            <v>守口寺方</v>
          </cell>
          <cell r="D310" t="str">
            <v>大阪府守口市寺方本通２丁目</v>
          </cell>
          <cell r="E310" t="str">
            <v>京阪本線守口市－京阪バス－寺方府営住宅</v>
          </cell>
        </row>
        <row r="311">
          <cell r="B311">
            <v>3130</v>
          </cell>
          <cell r="C311" t="str">
            <v>堺南長尾</v>
          </cell>
          <cell r="D311" t="str">
            <v>大阪府堺市北区南長尾町３丁・４丁</v>
          </cell>
          <cell r="E311" t="str">
            <v>ＪＲ阪和線堺市駅　徒歩約８分</v>
          </cell>
        </row>
        <row r="312">
          <cell r="B312">
            <v>3522</v>
          </cell>
          <cell r="C312" t="str">
            <v>吹田藤白台</v>
          </cell>
          <cell r="D312" t="str">
            <v>大阪府吹田市藤白台３丁目</v>
          </cell>
          <cell r="E312" t="str">
            <v>阪急千里線北千里駅　徒歩約６分</v>
          </cell>
        </row>
        <row r="313">
          <cell r="B313">
            <v>3525</v>
          </cell>
          <cell r="C313" t="str">
            <v>吹田竹見台</v>
          </cell>
          <cell r="D313" t="str">
            <v>大阪府吹田市竹見台４丁目</v>
          </cell>
          <cell r="E313" t="str">
            <v>北大阪急行桃山台駅　徒歩約４分</v>
          </cell>
        </row>
        <row r="314">
          <cell r="B314">
            <v>3404</v>
          </cell>
          <cell r="C314" t="str">
            <v>池田城南</v>
          </cell>
          <cell r="D314" t="str">
            <v>大阪府池田市城南３丁目</v>
          </cell>
          <cell r="E314" t="str">
            <v>阪急宝塚線池田駅　徒歩約１５分</v>
          </cell>
        </row>
        <row r="315">
          <cell r="B315">
            <v>3133</v>
          </cell>
          <cell r="C315" t="str">
            <v>堺新金岡２丁３番</v>
          </cell>
          <cell r="D315" t="str">
            <v>大阪府堺市北区新金岡町２丁</v>
          </cell>
          <cell r="E315" t="str">
            <v>地下鉄御堂筋線新金岡駅　徒歩約１３分</v>
          </cell>
        </row>
        <row r="316">
          <cell r="B316">
            <v>3134</v>
          </cell>
          <cell r="C316" t="str">
            <v>堺新金岡２丁６番</v>
          </cell>
          <cell r="D316" t="str">
            <v>大阪府堺市北区新金岡町２丁</v>
          </cell>
          <cell r="E316" t="str">
            <v>地下鉄御堂筋線新金岡駅　徒歩約１３分</v>
          </cell>
        </row>
        <row r="317">
          <cell r="B317">
            <v>3136</v>
          </cell>
          <cell r="C317" t="str">
            <v>堺新金岡３丁８番</v>
          </cell>
          <cell r="D317" t="str">
            <v>大阪府堺市北区新金岡町３丁</v>
          </cell>
          <cell r="E317" t="str">
            <v>地下鉄御堂筋線新金岡駅　徒歩約１５分</v>
          </cell>
        </row>
        <row r="318">
          <cell r="B318">
            <v>4026</v>
          </cell>
          <cell r="C318" t="str">
            <v>枚方交北第２</v>
          </cell>
          <cell r="D318" t="str">
            <v>大阪府枚方市交北３丁目</v>
          </cell>
          <cell r="E318" t="str">
            <v>京阪本線枚方市駅→京阪バス枚方市駅→田ノ口団地</v>
          </cell>
        </row>
        <row r="319">
          <cell r="B319">
            <v>3521</v>
          </cell>
          <cell r="C319" t="str">
            <v>吹田高野台</v>
          </cell>
          <cell r="D319" t="str">
            <v>大阪府吹田市高野台１丁目</v>
          </cell>
          <cell r="E319" t="str">
            <v>阪急千里線南千里駅　徒歩約１５分</v>
          </cell>
        </row>
        <row r="320">
          <cell r="B320">
            <v>4027</v>
          </cell>
          <cell r="C320" t="str">
            <v>枚方牧野北</v>
          </cell>
          <cell r="D320" t="str">
            <v>大阪府枚方市牧野北町</v>
          </cell>
          <cell r="E320" t="str">
            <v>京阪本線牧野駅　徒歩約１１分</v>
          </cell>
        </row>
        <row r="321">
          <cell r="B321">
            <v>4709</v>
          </cell>
          <cell r="C321" t="str">
            <v>松原一津屋</v>
          </cell>
          <cell r="D321" t="str">
            <v>大阪府松原市一津屋３丁目</v>
          </cell>
          <cell r="E321" t="str">
            <v>近鉄南大阪線恵我之荘駅　徒歩約１３分</v>
          </cell>
        </row>
        <row r="322">
          <cell r="B322">
            <v>3185</v>
          </cell>
          <cell r="C322" t="str">
            <v>堺若松台２丁</v>
          </cell>
          <cell r="D322" t="str">
            <v>大阪府堺市南区若松台２丁</v>
          </cell>
          <cell r="E322" t="str">
            <v>南海泉北線泉ヶ丘駅　徒歩約１４分</v>
          </cell>
        </row>
        <row r="323">
          <cell r="B323">
            <v>3137</v>
          </cell>
          <cell r="C323" t="str">
            <v>堺新金岡４丁５番</v>
          </cell>
          <cell r="D323" t="str">
            <v>大阪府堺市北区新金岡町４丁</v>
          </cell>
          <cell r="E323" t="str">
            <v>地下鉄御堂筋線新金岡駅　徒歩約９分</v>
          </cell>
        </row>
        <row r="324">
          <cell r="B324">
            <v>3184</v>
          </cell>
          <cell r="C324" t="str">
            <v>堺竹城台４丁</v>
          </cell>
          <cell r="D324" t="str">
            <v>大阪府堺市南区竹城台４丁</v>
          </cell>
          <cell r="E324" t="str">
            <v>南海泉北線泉ヶ丘駅　徒歩約１４分</v>
          </cell>
        </row>
        <row r="325">
          <cell r="B325">
            <v>3182</v>
          </cell>
          <cell r="C325" t="str">
            <v>堺宮山台４丁</v>
          </cell>
          <cell r="D325" t="str">
            <v>大阪府堺市南区宮山台４丁</v>
          </cell>
          <cell r="E325" t="str">
            <v>南海泉北線泉ヶ丘駅→南海バス泉ヶ丘駅→宮山台小学校前</v>
          </cell>
        </row>
        <row r="326">
          <cell r="B326">
            <v>3138</v>
          </cell>
          <cell r="C326" t="str">
            <v>堺宮園</v>
          </cell>
          <cell r="D326" t="str">
            <v>大阪府堺市中区宮園町</v>
          </cell>
          <cell r="E326" t="str">
            <v>南海泉北線深井駅　徒歩約１０分</v>
          </cell>
        </row>
        <row r="327">
          <cell r="B327">
            <v>3321</v>
          </cell>
          <cell r="C327" t="str">
            <v>豊中新千里南</v>
          </cell>
          <cell r="D327" t="str">
            <v>大阪府豊中市新千里南町１丁目・２丁目</v>
          </cell>
          <cell r="E327" t="str">
            <v>北大阪急行桃山台駅　徒歩約１４分</v>
          </cell>
        </row>
        <row r="328">
          <cell r="B328">
            <v>3526</v>
          </cell>
          <cell r="C328" t="str">
            <v>吹田桃山台</v>
          </cell>
          <cell r="D328" t="str">
            <v>大阪府吹田市桃山台１丁目</v>
          </cell>
          <cell r="E328" t="str">
            <v>北大阪急行桃山台駅　徒歩約１１分</v>
          </cell>
        </row>
        <row r="329">
          <cell r="B329">
            <v>3186</v>
          </cell>
          <cell r="C329" t="str">
            <v>堺三原台</v>
          </cell>
          <cell r="D329" t="str">
            <v>大阪府堺市南区三原台１丁</v>
          </cell>
          <cell r="E329" t="str">
            <v>南海泉北線泉ヶ丘駅　徒歩約１４分</v>
          </cell>
        </row>
        <row r="330">
          <cell r="B330">
            <v>5212</v>
          </cell>
          <cell r="C330" t="str">
            <v>羽曳野古市</v>
          </cell>
          <cell r="D330" t="str">
            <v>大阪府羽曳野市南古市２丁目</v>
          </cell>
          <cell r="E330" t="str">
            <v>近鉄南大阪線古市駅　徒歩約２０分</v>
          </cell>
        </row>
        <row r="331">
          <cell r="B331">
            <v>3319</v>
          </cell>
          <cell r="C331" t="str">
            <v>豊中新千里北</v>
          </cell>
          <cell r="D331" t="str">
            <v>大阪府豊中市新千里北町３丁目</v>
          </cell>
          <cell r="E331" t="str">
            <v>北大阪急行千里中央駅　徒歩約１５分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43C16-D680-4E5B-8DC0-AD4FE80DE940}">
  <sheetPr>
    <pageSetUpPr fitToPage="1"/>
  </sheetPr>
  <dimension ref="A1:KG88"/>
  <sheetViews>
    <sheetView tabSelected="1" view="pageBreakPreview" zoomScaleNormal="100" zoomScaleSheetLayoutView="100" workbookViewId="0">
      <selection activeCell="A89" sqref="A89:XFD1048576"/>
    </sheetView>
  </sheetViews>
  <sheetFormatPr defaultRowHeight="18" x14ac:dyDescent="0.55000000000000004"/>
  <cols>
    <col min="1" max="1" width="14.4140625" bestFit="1" customWidth="1"/>
    <col min="2" max="2" width="14.83203125" customWidth="1"/>
    <col min="3" max="3" width="11.9140625" customWidth="1"/>
    <col min="4" max="4" width="7.6640625" style="1" bestFit="1" customWidth="1"/>
    <col min="5" max="5" width="37.83203125" bestFit="1" customWidth="1"/>
    <col min="6" max="6" width="57.4140625" bestFit="1" customWidth="1"/>
  </cols>
  <sheetData>
    <row r="1" spans="1:6" ht="18.5" thickBot="1" x14ac:dyDescent="0.6">
      <c r="A1" s="16" t="s">
        <v>142</v>
      </c>
      <c r="E1" s="17" t="s">
        <v>141</v>
      </c>
      <c r="F1" s="17"/>
    </row>
    <row r="2" spans="1:6" s="1" customFormat="1" ht="18.5" thickBot="1" x14ac:dyDescent="0.6">
      <c r="A2" s="11" t="s">
        <v>140</v>
      </c>
      <c r="B2" s="11" t="s">
        <v>139</v>
      </c>
      <c r="C2" s="11" t="s">
        <v>138</v>
      </c>
      <c r="D2" s="11" t="s">
        <v>137</v>
      </c>
      <c r="E2" s="11" t="s">
        <v>136</v>
      </c>
      <c r="F2" s="10" t="s">
        <v>135</v>
      </c>
    </row>
    <row r="3" spans="1:6" x14ac:dyDescent="0.55000000000000004">
      <c r="A3" s="2">
        <v>3505</v>
      </c>
      <c r="B3" s="2" t="s">
        <v>134</v>
      </c>
      <c r="C3" s="2" t="s">
        <v>131</v>
      </c>
      <c r="D3" s="3" t="s">
        <v>3</v>
      </c>
      <c r="E3" s="2" t="str">
        <f>VLOOKUP(A3,[1]住所!B2:D331,3,0)</f>
        <v>大阪府吹田市山田西２丁目</v>
      </c>
      <c r="F3" s="2" t="str">
        <f>VLOOKUP(A3,[1]住所!B2:E331,4,0)</f>
        <v>阪急千里線山田駅　徒歩約１４分</v>
      </c>
    </row>
    <row r="4" spans="1:6" x14ac:dyDescent="0.55000000000000004">
      <c r="A4" s="4">
        <v>3506</v>
      </c>
      <c r="B4" s="4" t="s">
        <v>133</v>
      </c>
      <c r="C4" s="4" t="s">
        <v>131</v>
      </c>
      <c r="D4" s="3" t="s">
        <v>3</v>
      </c>
      <c r="E4" s="2" t="str">
        <f>VLOOKUP(A4,[1]住所!B3:D332,3,0)</f>
        <v>大阪府吹田市岸部北３丁目・４丁目</v>
      </c>
      <c r="F4" s="2" t="str">
        <f>VLOOKUP(A4,[1]住所!B3:E332,4,0)</f>
        <v>ＪＲ京都線岸辺駅　徒歩約８分</v>
      </c>
    </row>
    <row r="5" spans="1:6" x14ac:dyDescent="0.55000000000000004">
      <c r="A5" s="4">
        <v>3519</v>
      </c>
      <c r="B5" s="4" t="s">
        <v>132</v>
      </c>
      <c r="C5" s="4" t="s">
        <v>131</v>
      </c>
      <c r="D5" s="3" t="s">
        <v>3</v>
      </c>
      <c r="E5" s="2" t="str">
        <f>VLOOKUP(A5,[1]住所!B4:D333,3,0)</f>
        <v>大阪府吹田市佐竹台２丁目・５丁目</v>
      </c>
      <c r="F5" s="2" t="str">
        <f>VLOOKUP(A5,[1]住所!B4:E333,4,0)</f>
        <v>阪急千里線南千里駅　徒歩約７分</v>
      </c>
    </row>
    <row r="6" spans="1:6" x14ac:dyDescent="0.55000000000000004">
      <c r="A6" s="4">
        <v>3403</v>
      </c>
      <c r="B6" s="4" t="s">
        <v>130</v>
      </c>
      <c r="C6" s="4" t="s">
        <v>129</v>
      </c>
      <c r="D6" s="3" t="s">
        <v>3</v>
      </c>
      <c r="E6" s="2" t="str">
        <f>VLOOKUP(A6,[1]住所!B5:D334,3,0)</f>
        <v>大阪府池田市伏尾台２丁目</v>
      </c>
      <c r="F6" s="2" t="str">
        <f>VLOOKUP(A6,[1]住所!B5:E334,4,0)</f>
        <v>阪急宝塚線池田駅→阪急バス池田（西のりば）→伏尾台センター</v>
      </c>
    </row>
    <row r="7" spans="1:6" x14ac:dyDescent="0.55000000000000004">
      <c r="A7" s="4">
        <v>3313</v>
      </c>
      <c r="B7" s="4" t="s">
        <v>128</v>
      </c>
      <c r="C7" s="4" t="s">
        <v>125</v>
      </c>
      <c r="D7" s="3" t="s">
        <v>0</v>
      </c>
      <c r="E7" s="2" t="str">
        <f>VLOOKUP(A7,[1]住所!B6:D335,3,0)</f>
        <v>大阪府豊中市島江町１丁目</v>
      </c>
      <c r="F7" s="2" t="str">
        <f>VLOOKUP(A7,[1]住所!B6:E335,4,0)</f>
        <v>阪急宝塚線庄内駅　徒歩約１９分</v>
      </c>
    </row>
    <row r="8" spans="1:6" x14ac:dyDescent="0.55000000000000004">
      <c r="A8" s="4">
        <v>3314</v>
      </c>
      <c r="B8" s="4" t="s">
        <v>127</v>
      </c>
      <c r="C8" s="4" t="s">
        <v>125</v>
      </c>
      <c r="D8" s="3" t="s">
        <v>3</v>
      </c>
      <c r="E8" s="2" t="str">
        <f>VLOOKUP(A8,[1]住所!B7:D336,3,0)</f>
        <v>大阪府豊中市春日町４丁目</v>
      </c>
      <c r="F8" s="2" t="str">
        <f>VLOOKUP(A8,[1]住所!B7:E336,4,0)</f>
        <v>阪急箕面線桜井駅　徒歩約１６分</v>
      </c>
    </row>
    <row r="9" spans="1:6" x14ac:dyDescent="0.55000000000000004">
      <c r="A9" s="4">
        <v>3315</v>
      </c>
      <c r="B9" s="4" t="s">
        <v>126</v>
      </c>
      <c r="C9" s="4" t="s">
        <v>125</v>
      </c>
      <c r="D9" s="3" t="s">
        <v>3</v>
      </c>
      <c r="E9" s="2" t="str">
        <f>VLOOKUP(A9,[1]住所!B8:D337,3,0)</f>
        <v>大阪府豊中市上津島１丁目</v>
      </c>
      <c r="F9" s="2" t="str">
        <f>VLOOKUP(A9,[1]住所!B8:E337,4,0)</f>
        <v>阪急宝塚線庄内駅→阪急バス庄内駅前→今在家町</v>
      </c>
    </row>
    <row r="10" spans="1:6" x14ac:dyDescent="0.55000000000000004">
      <c r="A10" s="4">
        <v>3708</v>
      </c>
      <c r="B10" s="4" t="s">
        <v>124</v>
      </c>
      <c r="C10" s="4" t="s">
        <v>119</v>
      </c>
      <c r="D10" s="3" t="s">
        <v>3</v>
      </c>
      <c r="E10" s="2" t="str">
        <f>VLOOKUP(A10,[1]住所!B9:D338,3,0)</f>
        <v>大阪府高槻市芝生町２丁目</v>
      </c>
      <c r="F10" s="2" t="str">
        <f>VLOOKUP(A10,[1]住所!B9:E338,4,0)</f>
        <v>阪急京都線富田駅→市バス阪急富田駅→芝生住宅</v>
      </c>
    </row>
    <row r="11" spans="1:6" x14ac:dyDescent="0.55000000000000004">
      <c r="A11" s="4">
        <v>3715</v>
      </c>
      <c r="B11" s="4" t="s">
        <v>123</v>
      </c>
      <c r="C11" s="4" t="s">
        <v>119</v>
      </c>
      <c r="D11" s="3" t="s">
        <v>3</v>
      </c>
      <c r="E11" s="2" t="str">
        <f>VLOOKUP(A11,[1]住所!B10:D339,3,0)</f>
        <v>大阪府高槻市五領町</v>
      </c>
      <c r="F11" s="2" t="str">
        <f>VLOOKUP(A11,[1]住所!B10:E339,4,0)</f>
        <v>阪急京都線上牧駅　徒歩約１３分</v>
      </c>
    </row>
    <row r="12" spans="1:6" x14ac:dyDescent="0.55000000000000004">
      <c r="A12" s="4">
        <v>3716</v>
      </c>
      <c r="B12" s="4" t="s">
        <v>122</v>
      </c>
      <c r="C12" s="4" t="s">
        <v>119</v>
      </c>
      <c r="D12" s="3" t="s">
        <v>3</v>
      </c>
      <c r="E12" s="2" t="str">
        <f>VLOOKUP(A12,[1]住所!B11:D340,3,0)</f>
        <v>大阪府高槻市沢良木町、千代田町</v>
      </c>
      <c r="F12" s="2" t="str">
        <f>VLOOKUP(A12,[1]住所!B11:E340,4,0)</f>
        <v>阪急京都線高槻市駅　徒歩約１０分</v>
      </c>
    </row>
    <row r="13" spans="1:6" x14ac:dyDescent="0.55000000000000004">
      <c r="A13" s="4">
        <v>3717</v>
      </c>
      <c r="B13" s="4" t="s">
        <v>121</v>
      </c>
      <c r="C13" s="4" t="s">
        <v>119</v>
      </c>
      <c r="D13" s="3" t="s">
        <v>3</v>
      </c>
      <c r="E13" s="2" t="str">
        <f>VLOOKUP(A13,[1]住所!B12:D341,3,0)</f>
        <v>大阪府高槻市栄町１丁目</v>
      </c>
      <c r="F13" s="2" t="str">
        <f>VLOOKUP(A13,[1]住所!B12:E341,4,0)</f>
        <v>阪急京都線富田駅　徒歩約１５分</v>
      </c>
    </row>
    <row r="14" spans="1:6" x14ac:dyDescent="0.55000000000000004">
      <c r="A14" s="4">
        <v>3720</v>
      </c>
      <c r="B14" s="4" t="s">
        <v>120</v>
      </c>
      <c r="C14" s="4" t="s">
        <v>119</v>
      </c>
      <c r="D14" s="3" t="s">
        <v>3</v>
      </c>
      <c r="E14" s="2" t="str">
        <f>VLOOKUP(A14,[1]住所!B13:D342,3,0)</f>
        <v>大阪府高槻市津之江町３丁目</v>
      </c>
      <c r="F14" s="2" t="str">
        <f>VLOOKUP(A14,[1]住所!B13:E342,4,0)</f>
        <v>阪急京都線富田駅→市バス阪急富田駅→三中前</v>
      </c>
    </row>
    <row r="15" spans="1:6" x14ac:dyDescent="0.55000000000000004">
      <c r="A15" s="4">
        <v>8102</v>
      </c>
      <c r="B15" s="4" t="s">
        <v>118</v>
      </c>
      <c r="C15" s="4" t="s">
        <v>117</v>
      </c>
      <c r="D15" s="3" t="s">
        <v>3</v>
      </c>
      <c r="E15" s="2" t="str">
        <f>VLOOKUP(A15,[1]住所!B14:D343,3,0)</f>
        <v>大阪府三島郡島本町江川１丁目</v>
      </c>
      <c r="F15" s="2" t="str">
        <f>VLOOKUP(A15,[1]住所!B14:E343,4,0)</f>
        <v>阪急京都線水無瀬駅　徒歩約１２分</v>
      </c>
    </row>
    <row r="16" spans="1:6" x14ac:dyDescent="0.55000000000000004">
      <c r="A16" s="4">
        <v>5404</v>
      </c>
      <c r="B16" s="4" t="s">
        <v>116</v>
      </c>
      <c r="C16" s="4" t="s">
        <v>115</v>
      </c>
      <c r="D16" s="3" t="s">
        <v>3</v>
      </c>
      <c r="E16" s="2" t="str">
        <f>VLOOKUP(A16,[1]住所!B15:D344,3,0)</f>
        <v>大阪府摂津市一津屋１丁目</v>
      </c>
      <c r="F16" s="2" t="str">
        <f>VLOOKUP(A16,[1]住所!B15:E344,4,0)</f>
        <v>大阪モノレール線南摂津駅　徒歩約１５分</v>
      </c>
    </row>
    <row r="17" spans="1:6" x14ac:dyDescent="0.55000000000000004">
      <c r="A17" s="4">
        <v>5501</v>
      </c>
      <c r="B17" s="4" t="s">
        <v>114</v>
      </c>
      <c r="C17" s="4" t="s">
        <v>112</v>
      </c>
      <c r="D17" s="3" t="s">
        <v>3</v>
      </c>
      <c r="E17" s="2" t="str">
        <f>VLOOKUP(A17,[1]住所!B16:D345,3,0)</f>
        <v>大阪府高石市西取石１丁目・３丁目</v>
      </c>
      <c r="F17" s="2" t="str">
        <f>VLOOKUP(A17,[1]住所!B16:E345,4,0)</f>
        <v>ＪＲ阪和線富木駅　徒歩約３分</v>
      </c>
    </row>
    <row r="18" spans="1:6" x14ac:dyDescent="0.55000000000000004">
      <c r="A18" s="4">
        <v>5507</v>
      </c>
      <c r="B18" s="4" t="s">
        <v>113</v>
      </c>
      <c r="C18" s="4" t="s">
        <v>112</v>
      </c>
      <c r="D18" s="3" t="s">
        <v>3</v>
      </c>
      <c r="E18" s="2" t="str">
        <f>VLOOKUP(A18,[1]住所!B17:D346,3,0)</f>
        <v>大阪府高石市加茂３丁目</v>
      </c>
      <c r="F18" s="2" t="str">
        <f>VLOOKUP(A18,[1]住所!B17:E346,4,0)</f>
        <v>南海本線高石駅　徒歩約９分</v>
      </c>
    </row>
    <row r="19" spans="1:6" x14ac:dyDescent="0.55000000000000004">
      <c r="A19" s="4">
        <v>3126</v>
      </c>
      <c r="B19" s="4" t="s">
        <v>111</v>
      </c>
      <c r="C19" s="4" t="s">
        <v>109</v>
      </c>
      <c r="D19" s="3" t="s">
        <v>3</v>
      </c>
      <c r="E19" s="2" t="str">
        <f>VLOOKUP(A19,[1]住所!B18:D347,3,0)</f>
        <v>大阪府堺市中区福田</v>
      </c>
      <c r="F19" s="2" t="str">
        <f>VLOOKUP(A19,[1]住所!B18:E347,4,0)</f>
        <v>南海高野線北野田駅→南海バス北野田駅前→福田中</v>
      </c>
    </row>
    <row r="20" spans="1:6" x14ac:dyDescent="0.55000000000000004">
      <c r="A20" s="4">
        <v>3128</v>
      </c>
      <c r="B20" s="4" t="s">
        <v>110</v>
      </c>
      <c r="C20" s="4" t="s">
        <v>109</v>
      </c>
      <c r="D20" s="3" t="s">
        <v>3</v>
      </c>
      <c r="E20" s="2" t="str">
        <f>VLOOKUP(A20,[1]住所!B19:D348,3,0)</f>
        <v>大阪府堺市中区福田</v>
      </c>
      <c r="F20" s="2" t="str">
        <f>VLOOKUP(A20,[1]住所!B19:E348,4,0)</f>
        <v>南海高野線北野田駅→南海バス北野田駅前→福町</v>
      </c>
    </row>
    <row r="21" spans="1:6" x14ac:dyDescent="0.55000000000000004">
      <c r="A21" s="4">
        <v>3118</v>
      </c>
      <c r="B21" s="4" t="s">
        <v>108</v>
      </c>
      <c r="C21" s="4" t="s">
        <v>107</v>
      </c>
      <c r="D21" s="3" t="s">
        <v>0</v>
      </c>
      <c r="E21" s="2" t="str">
        <f>VLOOKUP(A21,[1]住所!B20:D349,3,0)</f>
        <v>大阪府堺市東区高松</v>
      </c>
      <c r="F21" s="2" t="str">
        <f>VLOOKUP(A21,[1]住所!B20:E349,4,0)</f>
        <v>南海高野線萩原天神駅　徒歩約１２分</v>
      </c>
    </row>
    <row r="22" spans="1:6" x14ac:dyDescent="0.55000000000000004">
      <c r="A22" s="4">
        <v>9302</v>
      </c>
      <c r="B22" s="4" t="s">
        <v>106</v>
      </c>
      <c r="C22" s="4" t="s">
        <v>104</v>
      </c>
      <c r="D22" s="3" t="s">
        <v>0</v>
      </c>
      <c r="E22" s="2" t="str">
        <f>VLOOKUP(A22,[1]住所!B21:D350,3,0)</f>
        <v>大阪府堺市美原区南余部西１丁目・２丁目</v>
      </c>
      <c r="F22" s="2" t="str">
        <f>VLOOKUP(A22,[1]住所!B21:E350,4,0)</f>
        <v>南海高野線萩原天神駅　徒歩約１２分</v>
      </c>
    </row>
    <row r="23" spans="1:6" x14ac:dyDescent="0.55000000000000004">
      <c r="A23" s="4">
        <v>9303</v>
      </c>
      <c r="B23" s="4" t="s">
        <v>105</v>
      </c>
      <c r="C23" s="4" t="s">
        <v>104</v>
      </c>
      <c r="D23" s="3" t="s">
        <v>0</v>
      </c>
      <c r="E23" s="2" t="str">
        <f>VLOOKUP(A23,[1]住所!B22:D351,3,0)</f>
        <v>大阪府堺市美原区北余部西１丁目・２丁目</v>
      </c>
      <c r="F23" s="2" t="str">
        <f>VLOOKUP(A23,[1]住所!B22:E351,4,0)</f>
        <v>南海高野線萩原天神駅　徒歩約１５分</v>
      </c>
    </row>
    <row r="24" spans="1:6" x14ac:dyDescent="0.55000000000000004">
      <c r="A24" s="4">
        <v>3101</v>
      </c>
      <c r="B24" s="4" t="s">
        <v>103</v>
      </c>
      <c r="C24" s="4" t="s">
        <v>102</v>
      </c>
      <c r="D24" s="3" t="s">
        <v>3</v>
      </c>
      <c r="E24" s="2" t="str">
        <f>VLOOKUP(A24,[1]住所!B23:D352,3,0)</f>
        <v>大阪府堺市北区東浅香山町３丁</v>
      </c>
      <c r="F24" s="2" t="str">
        <f>VLOOKUP(A24,[1]住所!B23:E352,4,0)</f>
        <v>地下鉄御堂筋線北花田駅　徒歩約１０分</v>
      </c>
    </row>
    <row r="25" spans="1:6" x14ac:dyDescent="0.55000000000000004">
      <c r="A25" s="4">
        <v>3604</v>
      </c>
      <c r="B25" s="4" t="s">
        <v>101</v>
      </c>
      <c r="C25" s="4" t="s">
        <v>97</v>
      </c>
      <c r="D25" s="3" t="s">
        <v>0</v>
      </c>
      <c r="E25" s="2" t="str">
        <f>VLOOKUP(A25,[1]住所!B24:D353,3,0)</f>
        <v>大阪府泉大津市要池住宅</v>
      </c>
      <c r="F25" s="2" t="str">
        <f>VLOOKUP(A25,[1]住所!B24:E353,4,0)</f>
        <v>ＪＲ阪和線和泉府中駅　徒歩約９分</v>
      </c>
    </row>
    <row r="26" spans="1:6" x14ac:dyDescent="0.55000000000000004">
      <c r="A26" s="4">
        <v>3605</v>
      </c>
      <c r="B26" s="4" t="s">
        <v>100</v>
      </c>
      <c r="C26" s="4" t="s">
        <v>97</v>
      </c>
      <c r="D26" s="3" t="s">
        <v>3</v>
      </c>
      <c r="E26" s="2" t="str">
        <f>VLOOKUP(A26,[1]住所!B25:D354,3,0)</f>
        <v>大阪府泉大津市式内町</v>
      </c>
      <c r="F26" s="2" t="str">
        <f>VLOOKUP(A26,[1]住所!B25:E354,4,0)</f>
        <v>南海本線泉大津駅　徒歩約１２分</v>
      </c>
    </row>
    <row r="27" spans="1:6" x14ac:dyDescent="0.55000000000000004">
      <c r="A27" s="4">
        <v>3607</v>
      </c>
      <c r="B27" s="4" t="s">
        <v>99</v>
      </c>
      <c r="C27" s="4" t="s">
        <v>97</v>
      </c>
      <c r="D27" s="3" t="s">
        <v>3</v>
      </c>
      <c r="E27" s="2" t="str">
        <f>VLOOKUP(A27,[1]住所!B26:D355,3,0)</f>
        <v>大阪府泉大津市東助松町３丁目</v>
      </c>
      <c r="F27" s="2" t="str">
        <f>VLOOKUP(A27,[1]住所!B26:E355,4,0)</f>
        <v>南海本線松ノ浜駅　徒歩約８分</v>
      </c>
    </row>
    <row r="28" spans="1:6" x14ac:dyDescent="0.55000000000000004">
      <c r="A28" s="4">
        <v>3609</v>
      </c>
      <c r="B28" s="4" t="s">
        <v>98</v>
      </c>
      <c r="C28" s="4" t="s">
        <v>97</v>
      </c>
      <c r="D28" s="3" t="s">
        <v>0</v>
      </c>
      <c r="E28" s="2" t="str">
        <f>VLOOKUP(A28,[1]住所!B27:D356,3,0)</f>
        <v>大阪府泉大津市なぎさ町</v>
      </c>
      <c r="F28" s="2" t="str">
        <f>VLOOKUP(A28,[1]住所!B27:E356,4,0)</f>
        <v>南海本線泉大津駅　徒歩約１０分</v>
      </c>
    </row>
    <row r="29" spans="1:6" x14ac:dyDescent="0.55000000000000004">
      <c r="A29" s="4">
        <v>4906</v>
      </c>
      <c r="B29" s="4" t="s">
        <v>96</v>
      </c>
      <c r="C29" s="4" t="s">
        <v>93</v>
      </c>
      <c r="D29" s="3" t="s">
        <v>3</v>
      </c>
      <c r="E29" s="2" t="str">
        <f>VLOOKUP(A29,[1]住所!B28:D357,3,0)</f>
        <v>大阪府和泉市今福町２丁目</v>
      </c>
      <c r="F29" s="2" t="str">
        <f>VLOOKUP(A29,[1]住所!B28:E357,4,0)</f>
        <v>ＪＲ阪和線和泉府中駅→南海バス和泉府中駅前→和気小学校前</v>
      </c>
    </row>
    <row r="30" spans="1:6" x14ac:dyDescent="0.55000000000000004">
      <c r="A30" s="4">
        <v>4907</v>
      </c>
      <c r="B30" s="4" t="s">
        <v>95</v>
      </c>
      <c r="C30" s="4" t="s">
        <v>93</v>
      </c>
      <c r="D30" s="3" t="s">
        <v>3</v>
      </c>
      <c r="E30" s="2" t="str">
        <f>VLOOKUP(A30,[1]住所!B29:D358,3,0)</f>
        <v>大阪府和泉市繁和町</v>
      </c>
      <c r="F30" s="2" t="str">
        <f>VLOOKUP(A30,[1]住所!B29:E358,4,0)</f>
        <v>ＪＲ阪和線和泉府中駅　徒歩約１４分</v>
      </c>
    </row>
    <row r="31" spans="1:6" x14ac:dyDescent="0.55000000000000004">
      <c r="A31" s="4">
        <v>4908</v>
      </c>
      <c r="B31" s="4" t="s">
        <v>94</v>
      </c>
      <c r="C31" s="4" t="s">
        <v>93</v>
      </c>
      <c r="D31" s="3" t="s">
        <v>0</v>
      </c>
      <c r="E31" s="2" t="str">
        <f>VLOOKUP(A31,[1]住所!B30:D359,3,0)</f>
        <v>大阪府和泉市上町</v>
      </c>
      <c r="F31" s="2" t="str">
        <f>VLOOKUP(A31,[1]住所!B30:E359,4,0)</f>
        <v>ＪＲ阪和線北信太駅　徒歩約８分</v>
      </c>
    </row>
    <row r="32" spans="1:6" x14ac:dyDescent="0.55000000000000004">
      <c r="A32" s="4">
        <v>6004</v>
      </c>
      <c r="B32" s="4" t="s">
        <v>92</v>
      </c>
      <c r="C32" s="4" t="s">
        <v>91</v>
      </c>
      <c r="D32" s="3" t="s">
        <v>0</v>
      </c>
      <c r="E32" s="2" t="str">
        <f>VLOOKUP(A32,[1]住所!B31:D360,3,0)</f>
        <v>大阪府交野市藤が尾１丁目</v>
      </c>
      <c r="F32" s="2" t="str">
        <f>VLOOKUP(A32,[1]住所!B31:E360,4,0)</f>
        <v>ＪＲ学研都市線星田駅　徒歩約１７分</v>
      </c>
    </row>
    <row r="33" spans="1:6" x14ac:dyDescent="0.55000000000000004">
      <c r="A33" s="4">
        <v>3909</v>
      </c>
      <c r="B33" s="4" t="s">
        <v>90</v>
      </c>
      <c r="C33" s="4" t="s">
        <v>84</v>
      </c>
      <c r="D33" s="3" t="s">
        <v>0</v>
      </c>
      <c r="E33" s="2" t="str">
        <f>VLOOKUP(A33,[1]住所!B32:D361,3,0)</f>
        <v>大阪府守口市寺方錦通４丁目</v>
      </c>
      <c r="F33" s="2" t="str">
        <f>VLOOKUP(A33,[1]住所!B32:E361,4,0)</f>
        <v>京阪本線守口市駅→京阪バス京阪守口市駅→東郷通</v>
      </c>
    </row>
    <row r="34" spans="1:6" x14ac:dyDescent="0.55000000000000004">
      <c r="A34" s="4">
        <v>3910</v>
      </c>
      <c r="B34" s="4" t="s">
        <v>89</v>
      </c>
      <c r="C34" s="4" t="s">
        <v>84</v>
      </c>
      <c r="D34" s="3" t="s">
        <v>3</v>
      </c>
      <c r="E34" s="2" t="str">
        <f>VLOOKUP(A34,[1]住所!B33:D362,3,0)</f>
        <v>大阪府守口市淀江町</v>
      </c>
      <c r="F34" s="2" t="str">
        <f>VLOOKUP(A34,[1]住所!B33:E362,4,0)</f>
        <v>地下鉄谷町線守口駅→京阪バス地下鉄守口→八雲小学校前</v>
      </c>
    </row>
    <row r="35" spans="1:6" x14ac:dyDescent="0.55000000000000004">
      <c r="A35" s="4">
        <v>3911</v>
      </c>
      <c r="B35" s="4" t="s">
        <v>88</v>
      </c>
      <c r="C35" s="4" t="s">
        <v>84</v>
      </c>
      <c r="D35" s="3" t="s">
        <v>3</v>
      </c>
      <c r="E35" s="2" t="str">
        <f>VLOOKUP(A35,[1]住所!B34:D363,3,0)</f>
        <v>大阪府守口市金田町２丁目</v>
      </c>
      <c r="F35" s="2" t="str">
        <f>VLOOKUP(A35,[1]住所!B34:E363,4,0)</f>
        <v>地下鉄谷町線大日駅→京阪バス地下鉄大日南口→佐太二番</v>
      </c>
    </row>
    <row r="36" spans="1:6" x14ac:dyDescent="0.55000000000000004">
      <c r="A36" s="4">
        <v>3912</v>
      </c>
      <c r="B36" s="4" t="s">
        <v>87</v>
      </c>
      <c r="C36" s="4" t="s">
        <v>84</v>
      </c>
      <c r="D36" s="3" t="s">
        <v>3</v>
      </c>
      <c r="E36" s="2" t="str">
        <f>VLOOKUP(A36,[1]住所!B35:D364,3,0)</f>
        <v>大阪府守口市藤田町５丁目</v>
      </c>
      <c r="F36" s="2" t="str">
        <f>VLOOKUP(A36,[1]住所!B35:E364,4,0)</f>
        <v>京阪本線大和田駅　徒歩約１５分</v>
      </c>
    </row>
    <row r="37" spans="1:6" x14ac:dyDescent="0.55000000000000004">
      <c r="A37" s="4">
        <v>3913</v>
      </c>
      <c r="B37" s="4" t="s">
        <v>86</v>
      </c>
      <c r="C37" s="4" t="s">
        <v>84</v>
      </c>
      <c r="D37" s="3" t="s">
        <v>3</v>
      </c>
      <c r="E37" s="2" t="str">
        <f>VLOOKUP(A37,[1]住所!B36:D365,3,0)</f>
        <v>大阪府守口市八雲北町２丁目</v>
      </c>
      <c r="F37" s="2" t="str">
        <f>VLOOKUP(A37,[1]住所!B36:E365,4,0)</f>
        <v>地下鉄谷町線守口駅→京阪バス地下鉄守口→八番</v>
      </c>
    </row>
    <row r="38" spans="1:6" x14ac:dyDescent="0.55000000000000004">
      <c r="A38" s="4">
        <v>3914</v>
      </c>
      <c r="B38" s="4" t="s">
        <v>85</v>
      </c>
      <c r="C38" s="4" t="s">
        <v>84</v>
      </c>
      <c r="D38" s="3" t="s">
        <v>3</v>
      </c>
      <c r="E38" s="2" t="str">
        <f>VLOOKUP(A38,[1]住所!B37:D366,3,0)</f>
        <v>大阪府守口市金田町３丁目</v>
      </c>
      <c r="F38" s="2" t="str">
        <f>VLOOKUP(A38,[1]住所!B37:E366,4,0)</f>
        <v>京阪本線寝屋川市駅→京阪バス寝屋川市駅→黒原</v>
      </c>
    </row>
    <row r="39" spans="1:6" x14ac:dyDescent="0.55000000000000004">
      <c r="A39" s="4">
        <v>4511</v>
      </c>
      <c r="B39" s="4" t="s">
        <v>83</v>
      </c>
      <c r="C39" s="4" t="s">
        <v>78</v>
      </c>
      <c r="D39" s="3" t="s">
        <v>0</v>
      </c>
      <c r="E39" s="2" t="str">
        <f>VLOOKUP(A39,[1]住所!B38:D367,3,0)</f>
        <v>大阪府寝屋川市点野６丁目</v>
      </c>
      <c r="F39" s="2" t="str">
        <f>VLOOKUP(A39,[1]住所!B38:E367,4,0)</f>
        <v>京阪本線寝屋川市駅→京阪バス寝屋川市駅→点野団地</v>
      </c>
    </row>
    <row r="40" spans="1:6" x14ac:dyDescent="0.55000000000000004">
      <c r="A40" s="4">
        <v>4513</v>
      </c>
      <c r="B40" s="4" t="s">
        <v>82</v>
      </c>
      <c r="C40" s="4" t="s">
        <v>78</v>
      </c>
      <c r="D40" s="3" t="s">
        <v>0</v>
      </c>
      <c r="E40" s="2" t="str">
        <f>VLOOKUP(A40,[1]住所!B39:D368,3,0)</f>
        <v>大阪府寝屋川市中木田町</v>
      </c>
      <c r="F40" s="2" t="str">
        <f>VLOOKUP(A40,[1]住所!B39:E368,4,0)</f>
        <v>京阪本線寝屋川市駅　徒歩約１１分</v>
      </c>
    </row>
    <row r="41" spans="1:6" x14ac:dyDescent="0.55000000000000004">
      <c r="A41" s="4">
        <v>4515</v>
      </c>
      <c r="B41" s="4" t="s">
        <v>81</v>
      </c>
      <c r="C41" s="4" t="s">
        <v>78</v>
      </c>
      <c r="D41" s="3" t="s">
        <v>0</v>
      </c>
      <c r="E41" s="2" t="str">
        <f>VLOOKUP(A41,[1]住所!B40:D369,3,0)</f>
        <v>大阪府寝屋川市河北西町</v>
      </c>
      <c r="F41" s="2" t="str">
        <f>VLOOKUP(A41,[1]住所!B40:E369,4,0)</f>
        <v>京阪本線大和田駅→京阪バス京阪大和田駅→猪鼻橋</v>
      </c>
    </row>
    <row r="42" spans="1:6" x14ac:dyDescent="0.55000000000000004">
      <c r="A42" s="4">
        <v>4516</v>
      </c>
      <c r="B42" s="4" t="s">
        <v>80</v>
      </c>
      <c r="C42" s="4" t="s">
        <v>78</v>
      </c>
      <c r="D42" s="3" t="s">
        <v>3</v>
      </c>
      <c r="E42" s="2" t="str">
        <f>VLOOKUP(A42,[1]住所!B41:D370,3,0)</f>
        <v>大阪府寝屋川市大利町</v>
      </c>
      <c r="F42" s="2" t="str">
        <f>VLOOKUP(A42,[1]住所!B41:E370,4,0)</f>
        <v>京阪本線寝屋川市駅　徒歩約７分</v>
      </c>
    </row>
    <row r="43" spans="1:6" x14ac:dyDescent="0.55000000000000004">
      <c r="A43" s="4">
        <v>4518</v>
      </c>
      <c r="B43" s="4" t="s">
        <v>79</v>
      </c>
      <c r="C43" s="4" t="s">
        <v>78</v>
      </c>
      <c r="D43" s="3" t="s">
        <v>3</v>
      </c>
      <c r="E43" s="2" t="str">
        <f>VLOOKUP(A43,[1]住所!B42:D371,3,0)</f>
        <v>大阪府寝屋川市成田東町</v>
      </c>
      <c r="F43" s="2" t="str">
        <f>VLOOKUP(A43,[1]住所!B42:E371,4,0)</f>
        <v>京阪本線香里園駅→京阪バス香里園→香里ヶ丘</v>
      </c>
    </row>
    <row r="44" spans="1:6" x14ac:dyDescent="0.55000000000000004">
      <c r="A44" s="4">
        <v>4009</v>
      </c>
      <c r="B44" s="4" t="s">
        <v>77</v>
      </c>
      <c r="C44" s="4" t="s">
        <v>72</v>
      </c>
      <c r="D44" s="3" t="s">
        <v>0</v>
      </c>
      <c r="E44" s="2" t="str">
        <f>VLOOKUP(A44,[1]住所!B43:D372,3,0)</f>
        <v>大阪府枚方市村野南町</v>
      </c>
      <c r="F44" s="2" t="str">
        <f>VLOOKUP(A44,[1]住所!B43:E372,4,0)</f>
        <v>京阪交野線郡津駅　徒歩約６分</v>
      </c>
    </row>
    <row r="45" spans="1:6" x14ac:dyDescent="0.55000000000000004">
      <c r="A45" s="4">
        <v>4010</v>
      </c>
      <c r="B45" s="4" t="s">
        <v>76</v>
      </c>
      <c r="C45" s="4" t="s">
        <v>72</v>
      </c>
      <c r="D45" s="3" t="s">
        <v>3</v>
      </c>
      <c r="E45" s="2" t="str">
        <f>VLOOKUP(A45,[1]住所!B44:D373,3,0)</f>
        <v>大阪府枚方市交北３丁目</v>
      </c>
      <c r="F45" s="2" t="str">
        <f>VLOOKUP(A45,[1]住所!B44:E373,4,0)</f>
        <v>京阪本線枚方市駅→京阪バス枚方市駅→田ノ口団地</v>
      </c>
    </row>
    <row r="46" spans="1:6" x14ac:dyDescent="0.55000000000000004">
      <c r="A46" s="4">
        <v>4013</v>
      </c>
      <c r="B46" s="4" t="s">
        <v>75</v>
      </c>
      <c r="C46" s="4" t="s">
        <v>72</v>
      </c>
      <c r="D46" s="3" t="s">
        <v>0</v>
      </c>
      <c r="E46" s="2" t="str">
        <f>VLOOKUP(A46,[1]住所!B45:D374,3,0)</f>
        <v>大阪府枚方市招提大谷３丁目</v>
      </c>
      <c r="F46" s="2" t="str">
        <f>VLOOKUP(A46,[1]住所!B45:E374,4,0)</f>
        <v>ＪＲ学研都市線長尾駅→京阪バス長尾駅→招提大谷</v>
      </c>
    </row>
    <row r="47" spans="1:6" x14ac:dyDescent="0.55000000000000004">
      <c r="A47" s="4">
        <v>4014</v>
      </c>
      <c r="B47" s="4" t="s">
        <v>74</v>
      </c>
      <c r="C47" s="4" t="s">
        <v>72</v>
      </c>
      <c r="D47" s="3" t="s">
        <v>0</v>
      </c>
      <c r="E47" s="2" t="str">
        <f>VLOOKUP(A47,[1]住所!B46:D375,3,0)</f>
        <v>大阪府枚方市大峰南町</v>
      </c>
      <c r="F47" s="2" t="str">
        <f>VLOOKUP(A47,[1]住所!B46:E375,4,0)</f>
        <v>ＪＲ学研都市線津田駅→京阪バス津田駅→西野村</v>
      </c>
    </row>
    <row r="48" spans="1:6" x14ac:dyDescent="0.55000000000000004">
      <c r="A48" s="4">
        <v>4015</v>
      </c>
      <c r="B48" s="4" t="s">
        <v>73</v>
      </c>
      <c r="C48" s="4" t="s">
        <v>72</v>
      </c>
      <c r="D48" s="3" t="s">
        <v>0</v>
      </c>
      <c r="E48" s="2" t="str">
        <f>VLOOKUP(A48,[1]住所!B47:D376,3,0)</f>
        <v>大阪府枚方市樋之上町</v>
      </c>
      <c r="F48" s="2" t="str">
        <f>VLOOKUP(A48,[1]住所!B47:E376,4,0)</f>
        <v>京阪本線牧野駅　徒歩約１３分</v>
      </c>
    </row>
    <row r="49" spans="1:6" x14ac:dyDescent="0.55000000000000004">
      <c r="A49" s="4">
        <v>3813</v>
      </c>
      <c r="B49" s="4" t="s">
        <v>71</v>
      </c>
      <c r="C49" s="4" t="s">
        <v>70</v>
      </c>
      <c r="D49" s="3" t="s">
        <v>0</v>
      </c>
      <c r="E49" s="2" t="str">
        <f>VLOOKUP(A49,[1]住所!B48:D377,3,0)</f>
        <v>大阪府貝塚市森</v>
      </c>
      <c r="F49" s="2" t="str">
        <f>VLOOKUP(A49,[1]住所!B48:E377,4,0)</f>
        <v>水間鉄道水間線森駅　徒歩約５分</v>
      </c>
    </row>
    <row r="50" spans="1:6" x14ac:dyDescent="0.55000000000000004">
      <c r="A50" s="4">
        <v>3213</v>
      </c>
      <c r="B50" s="4" t="s">
        <v>69</v>
      </c>
      <c r="C50" s="4" t="s">
        <v>51</v>
      </c>
      <c r="D50" s="3" t="s">
        <v>0</v>
      </c>
      <c r="E50" s="5" t="s">
        <v>68</v>
      </c>
      <c r="F50" s="5" t="s">
        <v>67</v>
      </c>
    </row>
    <row r="51" spans="1:6" x14ac:dyDescent="0.55000000000000004">
      <c r="A51" s="4">
        <v>3215</v>
      </c>
      <c r="B51" s="4" t="s">
        <v>66</v>
      </c>
      <c r="C51" s="4" t="s">
        <v>51</v>
      </c>
      <c r="D51" s="6" t="s">
        <v>3</v>
      </c>
      <c r="E51" s="5" t="s">
        <v>65</v>
      </c>
      <c r="F51" s="5" t="s">
        <v>64</v>
      </c>
    </row>
    <row r="52" spans="1:6" x14ac:dyDescent="0.55000000000000004">
      <c r="A52" s="4">
        <v>3216</v>
      </c>
      <c r="B52" s="4" t="s">
        <v>63</v>
      </c>
      <c r="C52" s="4" t="s">
        <v>51</v>
      </c>
      <c r="D52" s="6" t="s">
        <v>3</v>
      </c>
      <c r="E52" s="5" t="s">
        <v>50</v>
      </c>
      <c r="F52" s="5" t="s">
        <v>62</v>
      </c>
    </row>
    <row r="53" spans="1:6" x14ac:dyDescent="0.55000000000000004">
      <c r="A53" s="4">
        <v>3217</v>
      </c>
      <c r="B53" s="4" t="s">
        <v>61</v>
      </c>
      <c r="C53" s="4" t="s">
        <v>51</v>
      </c>
      <c r="D53" s="6" t="s">
        <v>0</v>
      </c>
      <c r="E53" s="5" t="s">
        <v>60</v>
      </c>
      <c r="F53" s="5" t="s">
        <v>59</v>
      </c>
    </row>
    <row r="54" spans="1:6" ht="18.649999999999999" customHeight="1" x14ac:dyDescent="0.55000000000000004">
      <c r="A54" s="4">
        <v>3218</v>
      </c>
      <c r="B54" s="4" t="s">
        <v>58</v>
      </c>
      <c r="C54" s="4" t="s">
        <v>51</v>
      </c>
      <c r="D54" s="6" t="s">
        <v>0</v>
      </c>
      <c r="E54" s="5" t="s">
        <v>57</v>
      </c>
      <c r="F54" s="5" t="s">
        <v>56</v>
      </c>
    </row>
    <row r="55" spans="1:6" x14ac:dyDescent="0.55000000000000004">
      <c r="A55" s="4">
        <v>3220</v>
      </c>
      <c r="B55" s="4" t="s">
        <v>55</v>
      </c>
      <c r="C55" s="4" t="s">
        <v>51</v>
      </c>
      <c r="D55" s="6" t="s">
        <v>0</v>
      </c>
      <c r="E55" s="5" t="s">
        <v>54</v>
      </c>
      <c r="F55" s="5" t="s">
        <v>53</v>
      </c>
    </row>
    <row r="56" spans="1:6" x14ac:dyDescent="0.55000000000000004">
      <c r="A56" s="4">
        <v>3221</v>
      </c>
      <c r="B56" s="4" t="s">
        <v>52</v>
      </c>
      <c r="C56" s="4" t="s">
        <v>51</v>
      </c>
      <c r="D56" s="6" t="s">
        <v>0</v>
      </c>
      <c r="E56" s="5" t="s">
        <v>50</v>
      </c>
      <c r="F56" s="5" t="s">
        <v>49</v>
      </c>
    </row>
    <row r="57" spans="1:6" x14ac:dyDescent="0.55000000000000004">
      <c r="A57" s="4">
        <v>8803</v>
      </c>
      <c r="B57" s="4" t="s">
        <v>48</v>
      </c>
      <c r="C57" s="4" t="s">
        <v>47</v>
      </c>
      <c r="D57" s="3" t="s">
        <v>3</v>
      </c>
      <c r="E57" s="2" t="str">
        <f>VLOOKUP(A57,[1]住所!B56:D385,3,0)</f>
        <v>大阪府阪南市石田</v>
      </c>
      <c r="F57" s="2" t="str">
        <f>VLOOKUP(A57,[1]住所!B56:E385,4,0)</f>
        <v>南海本線尾崎駅　徒歩約１８分</v>
      </c>
    </row>
    <row r="58" spans="1:6" x14ac:dyDescent="0.55000000000000004">
      <c r="A58" s="4">
        <v>4313</v>
      </c>
      <c r="B58" s="4" t="s">
        <v>46</v>
      </c>
      <c r="C58" s="4" t="s">
        <v>43</v>
      </c>
      <c r="D58" s="3" t="s">
        <v>3</v>
      </c>
      <c r="E58" s="2" t="str">
        <f>VLOOKUP(A58,[1]住所!B57:D386,3,0)</f>
        <v>大阪府泉佐野市長滝</v>
      </c>
      <c r="F58" s="2" t="str">
        <f>VLOOKUP(A58,[1]住所!B57:E386,4,0)</f>
        <v>ＪＲ阪和線長滝駅　徒歩約８分</v>
      </c>
    </row>
    <row r="59" spans="1:6" x14ac:dyDescent="0.55000000000000004">
      <c r="A59" s="4">
        <v>4314</v>
      </c>
      <c r="B59" s="4" t="s">
        <v>45</v>
      </c>
      <c r="C59" s="4" t="s">
        <v>43</v>
      </c>
      <c r="D59" s="3" t="s">
        <v>3</v>
      </c>
      <c r="E59" s="2" t="str">
        <f>VLOOKUP(A59,[1]住所!B58:D387,3,0)</f>
        <v>大阪府泉佐野市鶴原</v>
      </c>
      <c r="F59" s="2" t="str">
        <f>VLOOKUP(A59,[1]住所!B58:E387,4,0)</f>
        <v>ＪＲ阪和線東佐野駅　徒歩約８分</v>
      </c>
    </row>
    <row r="60" spans="1:6" x14ac:dyDescent="0.55000000000000004">
      <c r="A60" s="4">
        <v>4315</v>
      </c>
      <c r="B60" s="4" t="s">
        <v>44</v>
      </c>
      <c r="C60" s="4" t="s">
        <v>43</v>
      </c>
      <c r="D60" s="3" t="s">
        <v>3</v>
      </c>
      <c r="E60" s="2" t="str">
        <f>VLOOKUP(A60,[1]住所!B59:D388,3,0)</f>
        <v>大阪府泉佐野市鶴原</v>
      </c>
      <c r="F60" s="2" t="str">
        <f>VLOOKUP(A60,[1]住所!B59:E388,4,0)</f>
        <v>ＪＲ阪和線東佐野駅　徒歩約４分</v>
      </c>
    </row>
    <row r="61" spans="1:6" x14ac:dyDescent="0.55000000000000004">
      <c r="A61" s="4">
        <v>5804</v>
      </c>
      <c r="B61" s="4" t="s">
        <v>42</v>
      </c>
      <c r="C61" s="4" t="s">
        <v>40</v>
      </c>
      <c r="D61" s="3" t="s">
        <v>0</v>
      </c>
      <c r="E61" s="2" t="str">
        <f>VLOOKUP(A61,[1]住所!B60:D389,3,0)</f>
        <v>大阪府泉南市樽井６丁目</v>
      </c>
      <c r="F61" s="2" t="str">
        <f>VLOOKUP(A61,[1]住所!B60:E389,4,0)</f>
        <v>南海本線樽井駅　徒歩約７分</v>
      </c>
    </row>
    <row r="62" spans="1:6" x14ac:dyDescent="0.55000000000000004">
      <c r="A62" s="4">
        <v>5806</v>
      </c>
      <c r="B62" s="4" t="s">
        <v>41</v>
      </c>
      <c r="C62" s="4" t="s">
        <v>40</v>
      </c>
      <c r="D62" s="3" t="s">
        <v>0</v>
      </c>
      <c r="E62" s="2" t="str">
        <f>VLOOKUP(A62,[1]住所!B61:D390,3,0)</f>
        <v>大阪府泉南市岡田７丁目</v>
      </c>
      <c r="F62" s="2" t="str">
        <f>VLOOKUP(A62,[1]住所!B61:E390,4,0)</f>
        <v>南海本線吉見の里駅　徒歩約８分</v>
      </c>
    </row>
    <row r="63" spans="1:6" x14ac:dyDescent="0.55000000000000004">
      <c r="A63" s="4">
        <v>3168</v>
      </c>
      <c r="B63" s="4" t="s">
        <v>39</v>
      </c>
      <c r="C63" s="4" t="s">
        <v>32</v>
      </c>
      <c r="D63" s="3" t="s">
        <v>0</v>
      </c>
      <c r="E63" s="5" t="s">
        <v>38</v>
      </c>
      <c r="F63" s="5" t="s">
        <v>37</v>
      </c>
    </row>
    <row r="64" spans="1:6" x14ac:dyDescent="0.55000000000000004">
      <c r="A64" s="4">
        <v>3173</v>
      </c>
      <c r="B64" s="4" t="s">
        <v>36</v>
      </c>
      <c r="C64" s="4" t="s">
        <v>32</v>
      </c>
      <c r="D64" s="3" t="s">
        <v>3</v>
      </c>
      <c r="E64" s="2" t="str">
        <f>VLOOKUP(A64,[1]住所!B63:D392,3,0)</f>
        <v>大阪府堺市南区庭代台２丁</v>
      </c>
      <c r="F64" s="2" t="str">
        <f>VLOOKUP(A64,[1]住所!B63:E392,4,0)</f>
        <v>南海泉北線栂・美木多駅→南海バス栂・美木多駅→庭代台西口</v>
      </c>
    </row>
    <row r="65" spans="1:6" x14ac:dyDescent="0.55000000000000004">
      <c r="A65" s="4">
        <v>3175</v>
      </c>
      <c r="B65" s="4" t="s">
        <v>35</v>
      </c>
      <c r="C65" s="4" t="s">
        <v>32</v>
      </c>
      <c r="D65" s="3" t="s">
        <v>3</v>
      </c>
      <c r="E65" s="2" t="str">
        <f>VLOOKUP(A65,[1]住所!B64:D393,3,0)</f>
        <v>大阪府堺市南区城山台２丁</v>
      </c>
      <c r="F65" s="2" t="str">
        <f>VLOOKUP(A65,[1]住所!B64:E393,4,0)</f>
        <v>南海泉北線光明池駅　徒歩約１５分</v>
      </c>
    </row>
    <row r="66" spans="1:6" x14ac:dyDescent="0.55000000000000004">
      <c r="A66" s="4">
        <v>3178</v>
      </c>
      <c r="B66" s="4" t="s">
        <v>34</v>
      </c>
      <c r="C66" s="4" t="s">
        <v>32</v>
      </c>
      <c r="D66" s="3" t="s">
        <v>3</v>
      </c>
      <c r="E66" s="2" t="str">
        <f>VLOOKUP(A66,[1]住所!B65:D394,3,0)</f>
        <v>大阪府堺市南区鴨谷台１丁</v>
      </c>
      <c r="F66" s="2" t="str">
        <f>VLOOKUP(A66,[1]住所!B65:E394,4,0)</f>
        <v>南海泉北線光明池駅　徒歩約１２分</v>
      </c>
    </row>
    <row r="67" spans="1:6" x14ac:dyDescent="0.55000000000000004">
      <c r="A67" s="4">
        <v>3179</v>
      </c>
      <c r="B67" s="4" t="s">
        <v>33</v>
      </c>
      <c r="C67" s="4" t="s">
        <v>32</v>
      </c>
      <c r="D67" s="3" t="s">
        <v>3</v>
      </c>
      <c r="E67" s="2" t="str">
        <f>VLOOKUP(A67,[1]住所!B66:D395,3,0)</f>
        <v>大阪府堺市南区桃山台３丁</v>
      </c>
      <c r="F67" s="2" t="str">
        <f>VLOOKUP(A67,[1]住所!B66:E395,4,0)</f>
        <v>南海泉北線栂・美木多駅　徒歩約１８分</v>
      </c>
    </row>
    <row r="68" spans="1:6" x14ac:dyDescent="0.55000000000000004">
      <c r="A68" s="4">
        <v>5208</v>
      </c>
      <c r="B68" s="4" t="s">
        <v>31</v>
      </c>
      <c r="C68" s="4" t="s">
        <v>28</v>
      </c>
      <c r="D68" s="3" t="s">
        <v>3</v>
      </c>
      <c r="E68" s="2" t="str">
        <f>VLOOKUP(A68,[1]住所!B67:D396,3,0)</f>
        <v>大阪府羽曳野市高鷲４丁目・５丁目</v>
      </c>
      <c r="F68" s="2" t="str">
        <f>VLOOKUP(A68,[1]住所!B67:E396,4,0)</f>
        <v>近鉄南大阪線藤井寺駅　徒歩約１３分</v>
      </c>
    </row>
    <row r="69" spans="1:6" x14ac:dyDescent="0.55000000000000004">
      <c r="A69" s="4">
        <v>5209</v>
      </c>
      <c r="B69" s="4" t="s">
        <v>30</v>
      </c>
      <c r="C69" s="4" t="s">
        <v>28</v>
      </c>
      <c r="D69" s="3" t="s">
        <v>3</v>
      </c>
      <c r="E69" s="2" t="str">
        <f>VLOOKUP(A69,[1]住所!B68:D397,3,0)</f>
        <v>大阪府羽曳野市翠鳥園</v>
      </c>
      <c r="F69" s="2" t="str">
        <f>VLOOKUP(A69,[1]住所!B68:E397,4,0)</f>
        <v>近鉄南大阪線古市駅　徒歩約９分</v>
      </c>
    </row>
    <row r="70" spans="1:6" x14ac:dyDescent="0.55000000000000004">
      <c r="A70" s="4">
        <v>5210</v>
      </c>
      <c r="B70" s="4" t="s">
        <v>29</v>
      </c>
      <c r="C70" s="4" t="s">
        <v>28</v>
      </c>
      <c r="D70" s="3" t="s">
        <v>0</v>
      </c>
      <c r="E70" s="2" t="str">
        <f>VLOOKUP(A70,[1]住所!B69:D398,3,0)</f>
        <v>大阪府羽曳野市碓井４丁目</v>
      </c>
      <c r="F70" s="2" t="str">
        <f>VLOOKUP(A70,[1]住所!B69:E398,4,0)</f>
        <v>近鉄南大阪線道明寺駅　徒歩約８分</v>
      </c>
    </row>
    <row r="71" spans="1:6" x14ac:dyDescent="0.55000000000000004">
      <c r="A71" s="4">
        <v>4605</v>
      </c>
      <c r="B71" s="4" t="s">
        <v>27</v>
      </c>
      <c r="C71" s="4" t="s">
        <v>25</v>
      </c>
      <c r="D71" s="3" t="s">
        <v>3</v>
      </c>
      <c r="E71" s="2" t="str">
        <f>VLOOKUP(A71,[1]住所!B70:D399,3,0)</f>
        <v>大阪府河内長野市三日市町</v>
      </c>
      <c r="F71" s="2" t="str">
        <f>VLOOKUP(A71,[1]住所!B70:E399,4,0)</f>
        <v>南海高野線三日市町駅　徒歩約１０分</v>
      </c>
    </row>
    <row r="72" spans="1:6" x14ac:dyDescent="0.55000000000000004">
      <c r="A72" s="4">
        <v>4606</v>
      </c>
      <c r="B72" s="4" t="s">
        <v>26</v>
      </c>
      <c r="C72" s="4" t="s">
        <v>25</v>
      </c>
      <c r="D72" s="3" t="s">
        <v>0</v>
      </c>
      <c r="E72" s="2" t="str">
        <f>VLOOKUP(A72,[1]住所!B71:D400,3,0)</f>
        <v>大阪府河内長野市木戸東町</v>
      </c>
      <c r="F72" s="2" t="str">
        <f>VLOOKUP(A72,[1]住所!B71:E400,4,0)</f>
        <v>南海高野線千代田駅　徒歩約１１分</v>
      </c>
    </row>
    <row r="73" spans="1:6" x14ac:dyDescent="0.55000000000000004">
      <c r="A73" s="4">
        <v>4704</v>
      </c>
      <c r="B73" s="4" t="s">
        <v>24</v>
      </c>
      <c r="C73" s="4" t="s">
        <v>21</v>
      </c>
      <c r="D73" s="3" t="s">
        <v>0</v>
      </c>
      <c r="E73" s="2" t="str">
        <f>VLOOKUP(A73,[1]住所!B72:D401,3,0)</f>
        <v>大阪府松原市一津屋３丁目</v>
      </c>
      <c r="F73" s="2" t="str">
        <f>VLOOKUP(A73,[1]住所!B72:E401,4,0)</f>
        <v>近鉄南大阪線恵我之荘駅　徒歩約１３分</v>
      </c>
    </row>
    <row r="74" spans="1:6" x14ac:dyDescent="0.55000000000000004">
      <c r="A74" s="4">
        <v>4706</v>
      </c>
      <c r="B74" s="4" t="s">
        <v>23</v>
      </c>
      <c r="C74" s="4" t="s">
        <v>21</v>
      </c>
      <c r="D74" s="3" t="s">
        <v>3</v>
      </c>
      <c r="E74" s="2" t="str">
        <f>VLOOKUP(A74,[1]住所!B73:D402,3,0)</f>
        <v>大阪府松原市天美西１丁目</v>
      </c>
      <c r="F74" s="2" t="str">
        <f>VLOOKUP(A74,[1]住所!B73:E402,4,0)</f>
        <v>近鉄南大阪線河内天美駅　徒歩約１０分</v>
      </c>
    </row>
    <row r="75" spans="1:6" x14ac:dyDescent="0.55000000000000004">
      <c r="A75" s="4">
        <v>4707</v>
      </c>
      <c r="B75" s="4" t="s">
        <v>22</v>
      </c>
      <c r="C75" s="4" t="s">
        <v>21</v>
      </c>
      <c r="D75" s="3" t="s">
        <v>0</v>
      </c>
      <c r="E75" s="2" t="str">
        <f>VLOOKUP(A75,[1]住所!B74:D403,3,0)</f>
        <v>大阪府松原市岡２丁目</v>
      </c>
      <c r="F75" s="2" t="str">
        <f>VLOOKUP(A75,[1]住所!B74:E403,4,0)</f>
        <v>近鉄南大阪線河内松原駅　徒歩約１５分</v>
      </c>
    </row>
    <row r="76" spans="1:6" x14ac:dyDescent="0.55000000000000004">
      <c r="A76" s="4">
        <v>5606</v>
      </c>
      <c r="B76" s="4" t="s">
        <v>20</v>
      </c>
      <c r="C76" s="4" t="s">
        <v>16</v>
      </c>
      <c r="D76" s="3" t="s">
        <v>0</v>
      </c>
      <c r="E76" s="2" t="str">
        <f>VLOOKUP(A76,[1]住所!B75:D404,3,0)</f>
        <v>大阪府藤井寺市道明寺６丁目</v>
      </c>
      <c r="F76" s="2" t="str">
        <f>VLOOKUP(A76,[1]住所!B75:E404,4,0)</f>
        <v>近鉄南大阪線土師の里駅　徒歩約１０分</v>
      </c>
    </row>
    <row r="77" spans="1:6" x14ac:dyDescent="0.55000000000000004">
      <c r="A77" s="4">
        <v>5607</v>
      </c>
      <c r="B77" s="4" t="s">
        <v>19</v>
      </c>
      <c r="C77" s="4" t="s">
        <v>16</v>
      </c>
      <c r="D77" s="3" t="s">
        <v>0</v>
      </c>
      <c r="E77" s="2" t="str">
        <f>VLOOKUP(A77,[1]住所!B76:D405,3,0)</f>
        <v>大阪府藤井寺市小山２丁目</v>
      </c>
      <c r="F77" s="2" t="str">
        <f>VLOOKUP(A77,[1]住所!B76:E405,4,0)</f>
        <v>近鉄南大阪線藤井寺駅　徒歩約１３分</v>
      </c>
    </row>
    <row r="78" spans="1:6" x14ac:dyDescent="0.55000000000000004">
      <c r="A78" s="4">
        <v>5608</v>
      </c>
      <c r="B78" s="4" t="s">
        <v>18</v>
      </c>
      <c r="C78" s="4" t="s">
        <v>16</v>
      </c>
      <c r="D78" s="3" t="s">
        <v>0</v>
      </c>
      <c r="E78" s="2" t="str">
        <f>VLOOKUP(A78,[1]住所!B77:D406,3,0)</f>
        <v>大阪府藤井寺市川北３丁目</v>
      </c>
      <c r="F78" s="2" t="str">
        <f>VLOOKUP(A78,[1]住所!B77:E406,4,0)</f>
        <v>ＪＲ大和路線柏原駅　徒歩約１２分</v>
      </c>
    </row>
    <row r="79" spans="1:6" x14ac:dyDescent="0.55000000000000004">
      <c r="A79" s="4">
        <v>5609</v>
      </c>
      <c r="B79" s="4" t="s">
        <v>17</v>
      </c>
      <c r="C79" s="4" t="s">
        <v>16</v>
      </c>
      <c r="D79" s="3" t="s">
        <v>0</v>
      </c>
      <c r="E79" s="2" t="str">
        <f>VLOOKUP(A79,[1]住所!B78:D407,3,0)</f>
        <v>大阪府藤井寺市大井５丁目</v>
      </c>
      <c r="F79" s="2" t="str">
        <f>VLOOKUP(A79,[1]住所!B78:E407,4,0)</f>
        <v>近鉄南大阪線土師の里駅　徒歩約１６分</v>
      </c>
    </row>
    <row r="80" spans="1:6" x14ac:dyDescent="0.55000000000000004">
      <c r="A80" s="4">
        <v>4411</v>
      </c>
      <c r="B80" s="4" t="s">
        <v>15</v>
      </c>
      <c r="C80" s="4" t="s">
        <v>11</v>
      </c>
      <c r="D80" s="3" t="s">
        <v>0</v>
      </c>
      <c r="E80" s="2" t="str">
        <f>VLOOKUP(A80,[1]住所!B79:D408,3,0)</f>
        <v>大阪府富田林市錦ヶ丘町</v>
      </c>
      <c r="F80" s="2" t="str">
        <f>VLOOKUP(A80,[1]住所!B79:E408,4,0)</f>
        <v>近鉄長野線富田林西口駅　徒歩約１３分</v>
      </c>
    </row>
    <row r="81" spans="1:293" x14ac:dyDescent="0.55000000000000004">
      <c r="A81" s="4">
        <v>4412</v>
      </c>
      <c r="B81" s="4" t="s">
        <v>14</v>
      </c>
      <c r="C81" s="4" t="s">
        <v>11</v>
      </c>
      <c r="D81" s="3" t="s">
        <v>0</v>
      </c>
      <c r="E81" s="2" t="str">
        <f>VLOOKUP(A81,[1]住所!B80:D409,3,0)</f>
        <v>大阪府富田林市清水町</v>
      </c>
      <c r="F81" s="2" t="str">
        <f>VLOOKUP(A81,[1]住所!B80:E409,4,0)</f>
        <v>近鉄長野線富田林駅　徒歩約１１分</v>
      </c>
    </row>
    <row r="82" spans="1:293" x14ac:dyDescent="0.55000000000000004">
      <c r="A82" s="4">
        <v>4413</v>
      </c>
      <c r="B82" s="4" t="s">
        <v>13</v>
      </c>
      <c r="C82" s="4" t="s">
        <v>11</v>
      </c>
      <c r="D82" s="3" t="s">
        <v>0</v>
      </c>
      <c r="E82" s="2" t="str">
        <f>VLOOKUP(A82,[1]住所!B81:D410,3,0)</f>
        <v>大阪府富田林市緑ヶ丘町</v>
      </c>
      <c r="F82" s="2" t="str">
        <f>VLOOKUP(A82,[1]住所!B81:E410,4,0)</f>
        <v>近鉄長野線富田林駅　徒歩約１０分</v>
      </c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  <c r="JD82" s="8"/>
      <c r="JE82" s="8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</row>
    <row r="83" spans="1:293" s="7" customFormat="1" x14ac:dyDescent="0.55000000000000004">
      <c r="A83" s="12">
        <v>4414</v>
      </c>
      <c r="B83" s="12" t="s">
        <v>12</v>
      </c>
      <c r="C83" s="12" t="s">
        <v>11</v>
      </c>
      <c r="D83" s="13" t="s">
        <v>0</v>
      </c>
      <c r="E83" s="14" t="str">
        <f>VLOOKUP(A83,[1]住所!B82:D411,3,0)</f>
        <v>大阪府富田林市楠町</v>
      </c>
      <c r="F83" s="15" t="str">
        <f>VLOOKUP(A83,[1]住所!B82:E411,4,0)</f>
        <v>近鉄長野線富田林駅→バス→北大伴</v>
      </c>
      <c r="G83" s="9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  <c r="IY83" s="8"/>
      <c r="IZ83" s="8"/>
      <c r="JA83" s="8"/>
      <c r="JB83" s="8"/>
      <c r="JC83" s="8"/>
      <c r="JD83" s="8"/>
      <c r="JE83" s="8"/>
      <c r="JF83" s="8"/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/>
      <c r="JR83" s="8"/>
      <c r="JS83" s="8"/>
      <c r="JT83" s="8"/>
      <c r="JU83" s="8"/>
      <c r="JV83" s="8"/>
      <c r="JW83" s="8"/>
      <c r="JX83" s="8"/>
      <c r="JY83" s="8"/>
      <c r="JZ83" s="8"/>
      <c r="KA83" s="8"/>
      <c r="KB83" s="8"/>
      <c r="KC83" s="8"/>
      <c r="KD83" s="8"/>
      <c r="KE83" s="8"/>
      <c r="KF83" s="8"/>
      <c r="KG83" s="8"/>
    </row>
    <row r="84" spans="1:293" x14ac:dyDescent="0.55000000000000004">
      <c r="A84" s="4">
        <v>4806</v>
      </c>
      <c r="B84" s="4" t="s">
        <v>10</v>
      </c>
      <c r="C84" s="4" t="s">
        <v>8</v>
      </c>
      <c r="D84" s="3" t="s">
        <v>0</v>
      </c>
      <c r="E84" s="2" t="str">
        <f>VLOOKUP(A84,[1]住所!B83:D412,3,0)</f>
        <v>大阪府大東市朋来１丁目・２丁目</v>
      </c>
      <c r="F84" s="2" t="str">
        <f>VLOOKUP(A84,[1]住所!B83:E412,4,0)</f>
        <v>ＪＲ学研都市線住道駅→近鉄バス住道駅前→朋来住宅前</v>
      </c>
    </row>
    <row r="85" spans="1:293" x14ac:dyDescent="0.55000000000000004">
      <c r="A85" s="4">
        <v>4808</v>
      </c>
      <c r="B85" s="4" t="s">
        <v>9</v>
      </c>
      <c r="C85" s="4" t="s">
        <v>8</v>
      </c>
      <c r="D85" s="6" t="s">
        <v>3</v>
      </c>
      <c r="E85" s="5" t="s">
        <v>7</v>
      </c>
      <c r="F85" s="5" t="s">
        <v>6</v>
      </c>
    </row>
    <row r="86" spans="1:293" x14ac:dyDescent="0.55000000000000004">
      <c r="A86" s="4">
        <v>5712</v>
      </c>
      <c r="B86" s="4" t="s">
        <v>5</v>
      </c>
      <c r="C86" s="4" t="s">
        <v>1</v>
      </c>
      <c r="D86" s="3" t="s">
        <v>0</v>
      </c>
      <c r="E86" s="2" t="str">
        <f>VLOOKUP(A86,[1]住所!B85:D414,3,0)</f>
        <v>大阪府東大阪市東鴻池町２丁目</v>
      </c>
      <c r="F86" s="2" t="str">
        <f>VLOOKUP(A86,[1]住所!B85:E414,4,0)</f>
        <v>ＪＲ学研都市線住道駅→近鉄バス住道駅前→加納</v>
      </c>
    </row>
    <row r="87" spans="1:293" x14ac:dyDescent="0.55000000000000004">
      <c r="A87" s="4">
        <v>5713</v>
      </c>
      <c r="B87" s="4" t="s">
        <v>4</v>
      </c>
      <c r="C87" s="4" t="s">
        <v>1</v>
      </c>
      <c r="D87" s="3" t="s">
        <v>3</v>
      </c>
      <c r="E87" s="2" t="str">
        <f>VLOOKUP(A87,[1]住所!B86:D415,3,0)</f>
        <v>大阪府東大阪市加納３丁目</v>
      </c>
      <c r="F87" s="2" t="str">
        <f>VLOOKUP(A87,[1]住所!B86:E415,4,0)</f>
        <v>近鉄けいはんな線吉田駅　徒歩約２４分</v>
      </c>
    </row>
    <row r="88" spans="1:293" x14ac:dyDescent="0.55000000000000004">
      <c r="A88" s="4">
        <v>5714</v>
      </c>
      <c r="B88" s="4" t="s">
        <v>2</v>
      </c>
      <c r="C88" s="4" t="s">
        <v>1</v>
      </c>
      <c r="D88" s="3" t="s">
        <v>0</v>
      </c>
      <c r="E88" s="2" t="str">
        <f>VLOOKUP(A88,[1]住所!B87:D416,3,0)</f>
        <v>大阪府東大阪市稲田新町１丁目・２丁目</v>
      </c>
      <c r="F88" s="2" t="str">
        <f>VLOOKUP(A88,[1]住所!B87:E416,4,0)</f>
        <v>ＪＲ学研都市線徳庵駅　徒歩約７分</v>
      </c>
    </row>
  </sheetData>
  <autoFilter ref="A2:F88" xr:uid="{3564819B-A3BF-472F-AD06-AA0229906341}"/>
  <mergeCells count="1">
    <mergeCell ref="E1:F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95BF2-42DB-4DF9-BFD0-F7E6BA8F0468}">
  <dimension ref="A1"/>
  <sheetViews>
    <sheetView workbookViewId="0">
      <selection sqref="A1:A1048576"/>
    </sheetView>
  </sheetViews>
  <sheetFormatPr defaultRowHeight="18" x14ac:dyDescent="0.55000000000000004"/>
  <sheetData/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候補一覧</vt:lpstr>
      <vt:lpstr>Sheet1</vt:lpstr>
      <vt:lpstr>候補一覧!Print_Area</vt:lpstr>
      <vt:lpstr>候補一覧!Print_Titles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2025-05-01T07:09:12Z</dcterms:created>
  <dcterms:modified xsi:type="dcterms:W3CDTF">2025-05-01T07:49:29Z</dcterms:modified>
</cp:coreProperties>
</file>