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EF279BC6-5F5F-4B4C-8AA0-41FC6B99FB06}" xr6:coauthVersionLast="47" xr6:coauthVersionMax="47" xr10:uidLastSave="{00000000-0000-0000-0000-000000000000}"/>
  <bookViews>
    <workbookView xWindow="-108" yWindow="-108" windowWidth="23256" windowHeight="14160" xr2:uid="{00000000-000D-0000-FFFF-FFFF00000000}"/>
  </bookViews>
  <sheets>
    <sheet name="作成例・作成要領" sheetId="2" r:id="rId1"/>
  </sheets>
  <definedNames>
    <definedName name="_xlnm.Print_Area" localSheetId="0">作成例・作成要領!$A$1:$AP$48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2" i="2" l="1"/>
  <c r="D92" i="2"/>
  <c r="E91" i="2"/>
  <c r="D91" i="2"/>
  <c r="E90" i="2"/>
  <c r="D90" i="2"/>
  <c r="E89" i="2"/>
  <c r="D89" i="2"/>
  <c r="E88" i="2"/>
  <c r="D88" i="2"/>
  <c r="E85" i="2"/>
  <c r="D85" i="2"/>
  <c r="E84" i="2"/>
  <c r="D84" i="2"/>
  <c r="E83" i="2"/>
  <c r="D83" i="2"/>
  <c r="E82" i="2"/>
  <c r="D82" i="2"/>
  <c r="E81" i="2"/>
  <c r="D81" i="2"/>
  <c r="E78" i="2"/>
  <c r="D78" i="2"/>
  <c r="E77" i="2"/>
  <c r="D77" i="2"/>
  <c r="E76" i="2"/>
  <c r="D76" i="2"/>
  <c r="E75" i="2"/>
  <c r="D75" i="2"/>
  <c r="E74" i="2"/>
  <c r="D74" i="2"/>
  <c r="E71" i="2"/>
  <c r="D71" i="2"/>
  <c r="E70" i="2"/>
  <c r="D70" i="2"/>
  <c r="E69" i="2"/>
  <c r="D69" i="2"/>
  <c r="E68" i="2"/>
  <c r="D68" i="2"/>
  <c r="E67" i="2"/>
  <c r="D67" i="2"/>
  <c r="E64" i="2"/>
  <c r="D64" i="2"/>
  <c r="E63" i="2"/>
  <c r="D63" i="2"/>
  <c r="E62" i="2"/>
  <c r="D62" i="2"/>
  <c r="E61" i="2"/>
  <c r="D61" i="2"/>
  <c r="E60" i="2"/>
  <c r="D60" i="2"/>
  <c r="H5" i="2"/>
  <c r="E87" i="2" l="1"/>
  <c r="E43" i="2" s="1"/>
  <c r="E52" i="2" s="1"/>
  <c r="D87" i="2"/>
  <c r="D43" i="2" s="1"/>
  <c r="D52" i="2" s="1"/>
  <c r="E80" i="2"/>
  <c r="E36" i="2" s="1"/>
  <c r="E56" i="2" s="1"/>
  <c r="D80" i="2"/>
  <c r="D36" i="2" s="1"/>
  <c r="D56" i="2" s="1"/>
  <c r="E73" i="2"/>
  <c r="E29" i="2" s="1"/>
  <c r="E53" i="2" s="1"/>
  <c r="D73" i="2"/>
  <c r="D29" i="2" s="1"/>
  <c r="D53" i="2" s="1"/>
  <c r="E66" i="2"/>
  <c r="E22" i="2" s="1"/>
  <c r="E54" i="2" s="1"/>
  <c r="D66" i="2"/>
  <c r="D22" i="2" s="1"/>
  <c r="D54" i="2" s="1"/>
  <c r="E59" i="2"/>
  <c r="E15" i="2" s="1"/>
  <c r="E55" i="2" s="1"/>
  <c r="D59" i="2"/>
  <c r="D15" i="2" s="1"/>
  <c r="D55" i="2" s="1"/>
</calcChain>
</file>

<file path=xl/sharedStrings.xml><?xml version="1.0" encoding="utf-8"?>
<sst xmlns="http://schemas.openxmlformats.org/spreadsheetml/2006/main" count="156" uniqueCount="72">
  <si>
    <t>１日３食、食べている。</t>
    <phoneticPr fontId="2"/>
  </si>
  <si>
    <t>毎日、だいたい決まった時間に寝て、起きられる。</t>
    <phoneticPr fontId="2"/>
  </si>
  <si>
    <t>体の不調時（風邪・頭痛・腹痛など）に対処できる。</t>
    <phoneticPr fontId="2"/>
  </si>
  <si>
    <t>シャワーや入浴で、清潔に保てている。</t>
    <phoneticPr fontId="2"/>
  </si>
  <si>
    <t>１日に３～４時間活動できる体力がある。</t>
    <phoneticPr fontId="2"/>
  </si>
  <si>
    <t>定期的に通院することができる。</t>
    <phoneticPr fontId="2"/>
  </si>
  <si>
    <t>（薬があれば）指示通りに服薬できる。</t>
    <phoneticPr fontId="2"/>
  </si>
  <si>
    <t>病状の悪化に自分で対処できない場合、他者に相談できる。</t>
    <phoneticPr fontId="2"/>
  </si>
  <si>
    <t>自分の障がいや症状について説明できる。</t>
    <phoneticPr fontId="2"/>
  </si>
  <si>
    <t>D：社会生活をおくる力</t>
    <phoneticPr fontId="2"/>
  </si>
  <si>
    <t>本人</t>
    <rPh sb="0" eb="2">
      <t>ホンニン</t>
    </rPh>
    <phoneticPr fontId="2"/>
  </si>
  <si>
    <t>病状が悪化する時のサイン（調子を崩す前触れ）に気づき、
それに対処することができる。</t>
    <phoneticPr fontId="2"/>
  </si>
  <si>
    <t>身だしなみに気を使うことができる。</t>
    <phoneticPr fontId="2"/>
  </si>
  <si>
    <t>身の回りのそうじや片づけができる。</t>
    <phoneticPr fontId="2"/>
  </si>
  <si>
    <t>買い物に行くことができる。</t>
    <phoneticPr fontId="2"/>
  </si>
  <si>
    <t>計画的にお金を使うことができる。</t>
    <phoneticPr fontId="2"/>
  </si>
  <si>
    <t>余暇・趣味などで気晴らしができる。</t>
    <phoneticPr fontId="2"/>
  </si>
  <si>
    <t>その場や相手にあわせたあいさつができ、敬語が使える。</t>
    <phoneticPr fontId="2"/>
  </si>
  <si>
    <t>体調が悪い時には、そのことを伝えて休養することができる。</t>
    <phoneticPr fontId="2"/>
  </si>
  <si>
    <t>素直に謝ることができる。</t>
    <phoneticPr fontId="2"/>
  </si>
  <si>
    <t>わからないことを周りの人に聞くことができる。</t>
    <phoneticPr fontId="2"/>
  </si>
  <si>
    <t>支援者に困りごとを相談できる。</t>
    <phoneticPr fontId="2"/>
  </si>
  <si>
    <t>A：からだの健康を管理する力　　　　　　　　　　　　　（小計）</t>
    <rPh sb="28" eb="30">
      <t>ショウケイ</t>
    </rPh>
    <phoneticPr fontId="2"/>
  </si>
  <si>
    <t>D：社会生活をおくる力　　　　　　　　　　　　　　　　（小計）</t>
    <phoneticPr fontId="2"/>
  </si>
  <si>
    <t>決められた日に、時間通り出勤できる。</t>
    <phoneticPr fontId="2"/>
  </si>
  <si>
    <t>働きたいという気持ちがある。</t>
    <phoneticPr fontId="2"/>
  </si>
  <si>
    <t>職場のルールを守ることができる。</t>
    <phoneticPr fontId="2"/>
  </si>
  <si>
    <t>仕事の終了を報告できる。</t>
    <phoneticPr fontId="2"/>
  </si>
  <si>
    <t>教えられたとおりに仕事ができる。</t>
    <phoneticPr fontId="2"/>
  </si>
  <si>
    <t>A：からだの健康を管理する力</t>
    <phoneticPr fontId="2"/>
  </si>
  <si>
    <t>B：こころの健康を管理する力　　　　　　　　　　　　　（小計）</t>
    <phoneticPr fontId="2"/>
  </si>
  <si>
    <t>B：こころの健康を管理する力</t>
    <phoneticPr fontId="2"/>
  </si>
  <si>
    <t>C：日常生活をおくる力　　　　　　　　　　　　　　　　（小計）</t>
    <phoneticPr fontId="2"/>
  </si>
  <si>
    <t>C：日常生活をおくる力</t>
    <phoneticPr fontId="2"/>
  </si>
  <si>
    <t>E：働き続ける力　　　　　　　　　　　　　　　　　　　（小計）</t>
    <phoneticPr fontId="2"/>
  </si>
  <si>
    <t>E：働き続ける力</t>
    <phoneticPr fontId="2"/>
  </si>
  <si>
    <t>合計点数を下の五角形の同じ記号のところに印をつけて、点と点を結んで下さい。</t>
  </si>
  <si>
    <t>（計算用）</t>
    <rPh sb="1" eb="4">
      <t>ケイサンヨウ</t>
    </rPh>
    <phoneticPr fontId="2"/>
  </si>
  <si>
    <t>力を特に伸ばしたい。</t>
    <rPh sb="0" eb="1">
      <t>チカラ</t>
    </rPh>
    <rPh sb="2" eb="3">
      <t>トク</t>
    </rPh>
    <rPh sb="4" eb="5">
      <t>ノ</t>
    </rPh>
    <phoneticPr fontId="2"/>
  </si>
  <si>
    <t>次のことがらについて、「×」「○」「◎」で評価をしてください。</t>
    <rPh sb="0" eb="1">
      <t>ツギ</t>
    </rPh>
    <rPh sb="21" eb="23">
      <t>ヒョウカ</t>
    </rPh>
    <phoneticPr fontId="2"/>
  </si>
  <si>
    <t>訓練生氏名：</t>
    <rPh sb="0" eb="3">
      <t>クンレンセイ</t>
    </rPh>
    <rPh sb="3" eb="5">
      <t>シメイ</t>
    </rPh>
    <phoneticPr fontId="2"/>
  </si>
  <si>
    <t>（　×：わからない・あてはまらない　○：あてはまる　◎：よくあてはまる　）</t>
    <phoneticPr fontId="2"/>
  </si>
  <si>
    <t>作成日：</t>
    <rPh sb="0" eb="3">
      <t>サクセイビ</t>
    </rPh>
    <rPh sb="3" eb="4">
      <t>イリヒ</t>
    </rPh>
    <phoneticPr fontId="2"/>
  </si>
  <si>
    <t>（小計）</t>
    <rPh sb="1" eb="3">
      <t>ショウケイ</t>
    </rPh>
    <phoneticPr fontId="2"/>
  </si>
  <si>
    <t>×：０点、○：1点、◎：２点で計算し、一番上の欄に合計を書きます。</t>
    <rPh sb="21" eb="22">
      <t>ウエ</t>
    </rPh>
    <rPh sb="28" eb="29">
      <t>カ</t>
    </rPh>
    <phoneticPr fontId="2"/>
  </si>
  <si>
    <t>（A～E）</t>
    <phoneticPr fontId="2"/>
  </si>
  <si>
    <t>→</t>
    <phoneticPr fontId="2"/>
  </si>
  <si>
    <t>そのために</t>
    <phoneticPr fontId="2"/>
  </si>
  <si>
    <t>（訓練開始３ヶ月後に目標を見直した場合は、その目標）</t>
    <rPh sb="1" eb="3">
      <t>クンレン</t>
    </rPh>
    <rPh sb="3" eb="5">
      <t>カイシ</t>
    </rPh>
    <rPh sb="7" eb="8">
      <t>ゲツ</t>
    </rPh>
    <rPh sb="8" eb="9">
      <t>ゴ</t>
    </rPh>
    <rPh sb="10" eb="12">
      <t>モクヒョウ</t>
    </rPh>
    <rPh sb="13" eb="15">
      <t>ミナオ</t>
    </rPh>
    <rPh sb="17" eb="19">
      <t>バアイ</t>
    </rPh>
    <rPh sb="23" eb="25">
      <t>モクヒョウ</t>
    </rPh>
    <phoneticPr fontId="2"/>
  </si>
  <si>
    <t>※訓練開始から３ヶ月が経過したら、改めて目標を振り返りましょう。状況に応じて、目標を見直しても構いません。</t>
    <rPh sb="1" eb="3">
      <t>クンレン</t>
    </rPh>
    <rPh sb="3" eb="5">
      <t>カイシ</t>
    </rPh>
    <rPh sb="9" eb="10">
      <t>ゲツ</t>
    </rPh>
    <rPh sb="11" eb="13">
      <t>ケイカ</t>
    </rPh>
    <rPh sb="17" eb="18">
      <t>アラタ</t>
    </rPh>
    <rPh sb="20" eb="22">
      <t>モクヒョウ</t>
    </rPh>
    <rPh sb="23" eb="24">
      <t>フ</t>
    </rPh>
    <rPh sb="25" eb="26">
      <t>カエ</t>
    </rPh>
    <rPh sb="32" eb="34">
      <t>ジョウキョウ</t>
    </rPh>
    <rPh sb="35" eb="36">
      <t>オウ</t>
    </rPh>
    <rPh sb="39" eb="41">
      <t>モクヒョウ</t>
    </rPh>
    <rPh sb="42" eb="44">
      <t>ミナオ</t>
    </rPh>
    <rPh sb="47" eb="48">
      <t>カマ</t>
    </rPh>
    <phoneticPr fontId="2"/>
  </si>
  <si>
    <t>以下、レーダーチャート作成用</t>
    <rPh sb="0" eb="2">
      <t>イカ</t>
    </rPh>
    <rPh sb="11" eb="14">
      <t>サクセイヨウ</t>
    </rPh>
    <phoneticPr fontId="2"/>
  </si>
  <si>
    <t>訓練生コメント欄</t>
    <rPh sb="0" eb="3">
      <t>クンレンセイ</t>
    </rPh>
    <rPh sb="7" eb="8">
      <t>ラン</t>
    </rPh>
    <phoneticPr fontId="2"/>
  </si>
  <si>
    <t>協力事業所コメント欄</t>
    <phoneticPr fontId="2"/>
  </si>
  <si>
    <t>（担当者氏名：</t>
    <phoneticPr fontId="2"/>
  </si>
  <si>
    <t>）</t>
    <phoneticPr fontId="2"/>
  </si>
  <si>
    <t>医師の指示通りに服薬・通院を続けることで、安定して出勤できる力を身につける。</t>
    <phoneticPr fontId="2"/>
  </si>
  <si>
    <t>訓練を通して様々な作業を経験することで、自分の得意不得意や環境への適性を見極める。</t>
    <phoneticPr fontId="2"/>
  </si>
  <si>
    <t>B</t>
  </si>
  <si>
    <t>○</t>
  </si>
  <si>
    <t>◎</t>
  </si>
  <si>
    <t>×</t>
  </si>
  <si>
    <t>企業　次郎</t>
    <rPh sb="0" eb="2">
      <t>キギョウ</t>
    </rPh>
    <rPh sb="3" eb="5">
      <t>ジロウ</t>
    </rPh>
    <phoneticPr fontId="2"/>
  </si>
  <si>
    <t>支援　花子</t>
    <rPh sb="0" eb="2">
      <t>シエン</t>
    </rPh>
    <rPh sb="3" eb="5">
      <t>ハナコ</t>
    </rPh>
    <phoneticPr fontId="2"/>
  </si>
  <si>
    <t>訓練　太郎</t>
    <rPh sb="0" eb="2">
      <t>クンレン</t>
    </rPh>
    <rPh sb="3" eb="5">
      <t>タロウ</t>
    </rPh>
    <phoneticPr fontId="2"/>
  </si>
  <si>
    <t>　自己肯定感が低いように思います。できていることは多いので自信を持てるようになってほしいです。新しい薬に慣れるまでは体調の変化もあると思います。訓練中にしんどくなった時は周りの人に相談しましょう。服薬・通院については訪問看護の方にも協力してもらい、支援を続けていきたいと思います。</t>
    <rPh sb="113" eb="114">
      <t>カタ</t>
    </rPh>
    <rPh sb="135" eb="136">
      <t>オモ</t>
    </rPh>
    <phoneticPr fontId="2"/>
  </si>
  <si>
    <t>（様式第４号）社会生活適応訓練事業　チェックシート</t>
    <rPh sb="1" eb="3">
      <t>ヨウシキ</t>
    </rPh>
    <rPh sb="3" eb="4">
      <t>ダイ</t>
    </rPh>
    <rPh sb="5" eb="6">
      <t>ゴウ</t>
    </rPh>
    <rPh sb="7" eb="9">
      <t>シャカイ</t>
    </rPh>
    <rPh sb="9" eb="11">
      <t>セイカツ</t>
    </rPh>
    <rPh sb="11" eb="13">
      <t>テキオウ</t>
    </rPh>
    <rPh sb="13" eb="15">
      <t>クンレン</t>
    </rPh>
    <rPh sb="15" eb="17">
      <t>ジギョウ</t>
    </rPh>
    <phoneticPr fontId="2"/>
  </si>
  <si>
    <t>　様々な作業を経験する中で、○○の作業が得意なことに気づきました。今月は集中して作業に取り組むことができました。他の人と協力する作業では、うまくコミュニケーションが取れず、しんどくなり、早退することがありました。前回の受診で薬の種類が増えたので、来月は服薬管理を頑張って、休まず訓練に参加したいです。</t>
    <phoneticPr fontId="2"/>
  </si>
  <si>
    <t>　○○の作業は、スピードも速く、丁寧に仕上げることができていました。他の人と協力する作業では、こちらから見ている限りでは、うまくコミュニケーションが取れていたように感じます。今後、体調が戻るまでは、一人でできる○○の作業時間を増やしましょう。</t>
    <rPh sb="52" eb="53">
      <t>ミ</t>
    </rPh>
    <rPh sb="56" eb="57">
      <t>カギ</t>
    </rPh>
    <phoneticPr fontId="2"/>
  </si>
  <si>
    <t>支援機関</t>
    <rPh sb="0" eb="4">
      <t>シエンキカン</t>
    </rPh>
    <phoneticPr fontId="2"/>
  </si>
  <si>
    <t>支援機関コメント欄</t>
    <rPh sb="0" eb="2">
      <t>シエン</t>
    </rPh>
    <rPh sb="2" eb="4">
      <t>キカン</t>
    </rPh>
    <phoneticPr fontId="2"/>
  </si>
  <si>
    <t>支援機関</t>
    <phoneticPr fontId="2"/>
  </si>
  <si>
    <t>（訓練開始（延長）時に設定した目標）</t>
    <rPh sb="1" eb="3">
      <t>クンレン</t>
    </rPh>
    <rPh sb="3" eb="5">
      <t>カイシ</t>
    </rPh>
    <rPh sb="6" eb="8">
      <t>エンチョウ</t>
    </rPh>
    <rPh sb="9" eb="10">
      <t>ジ</t>
    </rPh>
    <rPh sb="11" eb="13">
      <t>セッテイ</t>
    </rPh>
    <rPh sb="15" eb="17">
      <t>モクヒョウ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</si>
</sst>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9" x14ac:knownFonts="1">
    <font>
      <sz val="11"/>
      <color theme="1"/>
      <name val="游ゴシック"/>
      <family val="2"/>
      <scheme val="minor"/>
    </font>
    <font>
      <sz val="9"/>
      <color theme="1"/>
      <name val="HG丸ｺﾞｼｯｸM-PRO"/>
      <family val="3"/>
      <charset val="128"/>
    </font>
    <font>
      <sz val="6"/>
      <name val="游ゴシック"/>
      <family val="3"/>
      <charset val="128"/>
      <scheme val="minor"/>
    </font>
    <font>
      <sz val="9"/>
      <color rgb="FF000000"/>
      <name val="HG丸ｺﾞｼｯｸM-PRO"/>
      <family val="3"/>
      <charset val="128"/>
    </font>
    <font>
      <sz val="6"/>
      <color theme="1"/>
      <name val="HG丸ｺﾞｼｯｸM-PRO"/>
      <family val="3"/>
      <charset val="128"/>
    </font>
    <font>
      <sz val="10"/>
      <color theme="1"/>
      <name val="HG丸ｺﾞｼｯｸM-PRO"/>
      <family val="3"/>
      <charset val="128"/>
    </font>
    <font>
      <b/>
      <sz val="10"/>
      <color theme="1"/>
      <name val="HG丸ｺﾞｼｯｸM-PRO"/>
      <family val="3"/>
      <charset val="128"/>
    </font>
    <font>
      <sz val="10"/>
      <color theme="1"/>
      <name val="ＭＳ Ｐゴシック"/>
      <family val="3"/>
      <charset val="128"/>
    </font>
    <font>
      <sz val="11"/>
      <color theme="1"/>
      <name val="HG丸ｺﾞｼｯｸM-PRO"/>
      <family val="3"/>
      <charset val="128"/>
    </font>
    <font>
      <sz val="8"/>
      <color theme="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b/>
      <sz val="11"/>
      <color theme="1"/>
      <name val="HG丸ｺﾞｼｯｸM-PRO"/>
      <family val="3"/>
      <charset val="128"/>
    </font>
    <font>
      <sz val="9"/>
      <color theme="0" tint="-0.34998626667073579"/>
      <name val="HG丸ｺﾞｼｯｸM-PRO"/>
      <family val="3"/>
      <charset val="128"/>
    </font>
    <font>
      <sz val="9"/>
      <color theme="1"/>
      <name val="UD デジタル 教科書体 NK-B"/>
      <family val="1"/>
      <charset val="128"/>
    </font>
    <font>
      <sz val="12"/>
      <color theme="1"/>
      <name val="UD デジタル 教科書体 NK-B"/>
      <family val="1"/>
      <charset val="128"/>
    </font>
    <font>
      <sz val="10"/>
      <color theme="1"/>
      <name val="UD デジタル 教科書体 NK-B"/>
      <family val="1"/>
      <charset val="128"/>
    </font>
    <font>
      <sz val="9"/>
      <color theme="1"/>
      <name val="UD デジタル 教科書体 N-B"/>
      <family val="1"/>
      <charset val="128"/>
    </font>
  </fonts>
  <fills count="3">
    <fill>
      <patternFill patternType="none"/>
    </fill>
    <fill>
      <patternFill patternType="gray125"/>
    </fill>
    <fill>
      <patternFill patternType="solid">
        <fgColor theme="7"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
    <xf numFmtId="0" fontId="0" fillId="0" borderId="0"/>
  </cellStyleXfs>
  <cellXfs count="97">
    <xf numFmtId="0" fontId="0" fillId="0" borderId="0" xfId="0"/>
    <xf numFmtId="0" fontId="1" fillId="0" borderId="0" xfId="0" applyFont="1"/>
    <xf numFmtId="0" fontId="1" fillId="0" borderId="0" xfId="0" applyFont="1" applyAlignment="1">
      <alignment horizontal="center"/>
    </xf>
    <xf numFmtId="0" fontId="3" fillId="0" borderId="0" xfId="0" applyFont="1" applyAlignment="1">
      <alignment horizontal="left" vertical="center" readingOrder="1"/>
    </xf>
    <xf numFmtId="0" fontId="1" fillId="0" borderId="0" xfId="0" applyFont="1" applyBorder="1" applyAlignment="1">
      <alignment horizontal="center"/>
    </xf>
    <xf numFmtId="0" fontId="1" fillId="0" borderId="0" xfId="0" applyFont="1" applyAlignment="1"/>
    <xf numFmtId="0" fontId="5" fillId="0" borderId="0" xfId="0" applyFont="1" applyAlignment="1">
      <alignment vertical="center"/>
    </xf>
    <xf numFmtId="0" fontId="5" fillId="0" borderId="0" xfId="0" applyFont="1"/>
    <xf numFmtId="0" fontId="5" fillId="0" borderId="0" xfId="0" applyFont="1" applyAlignment="1">
      <alignment horizontal="center"/>
    </xf>
    <xf numFmtId="0" fontId="5" fillId="0" borderId="0" xfId="0" applyFont="1" applyBorder="1" applyAlignment="1">
      <alignment vertical="center"/>
    </xf>
    <xf numFmtId="0" fontId="5" fillId="0" borderId="2" xfId="0" applyFont="1" applyBorder="1" applyAlignment="1">
      <alignment horizontal="center"/>
    </xf>
    <xf numFmtId="0" fontId="5" fillId="0" borderId="1" xfId="0" applyFont="1" applyBorder="1" applyAlignment="1">
      <alignment horizontal="center" vertical="center"/>
    </xf>
    <xf numFmtId="0" fontId="7" fillId="0" borderId="0" xfId="0" applyFont="1" applyBorder="1" applyAlignment="1">
      <alignment vertical="top"/>
    </xf>
    <xf numFmtId="0" fontId="4" fillId="0" borderId="0" xfId="0" applyFont="1" applyAlignment="1">
      <alignment horizontal="right" vertical="center"/>
    </xf>
    <xf numFmtId="0" fontId="5" fillId="2" borderId="3" xfId="0" applyFont="1" applyFill="1" applyBorder="1" applyAlignment="1">
      <alignment horizontal="center"/>
    </xf>
    <xf numFmtId="0" fontId="5" fillId="2" borderId="3" xfId="0" applyFont="1" applyFill="1" applyBorder="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right" vertical="center"/>
    </xf>
    <xf numFmtId="0" fontId="8" fillId="0" borderId="0" xfId="0" applyFont="1"/>
    <xf numFmtId="0" fontId="4" fillId="0" borderId="0" xfId="0" applyFont="1" applyBorder="1" applyAlignment="1"/>
    <xf numFmtId="0" fontId="9" fillId="0" borderId="0" xfId="0" applyFont="1" applyAlignment="1">
      <alignment horizontal="center" vertical="center"/>
    </xf>
    <xf numFmtId="0" fontId="1" fillId="0" borderId="0" xfId="0" applyFont="1" applyAlignment="1">
      <alignment horizontal="center" shrinkToFit="1"/>
    </xf>
    <xf numFmtId="0" fontId="9" fillId="0" borderId="0" xfId="0" applyFont="1" applyBorder="1" applyAlignment="1">
      <alignment horizontal="left" vertical="top"/>
    </xf>
    <xf numFmtId="0" fontId="1" fillId="0" borderId="0" xfId="0" applyFont="1" applyAlignment="1">
      <alignment vertical="center"/>
    </xf>
    <xf numFmtId="0" fontId="9" fillId="0" borderId="14" xfId="0" applyFont="1" applyFill="1" applyBorder="1" applyAlignment="1">
      <alignment vertical="center"/>
    </xf>
    <xf numFmtId="0" fontId="5" fillId="0" borderId="15" xfId="0" applyFont="1" applyFill="1" applyBorder="1" applyAlignment="1">
      <alignment vertical="center"/>
    </xf>
    <xf numFmtId="0" fontId="5" fillId="0" borderId="16" xfId="0" applyFont="1" applyFill="1" applyBorder="1" applyAlignment="1">
      <alignment vertical="center"/>
    </xf>
    <xf numFmtId="0" fontId="1" fillId="0" borderId="0" xfId="0" applyFont="1" applyFill="1"/>
    <xf numFmtId="0" fontId="5" fillId="0" borderId="5" xfId="0" applyFont="1" applyFill="1" applyBorder="1"/>
    <xf numFmtId="0" fontId="5" fillId="0" borderId="6" xfId="0" applyFont="1" applyFill="1" applyBorder="1"/>
    <xf numFmtId="0" fontId="5" fillId="0" borderId="0" xfId="0" applyFont="1" applyFill="1" applyBorder="1" applyAlignment="1">
      <alignment vertical="center"/>
    </xf>
    <xf numFmtId="0" fontId="5" fillId="0" borderId="8"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10" fillId="0" borderId="14" xfId="0" applyFont="1" applyFill="1" applyBorder="1" applyAlignment="1">
      <alignment vertical="center"/>
    </xf>
    <xf numFmtId="0" fontId="10" fillId="0" borderId="0" xfId="0" applyFont="1" applyFill="1" applyBorder="1" applyAlignment="1">
      <alignment horizontal="left" vertical="top"/>
    </xf>
    <xf numFmtId="0" fontId="11" fillId="0" borderId="0" xfId="0" applyFont="1" applyFill="1"/>
    <xf numFmtId="0" fontId="12" fillId="0" borderId="0" xfId="0" applyFont="1" applyFill="1"/>
    <xf numFmtId="0" fontId="13" fillId="0" borderId="0" xfId="0" applyFont="1" applyAlignment="1">
      <alignment horizontal="left" vertical="center"/>
    </xf>
    <xf numFmtId="0" fontId="14" fillId="0" borderId="0" xfId="0" applyFont="1"/>
    <xf numFmtId="0" fontId="14" fillId="0" borderId="0" xfId="0" applyFont="1" applyAlignment="1">
      <alignment horizontal="center"/>
    </xf>
    <xf numFmtId="0" fontId="14" fillId="0" borderId="0" xfId="0" applyFont="1" applyAlignment="1">
      <alignment vertical="center"/>
    </xf>
    <xf numFmtId="0" fontId="14" fillId="0" borderId="0" xfId="0" applyFont="1" applyAlignment="1">
      <alignment horizontal="left" vertical="center"/>
    </xf>
    <xf numFmtId="0" fontId="14" fillId="0" borderId="2" xfId="0" applyFont="1" applyBorder="1" applyAlignment="1">
      <alignment horizontal="center"/>
    </xf>
    <xf numFmtId="0" fontId="14" fillId="0" borderId="1" xfId="0" applyFont="1" applyBorder="1" applyAlignment="1">
      <alignment vertical="center"/>
    </xf>
    <xf numFmtId="0" fontId="14" fillId="0" borderId="3" xfId="0" applyFont="1" applyBorder="1" applyAlignment="1">
      <alignment horizontal="center"/>
    </xf>
    <xf numFmtId="0" fontId="14" fillId="0" borderId="3" xfId="0" applyFont="1" applyBorder="1" applyAlignment="1">
      <alignment horizontal="center" vertical="center"/>
    </xf>
    <xf numFmtId="0" fontId="5" fillId="0" borderId="0" xfId="0" applyFont="1" applyFill="1" applyAlignment="1">
      <alignment horizontal="left"/>
    </xf>
    <xf numFmtId="0" fontId="1" fillId="2" borderId="0" xfId="0" applyFont="1" applyFill="1"/>
    <xf numFmtId="0" fontId="15" fillId="2" borderId="0" xfId="0" applyFont="1" applyFill="1"/>
    <xf numFmtId="0" fontId="14" fillId="0" borderId="0" xfId="0" applyFont="1" applyAlignment="1">
      <alignment horizontal="left" vertical="center"/>
    </xf>
    <xf numFmtId="0" fontId="14" fillId="0" borderId="0" xfId="0" applyFont="1" applyAlignment="1">
      <alignment vertical="center"/>
    </xf>
    <xf numFmtId="0" fontId="9" fillId="0" borderId="0" xfId="0" applyFont="1" applyAlignment="1">
      <alignment horizontal="center"/>
    </xf>
    <xf numFmtId="0" fontId="5" fillId="0" borderId="1" xfId="0" applyFont="1" applyBorder="1"/>
    <xf numFmtId="0" fontId="18" fillId="2" borderId="20" xfId="0" applyFont="1" applyFill="1" applyBorder="1" applyAlignment="1">
      <alignment horizontal="left" vertical="center"/>
    </xf>
    <xf numFmtId="0" fontId="18" fillId="2" borderId="0" xfId="0" applyFont="1" applyFill="1" applyBorder="1" applyAlignment="1">
      <alignment horizontal="left" vertical="center"/>
    </xf>
    <xf numFmtId="0" fontId="18" fillId="2" borderId="21" xfId="0" applyFont="1" applyFill="1" applyBorder="1" applyAlignment="1">
      <alignment horizontal="left" vertical="center"/>
    </xf>
    <xf numFmtId="0" fontId="18" fillId="2" borderId="17" xfId="0" applyFont="1" applyFill="1" applyBorder="1" applyAlignment="1">
      <alignment horizontal="left" vertical="center"/>
    </xf>
    <xf numFmtId="0" fontId="18" fillId="2" borderId="18" xfId="0" applyFont="1" applyFill="1" applyBorder="1" applyAlignment="1">
      <alignment horizontal="left" vertical="center"/>
    </xf>
    <xf numFmtId="0" fontId="18" fillId="2" borderId="19" xfId="0" applyFont="1" applyFill="1" applyBorder="1" applyAlignment="1">
      <alignment horizontal="left"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6" fillId="0" borderId="0" xfId="0" applyFont="1" applyAlignment="1">
      <alignment horizontal="left" vertical="center"/>
    </xf>
    <xf numFmtId="0" fontId="5" fillId="0" borderId="13" xfId="0" applyFont="1" applyBorder="1"/>
    <xf numFmtId="0" fontId="5" fillId="0" borderId="12" xfId="0" applyFont="1" applyBorder="1"/>
    <xf numFmtId="0" fontId="5" fillId="0" borderId="13" xfId="0" applyFont="1" applyBorder="1" applyAlignment="1">
      <alignment wrapText="1"/>
    </xf>
    <xf numFmtId="0" fontId="5" fillId="0" borderId="12" xfId="0" applyFont="1" applyBorder="1" applyAlignment="1">
      <alignment wrapText="1"/>
    </xf>
    <xf numFmtId="0" fontId="6" fillId="0" borderId="0" xfId="0" applyFont="1" applyAlignment="1">
      <alignment vertical="center"/>
    </xf>
    <xf numFmtId="0" fontId="15" fillId="2" borderId="4"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6" fillId="2" borderId="0" xfId="0" applyFont="1" applyFill="1" applyAlignment="1">
      <alignment horizontal="center" vertical="center"/>
    </xf>
    <xf numFmtId="0" fontId="16" fillId="2" borderId="10" xfId="0" applyFont="1" applyFill="1" applyBorder="1" applyAlignment="1">
      <alignment horizontal="center" vertical="center"/>
    </xf>
    <xf numFmtId="0" fontId="5" fillId="0" borderId="0" xfId="0" applyFont="1" applyAlignment="1">
      <alignment horizontal="right" vertical="center"/>
    </xf>
    <xf numFmtId="58" fontId="17" fillId="2" borderId="0" xfId="0" applyNumberFormat="1" applyFont="1" applyFill="1" applyBorder="1" applyAlignment="1">
      <alignment horizontal="center" vertical="center"/>
    </xf>
    <xf numFmtId="0" fontId="17" fillId="2" borderId="0" xfId="0" applyFont="1" applyFill="1" applyBorder="1" applyAlignment="1">
      <alignment horizontal="center" vertical="center"/>
    </xf>
    <xf numFmtId="0" fontId="17" fillId="2" borderId="10" xfId="0" applyFont="1" applyFill="1" applyBorder="1" applyAlignment="1">
      <alignment horizontal="center" vertical="center"/>
    </xf>
    <xf numFmtId="0" fontId="14" fillId="0" borderId="0" xfId="0" applyFont="1" applyAlignment="1">
      <alignment horizontal="left" vertical="center"/>
    </xf>
    <xf numFmtId="0" fontId="5" fillId="0" borderId="7" xfId="0" applyFont="1" applyBorder="1" applyAlignment="1">
      <alignment horizontal="right" vertical="center"/>
    </xf>
    <xf numFmtId="0" fontId="14" fillId="0" borderId="0" xfId="0" applyFont="1" applyAlignment="1">
      <alignment vertical="center"/>
    </xf>
    <xf numFmtId="176" fontId="1" fillId="0" borderId="10" xfId="0" applyNumberFormat="1" applyFont="1" applyFill="1" applyBorder="1" applyAlignment="1">
      <alignment horizontal="center" shrinkToFit="1"/>
    </xf>
    <xf numFmtId="0" fontId="14" fillId="0" borderId="9" xfId="0" applyFont="1" applyBorder="1"/>
    <xf numFmtId="0" fontId="14" fillId="0" borderId="11" xfId="0" applyFont="1" applyBorder="1"/>
    <xf numFmtId="0" fontId="14" fillId="0" borderId="13" xfId="0" applyFont="1" applyBorder="1"/>
    <xf numFmtId="0" fontId="14" fillId="0" borderId="12" xfId="0" applyFont="1" applyBorder="1"/>
    <xf numFmtId="0" fontId="14" fillId="0" borderId="13" xfId="0" applyFont="1" applyBorder="1" applyAlignment="1">
      <alignment vertical="center" wrapText="1"/>
    </xf>
    <xf numFmtId="0" fontId="14"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solidFill>
                <a:latin typeface="HG丸ｺﾞｼｯｸM-PRO" panose="020F0600000000000000" pitchFamily="50" charset="-128"/>
                <a:ea typeface="HG丸ｺﾞｼｯｸM-PRO" panose="020F0600000000000000" pitchFamily="50" charset="-128"/>
                <a:cs typeface="+mn-cs"/>
              </a:defRPr>
            </a:pPr>
            <a:r>
              <a:rPr lang="en-US" altLang="ja-JP" sz="900" b="1"/>
              <a:t>【</a:t>
            </a:r>
            <a:r>
              <a:rPr lang="ja-JP" altLang="en-US" sz="900" b="1"/>
              <a:t>本人</a:t>
            </a:r>
            <a:r>
              <a:rPr lang="en-US" altLang="ja-JP" sz="900" b="1"/>
              <a:t>】</a:t>
            </a:r>
            <a:endParaRPr lang="ja-JP" altLang="en-US" sz="900" b="1"/>
          </a:p>
        </c:rich>
      </c:tx>
      <c:layout>
        <c:manualLayout>
          <c:xMode val="edge"/>
          <c:yMode val="edge"/>
          <c:x val="0.47127450274492566"/>
          <c:y val="3.0818597769979209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manualLayout>
          <c:layoutTarget val="inner"/>
          <c:xMode val="edge"/>
          <c:yMode val="edge"/>
          <c:x val="0.22381803082353802"/>
          <c:y val="0.17651501895596386"/>
          <c:w val="0.69086252451735275"/>
          <c:h val="0.78854576457735714"/>
        </c:manualLayout>
      </c:layout>
      <c:radarChart>
        <c:radarStyle val="marker"/>
        <c:varyColors val="0"/>
        <c:ser>
          <c:idx val="0"/>
          <c:order val="0"/>
          <c:spPr>
            <a:ln w="28575" cap="rnd">
              <a:solidFill>
                <a:schemeClr val="accent1"/>
              </a:solidFill>
              <a:round/>
            </a:ln>
            <a:effectLst/>
          </c:spPr>
          <c:marker>
            <c:symbol val="none"/>
          </c:marker>
          <c:cat>
            <c:strRef>
              <c:f>作成例・作成要領!$A$52:$A$56</c:f>
              <c:strCache>
                <c:ptCount val="5"/>
                <c:pt idx="0">
                  <c:v>E：働き続ける力</c:v>
                </c:pt>
                <c:pt idx="1">
                  <c:v>C：日常生活をおくる力</c:v>
                </c:pt>
                <c:pt idx="2">
                  <c:v>B：こころの健康を管理する力</c:v>
                </c:pt>
                <c:pt idx="3">
                  <c:v>A：からだの健康を管理する力</c:v>
                </c:pt>
                <c:pt idx="4">
                  <c:v>D：社会生活をおくる力</c:v>
                </c:pt>
              </c:strCache>
            </c:strRef>
          </c:cat>
          <c:val>
            <c:numRef>
              <c:f>作成例・作成要領!$B$52:$B$56</c:f>
              <c:numCache>
                <c:formatCode>General</c:formatCode>
                <c:ptCount val="5"/>
              </c:numCache>
            </c:numRef>
          </c:val>
          <c:extLst>
            <c:ext xmlns:c16="http://schemas.microsoft.com/office/drawing/2014/chart" uri="{C3380CC4-5D6E-409C-BE32-E72D297353CC}">
              <c16:uniqueId val="{00000000-C26E-4B9C-93D2-A99EA3A1DC06}"/>
            </c:ext>
          </c:extLst>
        </c:ser>
        <c:ser>
          <c:idx val="1"/>
          <c:order val="1"/>
          <c:spPr>
            <a:ln w="28575" cap="rnd">
              <a:solidFill>
                <a:schemeClr val="accent2"/>
              </a:solidFill>
              <a:round/>
            </a:ln>
            <a:effectLst/>
          </c:spPr>
          <c:marker>
            <c:symbol val="circle"/>
            <c:size val="4"/>
            <c:spPr>
              <a:solidFill>
                <a:srgbClr val="C00000"/>
              </a:solidFill>
              <a:ln w="9525">
                <a:solidFill>
                  <a:srgbClr val="C00000"/>
                </a:solidFill>
              </a:ln>
              <a:effectLst/>
            </c:spPr>
          </c:marker>
          <c:cat>
            <c:strRef>
              <c:f>作成例・作成要領!$A$52:$A$56</c:f>
              <c:strCache>
                <c:ptCount val="5"/>
                <c:pt idx="0">
                  <c:v>E：働き続ける力</c:v>
                </c:pt>
                <c:pt idx="1">
                  <c:v>C：日常生活をおくる力</c:v>
                </c:pt>
                <c:pt idx="2">
                  <c:v>B：こころの健康を管理する力</c:v>
                </c:pt>
                <c:pt idx="3">
                  <c:v>A：からだの健康を管理する力</c:v>
                </c:pt>
                <c:pt idx="4">
                  <c:v>D：社会生活をおくる力</c:v>
                </c:pt>
              </c:strCache>
            </c:strRef>
          </c:cat>
          <c:val>
            <c:numRef>
              <c:f>作成例・作成要領!$D$52:$D$56</c:f>
              <c:numCache>
                <c:formatCode>General</c:formatCode>
                <c:ptCount val="5"/>
                <c:pt idx="0">
                  <c:v>7</c:v>
                </c:pt>
                <c:pt idx="1">
                  <c:v>5</c:v>
                </c:pt>
                <c:pt idx="2">
                  <c:v>2</c:v>
                </c:pt>
                <c:pt idx="3">
                  <c:v>8</c:v>
                </c:pt>
                <c:pt idx="4">
                  <c:v>3</c:v>
                </c:pt>
              </c:numCache>
            </c:numRef>
          </c:val>
          <c:extLst>
            <c:ext xmlns:c16="http://schemas.microsoft.com/office/drawing/2014/chart" uri="{C3380CC4-5D6E-409C-BE32-E72D297353CC}">
              <c16:uniqueId val="{00000001-C26E-4B9C-93D2-A99EA3A1DC06}"/>
            </c:ext>
          </c:extLst>
        </c:ser>
        <c:dLbls>
          <c:showLegendKey val="0"/>
          <c:showVal val="0"/>
          <c:showCatName val="0"/>
          <c:showSerName val="0"/>
          <c:showPercent val="0"/>
          <c:showBubbleSize val="0"/>
        </c:dLbls>
        <c:axId val="948628960"/>
        <c:axId val="948628544"/>
      </c:radarChart>
      <c:catAx>
        <c:axId val="948628960"/>
        <c:scaling>
          <c:orientation val="minMax"/>
        </c:scaling>
        <c:delete val="1"/>
        <c:axPos val="b"/>
        <c:numFmt formatCode="General" sourceLinked="1"/>
        <c:majorTickMark val="none"/>
        <c:minorTickMark val="none"/>
        <c:tickLblPos val="nextTo"/>
        <c:crossAx val="948628544"/>
        <c:crosses val="autoZero"/>
        <c:auto val="1"/>
        <c:lblAlgn val="ctr"/>
        <c:lblOffset val="100"/>
        <c:noMultiLvlLbl val="0"/>
      </c:catAx>
      <c:valAx>
        <c:axId val="948628544"/>
        <c:scaling>
          <c:orientation val="minMax"/>
          <c:max val="10"/>
        </c:scaling>
        <c:delete val="0"/>
        <c:axPos val="l"/>
        <c:majorGridlines>
          <c:spPr>
            <a:ln w="9525" cap="flat" cmpd="sng" algn="ctr">
              <a:solidFill>
                <a:schemeClr val="tx1">
                  <a:lumMod val="50000"/>
                  <a:lumOff val="50000"/>
                </a:schemeClr>
              </a:solidFill>
              <a:prstDash val="sysDot"/>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400" b="0" i="0" u="none" strike="noStrike" kern="120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crossAx val="948628960"/>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solidFill>
            <a:schemeClr val="tx1"/>
          </a:solidFill>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paperSize="9" orientation="landscape"/>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solidFill>
                <a:latin typeface="HG丸ｺﾞｼｯｸM-PRO" panose="020F0600000000000000" pitchFamily="50" charset="-128"/>
                <a:ea typeface="HG丸ｺﾞｼｯｸM-PRO" panose="020F0600000000000000" pitchFamily="50" charset="-128"/>
                <a:cs typeface="+mn-cs"/>
              </a:defRPr>
            </a:pPr>
            <a:r>
              <a:rPr lang="en-US" altLang="ja-JP" sz="900" b="1"/>
              <a:t>【</a:t>
            </a:r>
            <a:r>
              <a:rPr lang="ja-JP" altLang="en-US" sz="900" b="1"/>
              <a:t>支援機関</a:t>
            </a:r>
            <a:r>
              <a:rPr lang="en-US" altLang="ja-JP" sz="900" b="1"/>
              <a:t>】</a:t>
            </a:r>
            <a:endParaRPr lang="ja-JP" altLang="en-US" sz="900" b="1"/>
          </a:p>
        </c:rich>
      </c:tx>
      <c:layout>
        <c:manualLayout>
          <c:xMode val="edge"/>
          <c:yMode val="edge"/>
          <c:x val="0.44032664923790105"/>
          <c:y val="3.0818597769979209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manualLayout>
          <c:layoutTarget val="inner"/>
          <c:xMode val="edge"/>
          <c:yMode val="edge"/>
          <c:x val="0.22381803082353802"/>
          <c:y val="0.17651501895596386"/>
          <c:w val="0.69086252451735275"/>
          <c:h val="0.78854576457735714"/>
        </c:manualLayout>
      </c:layout>
      <c:radarChart>
        <c:radarStyle val="marker"/>
        <c:varyColors val="0"/>
        <c:ser>
          <c:idx val="0"/>
          <c:order val="0"/>
          <c:spPr>
            <a:ln w="28575" cap="rnd">
              <a:solidFill>
                <a:schemeClr val="accent1"/>
              </a:solidFill>
              <a:round/>
            </a:ln>
            <a:effectLst/>
          </c:spPr>
          <c:marker>
            <c:symbol val="none"/>
          </c:marker>
          <c:cat>
            <c:strRef>
              <c:f>作成例・作成要領!$A$52:$A$56</c:f>
              <c:strCache>
                <c:ptCount val="5"/>
                <c:pt idx="0">
                  <c:v>E：働き続ける力</c:v>
                </c:pt>
                <c:pt idx="1">
                  <c:v>C：日常生活をおくる力</c:v>
                </c:pt>
                <c:pt idx="2">
                  <c:v>B：こころの健康を管理する力</c:v>
                </c:pt>
                <c:pt idx="3">
                  <c:v>A：からだの健康を管理する力</c:v>
                </c:pt>
                <c:pt idx="4">
                  <c:v>D：社会生活をおくる力</c:v>
                </c:pt>
              </c:strCache>
            </c:strRef>
          </c:cat>
          <c:val>
            <c:numRef>
              <c:f>作成例・作成要領!$B$52:$B$56</c:f>
              <c:numCache>
                <c:formatCode>General</c:formatCode>
                <c:ptCount val="5"/>
              </c:numCache>
            </c:numRef>
          </c:val>
          <c:extLst>
            <c:ext xmlns:c16="http://schemas.microsoft.com/office/drawing/2014/chart" uri="{C3380CC4-5D6E-409C-BE32-E72D297353CC}">
              <c16:uniqueId val="{00000000-7B3F-47A5-8733-0695A4E20101}"/>
            </c:ext>
          </c:extLst>
        </c:ser>
        <c:ser>
          <c:idx val="2"/>
          <c:order val="1"/>
          <c:spPr>
            <a:ln w="28575" cap="rnd">
              <a:solidFill>
                <a:schemeClr val="accent3"/>
              </a:solidFill>
              <a:round/>
            </a:ln>
            <a:effectLst/>
          </c:spPr>
          <c:marker>
            <c:symbol val="circle"/>
            <c:size val="4"/>
            <c:spPr>
              <a:solidFill>
                <a:schemeClr val="accent5">
                  <a:lumMod val="75000"/>
                </a:schemeClr>
              </a:solidFill>
              <a:ln w="9525">
                <a:solidFill>
                  <a:schemeClr val="accent5">
                    <a:lumMod val="75000"/>
                  </a:schemeClr>
                </a:solidFill>
              </a:ln>
              <a:effectLst/>
            </c:spPr>
          </c:marker>
          <c:cat>
            <c:strRef>
              <c:f>作成例・作成要領!$A$52:$A$56</c:f>
              <c:strCache>
                <c:ptCount val="5"/>
                <c:pt idx="0">
                  <c:v>E：働き続ける力</c:v>
                </c:pt>
                <c:pt idx="1">
                  <c:v>C：日常生活をおくる力</c:v>
                </c:pt>
                <c:pt idx="2">
                  <c:v>B：こころの健康を管理する力</c:v>
                </c:pt>
                <c:pt idx="3">
                  <c:v>A：からだの健康を管理する力</c:v>
                </c:pt>
                <c:pt idx="4">
                  <c:v>D：社会生活をおくる力</c:v>
                </c:pt>
              </c:strCache>
            </c:strRef>
          </c:cat>
          <c:val>
            <c:numRef>
              <c:f>作成例・作成要領!$E$52:$E$56</c:f>
              <c:numCache>
                <c:formatCode>General</c:formatCode>
                <c:ptCount val="5"/>
                <c:pt idx="0">
                  <c:v>6</c:v>
                </c:pt>
                <c:pt idx="1">
                  <c:v>6</c:v>
                </c:pt>
                <c:pt idx="2">
                  <c:v>2</c:v>
                </c:pt>
                <c:pt idx="3">
                  <c:v>7</c:v>
                </c:pt>
                <c:pt idx="4">
                  <c:v>5</c:v>
                </c:pt>
              </c:numCache>
            </c:numRef>
          </c:val>
          <c:extLst>
            <c:ext xmlns:c16="http://schemas.microsoft.com/office/drawing/2014/chart" uri="{C3380CC4-5D6E-409C-BE32-E72D297353CC}">
              <c16:uniqueId val="{00000001-7B3F-47A5-8733-0695A4E20101}"/>
            </c:ext>
          </c:extLst>
        </c:ser>
        <c:dLbls>
          <c:showLegendKey val="0"/>
          <c:showVal val="0"/>
          <c:showCatName val="0"/>
          <c:showSerName val="0"/>
          <c:showPercent val="0"/>
          <c:showBubbleSize val="0"/>
        </c:dLbls>
        <c:axId val="948628960"/>
        <c:axId val="948628544"/>
      </c:radarChart>
      <c:catAx>
        <c:axId val="948628960"/>
        <c:scaling>
          <c:orientation val="minMax"/>
        </c:scaling>
        <c:delete val="1"/>
        <c:axPos val="b"/>
        <c:numFmt formatCode="General" sourceLinked="1"/>
        <c:majorTickMark val="none"/>
        <c:minorTickMark val="none"/>
        <c:tickLblPos val="nextTo"/>
        <c:crossAx val="948628544"/>
        <c:crosses val="autoZero"/>
        <c:auto val="1"/>
        <c:lblAlgn val="ctr"/>
        <c:lblOffset val="100"/>
        <c:noMultiLvlLbl val="0"/>
      </c:catAx>
      <c:valAx>
        <c:axId val="948628544"/>
        <c:scaling>
          <c:orientation val="minMax"/>
          <c:max val="10"/>
        </c:scaling>
        <c:delete val="0"/>
        <c:axPos val="l"/>
        <c:majorGridlines>
          <c:spPr>
            <a:ln w="9525" cap="flat" cmpd="sng" algn="ctr">
              <a:solidFill>
                <a:schemeClr val="tx1">
                  <a:lumMod val="50000"/>
                  <a:lumOff val="50000"/>
                </a:schemeClr>
              </a:solidFill>
              <a:prstDash val="sysDot"/>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400" b="0" i="0" u="none" strike="noStrike" kern="120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crossAx val="948628960"/>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solidFill>
            <a:schemeClr val="tx1"/>
          </a:solidFill>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paperSize="9"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183849</xdr:colOff>
      <xdr:row>12</xdr:row>
      <xdr:rowOff>24603</xdr:rowOff>
    </xdr:from>
    <xdr:to>
      <xdr:col>10</xdr:col>
      <xdr:colOff>93362</xdr:colOff>
      <xdr:row>27</xdr:row>
      <xdr:rowOff>11111</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3574</xdr:colOff>
      <xdr:row>24</xdr:row>
      <xdr:rowOff>310357</xdr:rowOff>
    </xdr:from>
    <xdr:to>
      <xdr:col>7</xdr:col>
      <xdr:colOff>423865</xdr:colOff>
      <xdr:row>27</xdr:row>
      <xdr:rowOff>80434</xdr:rowOff>
    </xdr:to>
    <xdr:sp macro="" textlink="">
      <xdr:nvSpPr>
        <xdr:cNvPr id="3" name="テキスト ボックス 1">
          <a:extLst>
            <a:ext uri="{FF2B5EF4-FFF2-40B4-BE49-F238E27FC236}">
              <a16:creationId xmlns:a16="http://schemas.microsoft.com/office/drawing/2014/main" id="{00000000-0008-0000-0000-000003000000}"/>
            </a:ext>
          </a:extLst>
        </xdr:cNvPr>
        <xdr:cNvSpPr txBox="1"/>
      </xdr:nvSpPr>
      <xdr:spPr>
        <a:xfrm>
          <a:off x="5261374" y="3977482"/>
          <a:ext cx="1106091" cy="39872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700">
              <a:latin typeface="HG丸ｺﾞｼｯｸM-PRO" panose="020F0600000000000000" pitchFamily="50" charset="-128"/>
              <a:ea typeface="HG丸ｺﾞｼｯｸM-PRO" panose="020F0600000000000000" pitchFamily="50" charset="-128"/>
            </a:rPr>
            <a:t>A</a:t>
          </a:r>
          <a:r>
            <a:rPr lang="ja-JP" altLang="en-US" sz="700">
              <a:latin typeface="HG丸ｺﾞｼｯｸM-PRO" panose="020F0600000000000000" pitchFamily="50" charset="-128"/>
              <a:ea typeface="HG丸ｺﾞｼｯｸM-PRO" panose="020F0600000000000000" pitchFamily="50" charset="-128"/>
            </a:rPr>
            <a:t>　からだの健康を</a:t>
          </a:r>
          <a:endParaRPr lang="en-US" altLang="ja-JP" sz="800">
            <a:latin typeface="HG丸ｺﾞｼｯｸM-PRO" panose="020F0600000000000000" pitchFamily="50" charset="-128"/>
            <a:ea typeface="HG丸ｺﾞｼｯｸM-PRO" panose="020F0600000000000000" pitchFamily="50" charset="-128"/>
          </a:endParaRPr>
        </a:p>
        <a:p>
          <a:r>
            <a:rPr lang="ja-JP" altLang="en-US" sz="800">
              <a:latin typeface="HG丸ｺﾞｼｯｸM-PRO" panose="020F0600000000000000" pitchFamily="50" charset="-128"/>
              <a:ea typeface="HG丸ｺﾞｼｯｸM-PRO" panose="020F0600000000000000" pitchFamily="50" charset="-128"/>
            </a:rPr>
            <a:t>　</a:t>
          </a:r>
          <a:r>
            <a:rPr lang="ja-JP" altLang="en-US" sz="800" baseline="0">
              <a:latin typeface="HG丸ｺﾞｼｯｸM-PRO" panose="020F0600000000000000" pitchFamily="50" charset="-128"/>
              <a:ea typeface="HG丸ｺﾞｼｯｸM-PRO" panose="020F0600000000000000" pitchFamily="50" charset="-128"/>
            </a:rPr>
            <a:t>  </a:t>
          </a:r>
          <a:r>
            <a:rPr lang="ja-JP" altLang="en-US" sz="700">
              <a:latin typeface="HG丸ｺﾞｼｯｸM-PRO" panose="020F0600000000000000" pitchFamily="50" charset="-128"/>
              <a:ea typeface="HG丸ｺﾞｼｯｸM-PRO" panose="020F0600000000000000" pitchFamily="50" charset="-128"/>
            </a:rPr>
            <a:t>管理する力　</a:t>
          </a:r>
        </a:p>
      </xdr:txBody>
    </xdr:sp>
    <xdr:clientData/>
  </xdr:twoCellAnchor>
  <xdr:twoCellAnchor>
    <xdr:from>
      <xdr:col>8</xdr:col>
      <xdr:colOff>436489</xdr:colOff>
      <xdr:row>14</xdr:row>
      <xdr:rowOff>141158</xdr:rowOff>
    </xdr:from>
    <xdr:to>
      <xdr:col>10</xdr:col>
      <xdr:colOff>93362</xdr:colOff>
      <xdr:row>23</xdr:row>
      <xdr:rowOff>208756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flipH="1">
          <a:off x="7065889" y="2255708"/>
          <a:ext cx="342673" cy="1410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700">
              <a:latin typeface="HG丸ｺﾞｼｯｸM-PRO" panose="020F0600000000000000" pitchFamily="50" charset="-128"/>
              <a:ea typeface="HG丸ｺﾞｼｯｸM-PRO" panose="020F0600000000000000" pitchFamily="50" charset="-128"/>
            </a:rPr>
            <a:t>C</a:t>
          </a:r>
          <a:r>
            <a:rPr kumimoji="1" lang="ja-JP" altLang="en-US" sz="700">
              <a:latin typeface="HG丸ｺﾞｼｯｸM-PRO" panose="020F0600000000000000" pitchFamily="50" charset="-128"/>
              <a:ea typeface="HG丸ｺﾞｼｯｸM-PRO" panose="020F0600000000000000" pitchFamily="50" charset="-128"/>
            </a:rPr>
            <a:t>　日常生活をおくる力</a:t>
          </a:r>
        </a:p>
      </xdr:txBody>
    </xdr:sp>
    <xdr:clientData/>
  </xdr:twoCellAnchor>
  <xdr:twoCellAnchor>
    <xdr:from>
      <xdr:col>6</xdr:col>
      <xdr:colOff>47624</xdr:colOff>
      <xdr:row>15</xdr:row>
      <xdr:rowOff>0</xdr:rowOff>
    </xdr:from>
    <xdr:to>
      <xdr:col>6</xdr:col>
      <xdr:colOff>287332</xdr:colOff>
      <xdr:row>23</xdr:row>
      <xdr:rowOff>171450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305424" y="2276475"/>
          <a:ext cx="239708" cy="1390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700">
              <a:latin typeface="HG丸ｺﾞｼｯｸM-PRO" panose="020F0600000000000000" pitchFamily="50" charset="-128"/>
              <a:ea typeface="HG丸ｺﾞｼｯｸM-PRO" panose="020F0600000000000000" pitchFamily="50" charset="-128"/>
            </a:rPr>
            <a:t>D</a:t>
          </a:r>
          <a:r>
            <a:rPr kumimoji="1" lang="ja-JP" altLang="en-US" sz="700">
              <a:latin typeface="HG丸ｺﾞｼｯｸM-PRO" panose="020F0600000000000000" pitchFamily="50" charset="-128"/>
              <a:ea typeface="HG丸ｺﾞｼｯｸM-PRO" panose="020F0600000000000000" pitchFamily="50" charset="-128"/>
            </a:rPr>
            <a:t>　社会生活をおくる力</a:t>
          </a:r>
        </a:p>
      </xdr:txBody>
    </xdr:sp>
    <xdr:clientData/>
  </xdr:twoCellAnchor>
  <xdr:twoCellAnchor>
    <xdr:from>
      <xdr:col>7</xdr:col>
      <xdr:colOff>503240</xdr:colOff>
      <xdr:row>25</xdr:row>
      <xdr:rowOff>8732</xdr:rowOff>
    </xdr:from>
    <xdr:to>
      <xdr:col>10</xdr:col>
      <xdr:colOff>390131</xdr:colOff>
      <xdr:row>26</xdr:row>
      <xdr:rowOff>79376</xdr:rowOff>
    </xdr:to>
    <xdr:sp macro="" textlink="">
      <xdr:nvSpPr>
        <xdr:cNvPr id="6" name="テキスト ボックス 1">
          <a:extLst>
            <a:ext uri="{FF2B5EF4-FFF2-40B4-BE49-F238E27FC236}">
              <a16:creationId xmlns:a16="http://schemas.microsoft.com/office/drawing/2014/main" id="{00000000-0008-0000-0000-000006000000}"/>
            </a:ext>
          </a:extLst>
        </xdr:cNvPr>
        <xdr:cNvSpPr txBox="1"/>
      </xdr:nvSpPr>
      <xdr:spPr>
        <a:xfrm>
          <a:off x="6446840" y="3999707"/>
          <a:ext cx="1258491" cy="22304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700">
              <a:latin typeface="HG丸ｺﾞｼｯｸM-PRO" panose="020F0600000000000000" pitchFamily="50" charset="-128"/>
              <a:ea typeface="HG丸ｺﾞｼｯｸM-PRO" panose="020F0600000000000000" pitchFamily="50" charset="-128"/>
            </a:rPr>
            <a:t>B</a:t>
          </a:r>
          <a:r>
            <a:rPr lang="ja-JP" altLang="en-US" sz="700">
              <a:latin typeface="HG丸ｺﾞｼｯｸM-PRO" panose="020F0600000000000000" pitchFamily="50" charset="-128"/>
              <a:ea typeface="HG丸ｺﾞｼｯｸM-PRO" panose="020F0600000000000000" pitchFamily="50" charset="-128"/>
            </a:rPr>
            <a:t>　こころの健康を</a:t>
          </a:r>
          <a:endParaRPr lang="en-US" altLang="ja-JP" sz="800">
            <a:latin typeface="HG丸ｺﾞｼｯｸM-PRO" panose="020F0600000000000000" pitchFamily="50" charset="-128"/>
            <a:ea typeface="HG丸ｺﾞｼｯｸM-PRO" panose="020F0600000000000000" pitchFamily="50" charset="-128"/>
          </a:endParaRPr>
        </a:p>
        <a:p>
          <a:r>
            <a:rPr lang="ja-JP" altLang="en-US" sz="800">
              <a:latin typeface="HG丸ｺﾞｼｯｸM-PRO" panose="020F0600000000000000" pitchFamily="50" charset="-128"/>
              <a:ea typeface="HG丸ｺﾞｼｯｸM-PRO" panose="020F0600000000000000" pitchFamily="50" charset="-128"/>
            </a:rPr>
            <a:t>　</a:t>
          </a:r>
          <a:r>
            <a:rPr lang="ja-JP" altLang="en-US" sz="800" baseline="0">
              <a:latin typeface="HG丸ｺﾞｼｯｸM-PRO" panose="020F0600000000000000" pitchFamily="50" charset="-128"/>
              <a:ea typeface="HG丸ｺﾞｼｯｸM-PRO" panose="020F0600000000000000" pitchFamily="50" charset="-128"/>
            </a:rPr>
            <a:t>  </a:t>
          </a:r>
          <a:r>
            <a:rPr lang="ja-JP" altLang="en-US" sz="700">
              <a:latin typeface="HG丸ｺﾞｼｯｸM-PRO" panose="020F0600000000000000" pitchFamily="50" charset="-128"/>
              <a:ea typeface="HG丸ｺﾞｼｯｸM-PRO" panose="020F0600000000000000" pitchFamily="50" charset="-128"/>
            </a:rPr>
            <a:t>管理する力　</a:t>
          </a:r>
        </a:p>
      </xdr:txBody>
    </xdr:sp>
    <xdr:clientData/>
  </xdr:twoCellAnchor>
  <xdr:twoCellAnchor>
    <xdr:from>
      <xdr:col>10</xdr:col>
      <xdr:colOff>6053</xdr:colOff>
      <xdr:row>12</xdr:row>
      <xdr:rowOff>24603</xdr:rowOff>
    </xdr:from>
    <xdr:to>
      <xdr:col>13</xdr:col>
      <xdr:colOff>410866</xdr:colOff>
      <xdr:row>27</xdr:row>
      <xdr:rowOff>11111</xdr:rowOff>
    </xdr:to>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346081</xdr:colOff>
      <xdr:row>25</xdr:row>
      <xdr:rowOff>3441</xdr:rowOff>
    </xdr:from>
    <xdr:to>
      <xdr:col>12</xdr:col>
      <xdr:colOff>78455</xdr:colOff>
      <xdr:row>26</xdr:row>
      <xdr:rowOff>69851</xdr:rowOff>
    </xdr:to>
    <xdr:sp macro="" textlink="">
      <xdr:nvSpPr>
        <xdr:cNvPr id="8" name="テキスト ボックス 1">
          <a:extLst>
            <a:ext uri="{FF2B5EF4-FFF2-40B4-BE49-F238E27FC236}">
              <a16:creationId xmlns:a16="http://schemas.microsoft.com/office/drawing/2014/main" id="{00000000-0008-0000-0000-000008000000}"/>
            </a:ext>
          </a:extLst>
        </xdr:cNvPr>
        <xdr:cNvSpPr txBox="1"/>
      </xdr:nvSpPr>
      <xdr:spPr>
        <a:xfrm>
          <a:off x="7661281" y="3994416"/>
          <a:ext cx="1103974" cy="21881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700">
              <a:latin typeface="HG丸ｺﾞｼｯｸM-PRO" panose="020F0600000000000000" pitchFamily="50" charset="-128"/>
              <a:ea typeface="HG丸ｺﾞｼｯｸM-PRO" panose="020F0600000000000000" pitchFamily="50" charset="-128"/>
            </a:rPr>
            <a:t>A</a:t>
          </a:r>
          <a:r>
            <a:rPr lang="ja-JP" altLang="en-US" sz="700">
              <a:latin typeface="HG丸ｺﾞｼｯｸM-PRO" panose="020F0600000000000000" pitchFamily="50" charset="-128"/>
              <a:ea typeface="HG丸ｺﾞｼｯｸM-PRO" panose="020F0600000000000000" pitchFamily="50" charset="-128"/>
            </a:rPr>
            <a:t>　からだの健康を</a:t>
          </a:r>
          <a:endParaRPr lang="en-US" altLang="ja-JP" sz="800">
            <a:latin typeface="HG丸ｺﾞｼｯｸM-PRO" panose="020F0600000000000000" pitchFamily="50" charset="-128"/>
            <a:ea typeface="HG丸ｺﾞｼｯｸM-PRO" panose="020F0600000000000000" pitchFamily="50" charset="-128"/>
          </a:endParaRPr>
        </a:p>
        <a:p>
          <a:r>
            <a:rPr lang="ja-JP" altLang="en-US" sz="800">
              <a:latin typeface="HG丸ｺﾞｼｯｸM-PRO" panose="020F0600000000000000" pitchFamily="50" charset="-128"/>
              <a:ea typeface="HG丸ｺﾞｼｯｸM-PRO" panose="020F0600000000000000" pitchFamily="50" charset="-128"/>
            </a:rPr>
            <a:t>　</a:t>
          </a:r>
          <a:r>
            <a:rPr lang="ja-JP" altLang="en-US" sz="800" baseline="0">
              <a:latin typeface="HG丸ｺﾞｼｯｸM-PRO" panose="020F0600000000000000" pitchFamily="50" charset="-128"/>
              <a:ea typeface="HG丸ｺﾞｼｯｸM-PRO" panose="020F0600000000000000" pitchFamily="50" charset="-128"/>
            </a:rPr>
            <a:t>  </a:t>
          </a:r>
          <a:r>
            <a:rPr lang="ja-JP" altLang="en-US" sz="700">
              <a:latin typeface="HG丸ｺﾞｼｯｸM-PRO" panose="020F0600000000000000" pitchFamily="50" charset="-128"/>
              <a:ea typeface="HG丸ｺﾞｼｯｸM-PRO" panose="020F0600000000000000" pitchFamily="50" charset="-128"/>
            </a:rPr>
            <a:t>管理する力　</a:t>
          </a:r>
        </a:p>
      </xdr:txBody>
    </xdr:sp>
    <xdr:clientData/>
  </xdr:twoCellAnchor>
  <xdr:twoCellAnchor>
    <xdr:from>
      <xdr:col>13</xdr:col>
      <xdr:colOff>91079</xdr:colOff>
      <xdr:row>14</xdr:row>
      <xdr:rowOff>141158</xdr:rowOff>
    </xdr:from>
    <xdr:to>
      <xdr:col>13</xdr:col>
      <xdr:colOff>435869</xdr:colOff>
      <xdr:row>23</xdr:row>
      <xdr:rowOff>208756</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flipH="1">
          <a:off x="9463679" y="2255708"/>
          <a:ext cx="344790" cy="1410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700">
              <a:latin typeface="HG丸ｺﾞｼｯｸM-PRO" panose="020F0600000000000000" pitchFamily="50" charset="-128"/>
              <a:ea typeface="HG丸ｺﾞｼｯｸM-PRO" panose="020F0600000000000000" pitchFamily="50" charset="-128"/>
            </a:rPr>
            <a:t>C</a:t>
          </a:r>
          <a:r>
            <a:rPr kumimoji="1" lang="ja-JP" altLang="en-US" sz="700">
              <a:latin typeface="HG丸ｺﾞｼｯｸM-PRO" panose="020F0600000000000000" pitchFamily="50" charset="-128"/>
              <a:ea typeface="HG丸ｺﾞｼｯｸM-PRO" panose="020F0600000000000000" pitchFamily="50" charset="-128"/>
            </a:rPr>
            <a:t>　日常生活をおくる力</a:t>
          </a:r>
        </a:p>
      </xdr:txBody>
    </xdr:sp>
    <xdr:clientData/>
  </xdr:twoCellAnchor>
  <xdr:twoCellAnchor>
    <xdr:from>
      <xdr:col>10</xdr:col>
      <xdr:colOff>390131</xdr:colOff>
      <xdr:row>15</xdr:row>
      <xdr:rowOff>0</xdr:rowOff>
    </xdr:from>
    <xdr:to>
      <xdr:col>10</xdr:col>
      <xdr:colOff>629839</xdr:colOff>
      <xdr:row>23</xdr:row>
      <xdr:rowOff>171450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705331" y="2276475"/>
          <a:ext cx="239708" cy="1390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700">
              <a:latin typeface="HG丸ｺﾞｼｯｸM-PRO" panose="020F0600000000000000" pitchFamily="50" charset="-128"/>
              <a:ea typeface="HG丸ｺﾞｼｯｸM-PRO" panose="020F0600000000000000" pitchFamily="50" charset="-128"/>
            </a:rPr>
            <a:t>D</a:t>
          </a:r>
          <a:r>
            <a:rPr kumimoji="1" lang="ja-JP" altLang="en-US" sz="700">
              <a:latin typeface="HG丸ｺﾞｼｯｸM-PRO" panose="020F0600000000000000" pitchFamily="50" charset="-128"/>
              <a:ea typeface="HG丸ｺﾞｼｯｸM-PRO" panose="020F0600000000000000" pitchFamily="50" charset="-128"/>
            </a:rPr>
            <a:t>　社会生活をおくる力</a:t>
          </a:r>
        </a:p>
      </xdr:txBody>
    </xdr:sp>
    <xdr:clientData/>
  </xdr:twoCellAnchor>
  <xdr:twoCellAnchor>
    <xdr:from>
      <xdr:col>12</xdr:col>
      <xdr:colOff>157830</xdr:colOff>
      <xdr:row>25</xdr:row>
      <xdr:rowOff>8732</xdr:rowOff>
    </xdr:from>
    <xdr:to>
      <xdr:col>14</xdr:col>
      <xdr:colOff>44722</xdr:colOff>
      <xdr:row>26</xdr:row>
      <xdr:rowOff>79376</xdr:rowOff>
    </xdr:to>
    <xdr:sp macro="" textlink="">
      <xdr:nvSpPr>
        <xdr:cNvPr id="11" name="テキスト ボックス 1">
          <a:extLst>
            <a:ext uri="{FF2B5EF4-FFF2-40B4-BE49-F238E27FC236}">
              <a16:creationId xmlns:a16="http://schemas.microsoft.com/office/drawing/2014/main" id="{00000000-0008-0000-0000-00000B000000}"/>
            </a:ext>
          </a:extLst>
        </xdr:cNvPr>
        <xdr:cNvSpPr txBox="1"/>
      </xdr:nvSpPr>
      <xdr:spPr>
        <a:xfrm>
          <a:off x="8844630" y="3999707"/>
          <a:ext cx="1258492" cy="22304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700">
              <a:latin typeface="HG丸ｺﾞｼｯｸM-PRO" panose="020F0600000000000000" pitchFamily="50" charset="-128"/>
              <a:ea typeface="HG丸ｺﾞｼｯｸM-PRO" panose="020F0600000000000000" pitchFamily="50" charset="-128"/>
            </a:rPr>
            <a:t>B</a:t>
          </a:r>
          <a:r>
            <a:rPr lang="ja-JP" altLang="en-US" sz="700">
              <a:latin typeface="HG丸ｺﾞｼｯｸM-PRO" panose="020F0600000000000000" pitchFamily="50" charset="-128"/>
              <a:ea typeface="HG丸ｺﾞｼｯｸM-PRO" panose="020F0600000000000000" pitchFamily="50" charset="-128"/>
            </a:rPr>
            <a:t>　こころの健康を</a:t>
          </a:r>
          <a:endParaRPr lang="en-US" altLang="ja-JP" sz="800">
            <a:latin typeface="HG丸ｺﾞｼｯｸM-PRO" panose="020F0600000000000000" pitchFamily="50" charset="-128"/>
            <a:ea typeface="HG丸ｺﾞｼｯｸM-PRO" panose="020F0600000000000000" pitchFamily="50" charset="-128"/>
          </a:endParaRPr>
        </a:p>
        <a:p>
          <a:r>
            <a:rPr lang="ja-JP" altLang="en-US" sz="800">
              <a:latin typeface="HG丸ｺﾞｼｯｸM-PRO" panose="020F0600000000000000" pitchFamily="50" charset="-128"/>
              <a:ea typeface="HG丸ｺﾞｼｯｸM-PRO" panose="020F0600000000000000" pitchFamily="50" charset="-128"/>
            </a:rPr>
            <a:t>　</a:t>
          </a:r>
          <a:r>
            <a:rPr lang="ja-JP" altLang="en-US" sz="800" baseline="0">
              <a:latin typeface="HG丸ｺﾞｼｯｸM-PRO" panose="020F0600000000000000" pitchFamily="50" charset="-128"/>
              <a:ea typeface="HG丸ｺﾞｼｯｸM-PRO" panose="020F0600000000000000" pitchFamily="50" charset="-128"/>
            </a:rPr>
            <a:t>  </a:t>
          </a:r>
          <a:r>
            <a:rPr lang="ja-JP" altLang="en-US" sz="700">
              <a:latin typeface="HG丸ｺﾞｼｯｸM-PRO" panose="020F0600000000000000" pitchFamily="50" charset="-128"/>
              <a:ea typeface="HG丸ｺﾞｼｯｸM-PRO" panose="020F0600000000000000" pitchFamily="50" charset="-128"/>
            </a:rPr>
            <a:t>管理する力　</a:t>
          </a:r>
        </a:p>
      </xdr:txBody>
    </xdr:sp>
    <xdr:clientData/>
  </xdr:twoCellAnchor>
  <xdr:twoCellAnchor>
    <xdr:from>
      <xdr:col>4</xdr:col>
      <xdr:colOff>343959</xdr:colOff>
      <xdr:row>1</xdr:row>
      <xdr:rowOff>58208</xdr:rowOff>
    </xdr:from>
    <xdr:to>
      <xdr:col>5</xdr:col>
      <xdr:colOff>391584</xdr:colOff>
      <xdr:row>4</xdr:row>
      <xdr:rowOff>10583</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4725459" y="227541"/>
          <a:ext cx="439208" cy="418042"/>
        </a:xfrm>
        <a:prstGeom prst="wedgeRoundRectCallout">
          <a:avLst>
            <a:gd name="adj1" fmla="val -63484"/>
            <a:gd name="adj2" fmla="val -1636"/>
            <a:gd name="adj3" fmla="val 1666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800" b="1">
              <a:latin typeface="Meiryo UI" panose="020B0604030504040204" pitchFamily="50" charset="-128"/>
              <a:ea typeface="Meiryo UI" panose="020B0604030504040204" pitchFamily="50" charset="-128"/>
            </a:rPr>
            <a:t>①</a:t>
          </a:r>
        </a:p>
      </xdr:txBody>
    </xdr:sp>
    <xdr:clientData/>
  </xdr:twoCellAnchor>
  <xdr:twoCellAnchor>
    <xdr:from>
      <xdr:col>3</xdr:col>
      <xdr:colOff>368301</xdr:colOff>
      <xdr:row>10</xdr:row>
      <xdr:rowOff>19050</xdr:rowOff>
    </xdr:from>
    <xdr:to>
      <xdr:col>5</xdr:col>
      <xdr:colOff>31751</xdr:colOff>
      <xdr:row>12</xdr:row>
      <xdr:rowOff>146050</xdr:rowOff>
    </xdr:to>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a:xfrm>
          <a:off x="4358218" y="1490133"/>
          <a:ext cx="446616" cy="423334"/>
        </a:xfrm>
        <a:prstGeom prst="wedgeRoundRectCallout">
          <a:avLst>
            <a:gd name="adj1" fmla="val -55378"/>
            <a:gd name="adj2" fmla="val 77315"/>
            <a:gd name="adj3" fmla="val 1666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800" b="1">
              <a:latin typeface="Meiryo UI" panose="020B0604030504040204" pitchFamily="50" charset="-128"/>
              <a:ea typeface="Meiryo UI" panose="020B0604030504040204" pitchFamily="50" charset="-128"/>
            </a:rPr>
            <a:t>④</a:t>
          </a:r>
        </a:p>
      </xdr:txBody>
    </xdr:sp>
    <xdr:clientData/>
  </xdr:twoCellAnchor>
  <xdr:twoCellAnchor>
    <xdr:from>
      <xdr:col>12</xdr:col>
      <xdr:colOff>298450</xdr:colOff>
      <xdr:row>8</xdr:row>
      <xdr:rowOff>44450</xdr:rowOff>
    </xdr:from>
    <xdr:to>
      <xdr:col>13</xdr:col>
      <xdr:colOff>63499</xdr:colOff>
      <xdr:row>11</xdr:row>
      <xdr:rowOff>92075</xdr:rowOff>
    </xdr:to>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a:xfrm>
          <a:off x="9209617" y="1314450"/>
          <a:ext cx="452965" cy="396875"/>
        </a:xfrm>
        <a:prstGeom prst="wedgeRoundRectCallout">
          <a:avLst>
            <a:gd name="adj1" fmla="val -91004"/>
            <a:gd name="adj2" fmla="val 88278"/>
            <a:gd name="adj3" fmla="val 1666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800" b="1">
              <a:latin typeface="Meiryo UI" panose="020B0604030504040204" pitchFamily="50" charset="-128"/>
              <a:ea typeface="Meiryo UI" panose="020B0604030504040204" pitchFamily="50" charset="-128"/>
            </a:rPr>
            <a:t>⑤</a:t>
          </a:r>
        </a:p>
      </xdr:txBody>
    </xdr:sp>
    <xdr:clientData/>
  </xdr:twoCellAnchor>
  <xdr:twoCellAnchor>
    <xdr:from>
      <xdr:col>12</xdr:col>
      <xdr:colOff>540808</xdr:colOff>
      <xdr:row>25</xdr:row>
      <xdr:rowOff>122767</xdr:rowOff>
    </xdr:from>
    <xdr:to>
      <xdr:col>13</xdr:col>
      <xdr:colOff>338668</xdr:colOff>
      <xdr:row>28</xdr:row>
      <xdr:rowOff>96308</xdr:rowOff>
    </xdr:to>
    <xdr:sp macro="" textlink="">
      <xdr:nvSpPr>
        <xdr:cNvPr id="17" name="角丸四角形吹き出し 16">
          <a:extLst>
            <a:ext uri="{FF2B5EF4-FFF2-40B4-BE49-F238E27FC236}">
              <a16:creationId xmlns:a16="http://schemas.microsoft.com/office/drawing/2014/main" id="{00000000-0008-0000-0000-000011000000}"/>
            </a:ext>
          </a:extLst>
        </xdr:cNvPr>
        <xdr:cNvSpPr/>
      </xdr:nvSpPr>
      <xdr:spPr>
        <a:xfrm>
          <a:off x="9451975" y="4038600"/>
          <a:ext cx="485776" cy="428625"/>
        </a:xfrm>
        <a:prstGeom prst="wedgeRoundRectCallout">
          <a:avLst>
            <a:gd name="adj1" fmla="val -61504"/>
            <a:gd name="adj2" fmla="val 53858"/>
            <a:gd name="adj3" fmla="val 1666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800" b="1">
              <a:latin typeface="Meiryo UI" panose="020B0604030504040204" pitchFamily="50" charset="-128"/>
              <a:ea typeface="Meiryo UI" panose="020B0604030504040204" pitchFamily="50" charset="-128"/>
            </a:rPr>
            <a:t>⑥</a:t>
          </a:r>
        </a:p>
      </xdr:txBody>
    </xdr:sp>
    <xdr:clientData/>
  </xdr:twoCellAnchor>
  <xdr:twoCellAnchor>
    <xdr:from>
      <xdr:col>12</xdr:col>
      <xdr:colOff>497417</xdr:colOff>
      <xdr:row>32</xdr:row>
      <xdr:rowOff>37041</xdr:rowOff>
    </xdr:from>
    <xdr:to>
      <xdr:col>13</xdr:col>
      <xdr:colOff>254000</xdr:colOff>
      <xdr:row>35</xdr:row>
      <xdr:rowOff>0</xdr:rowOff>
    </xdr:to>
    <xdr:sp macro="" textlink="">
      <xdr:nvSpPr>
        <xdr:cNvPr id="18" name="角丸四角形吹き出し 17">
          <a:extLst>
            <a:ext uri="{FF2B5EF4-FFF2-40B4-BE49-F238E27FC236}">
              <a16:creationId xmlns:a16="http://schemas.microsoft.com/office/drawing/2014/main" id="{00000000-0008-0000-0000-000012000000}"/>
            </a:ext>
          </a:extLst>
        </xdr:cNvPr>
        <xdr:cNvSpPr/>
      </xdr:nvSpPr>
      <xdr:spPr>
        <a:xfrm>
          <a:off x="9408584" y="5011208"/>
          <a:ext cx="444499" cy="428625"/>
        </a:xfrm>
        <a:prstGeom prst="wedgeRoundRectCallout">
          <a:avLst>
            <a:gd name="adj1" fmla="val -75378"/>
            <a:gd name="adj2" fmla="val 43982"/>
            <a:gd name="adj3" fmla="val 1666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800" b="1">
              <a:latin typeface="Meiryo UI" panose="020B0604030504040204" pitchFamily="50" charset="-128"/>
              <a:ea typeface="Meiryo UI" panose="020B0604030504040204" pitchFamily="50" charset="-128"/>
            </a:rPr>
            <a:t>⑦</a:t>
          </a:r>
        </a:p>
      </xdr:txBody>
    </xdr:sp>
    <xdr:clientData/>
  </xdr:twoCellAnchor>
  <xdr:twoCellAnchor>
    <xdr:from>
      <xdr:col>12</xdr:col>
      <xdr:colOff>591608</xdr:colOff>
      <xdr:row>38</xdr:row>
      <xdr:rowOff>9524</xdr:rowOff>
    </xdr:from>
    <xdr:to>
      <xdr:col>13</xdr:col>
      <xdr:colOff>359834</xdr:colOff>
      <xdr:row>40</xdr:row>
      <xdr:rowOff>131233</xdr:rowOff>
    </xdr:to>
    <xdr:sp macro="" textlink="">
      <xdr:nvSpPr>
        <xdr:cNvPr id="19" name="角丸四角形吹き出し 18">
          <a:extLst>
            <a:ext uri="{FF2B5EF4-FFF2-40B4-BE49-F238E27FC236}">
              <a16:creationId xmlns:a16="http://schemas.microsoft.com/office/drawing/2014/main" id="{00000000-0008-0000-0000-000013000000}"/>
            </a:ext>
          </a:extLst>
        </xdr:cNvPr>
        <xdr:cNvSpPr/>
      </xdr:nvSpPr>
      <xdr:spPr>
        <a:xfrm>
          <a:off x="9502775" y="5904441"/>
          <a:ext cx="456142" cy="418042"/>
        </a:xfrm>
        <a:prstGeom prst="wedgeRoundRectCallout">
          <a:avLst>
            <a:gd name="adj1" fmla="val -75378"/>
            <a:gd name="adj2" fmla="val 43982"/>
            <a:gd name="adj3" fmla="val 1666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800" b="1">
              <a:latin typeface="Meiryo UI" panose="020B0604030504040204" pitchFamily="50" charset="-128"/>
              <a:ea typeface="Meiryo UI" panose="020B0604030504040204" pitchFamily="50" charset="-128"/>
            </a:rPr>
            <a:t>⑧</a:t>
          </a:r>
        </a:p>
      </xdr:txBody>
    </xdr:sp>
    <xdr:clientData/>
  </xdr:twoCellAnchor>
  <xdr:twoCellAnchor>
    <xdr:from>
      <xdr:col>14</xdr:col>
      <xdr:colOff>285750</xdr:colOff>
      <xdr:row>0</xdr:row>
      <xdr:rowOff>126998</xdr:rowOff>
    </xdr:from>
    <xdr:to>
      <xdr:col>27</xdr:col>
      <xdr:colOff>201083</xdr:colOff>
      <xdr:row>47</xdr:row>
      <xdr:rowOff>105833</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0572750" y="126998"/>
          <a:ext cx="8858250" cy="72390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solidFill>
                <a:sysClr val="windowText" lastClr="000000"/>
              </a:solidFill>
              <a:latin typeface="Meiryo UI" panose="020B0604030504040204" pitchFamily="50" charset="-128"/>
              <a:ea typeface="Meiryo UI" panose="020B0604030504040204" pitchFamily="50" charset="-128"/>
            </a:rPr>
            <a:t>チェックシートの作成にあたって　</a:t>
          </a:r>
          <a:r>
            <a:rPr kumimoji="1" lang="en-US" altLang="ja-JP" sz="1200" b="1" u="sng">
              <a:solidFill>
                <a:srgbClr val="FF0000"/>
              </a:solidFill>
              <a:latin typeface="Meiryo UI" panose="020B0604030504040204" pitchFamily="50" charset="-128"/>
              <a:ea typeface="Meiryo UI" panose="020B0604030504040204" pitchFamily="50" charset="-128"/>
            </a:rPr>
            <a:t>【</a:t>
          </a:r>
          <a:r>
            <a:rPr kumimoji="1" lang="ja-JP" altLang="en-US" sz="1200" b="1" u="sng">
              <a:solidFill>
                <a:srgbClr val="FF0000"/>
              </a:solidFill>
              <a:latin typeface="Meiryo UI" panose="020B0604030504040204" pitchFamily="50" charset="-128"/>
              <a:ea typeface="Meiryo UI" panose="020B0604030504040204" pitchFamily="50" charset="-128"/>
            </a:rPr>
            <a:t>支援機関</a:t>
          </a:r>
          <a:r>
            <a:rPr kumimoji="1" lang="en-US" altLang="ja-JP" sz="1200" b="1" u="sng">
              <a:solidFill>
                <a:srgbClr val="FF0000"/>
              </a:solidFill>
              <a:latin typeface="Meiryo UI" panose="020B0604030504040204" pitchFamily="50" charset="-128"/>
              <a:ea typeface="Meiryo UI" panose="020B0604030504040204" pitchFamily="50" charset="-128"/>
            </a:rPr>
            <a:t>】</a:t>
          </a:r>
          <a:endParaRPr kumimoji="1" lang="en-US" altLang="ja-JP" sz="1050" b="1" u="sng">
            <a:solidFill>
              <a:srgbClr val="FF0000"/>
            </a:solidFill>
            <a:latin typeface="Meiryo UI" panose="020B0604030504040204" pitchFamily="50" charset="-128"/>
            <a:ea typeface="Meiryo UI" panose="020B0604030504040204" pitchFamily="50" charset="-128"/>
          </a:endParaRPr>
        </a:p>
        <a:p>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はじめに</a:t>
          </a:r>
          <a:r>
            <a:rPr kumimoji="1" lang="en-US" altLang="ja-JP" sz="1050" b="1">
              <a:solidFill>
                <a:sysClr val="windowText" lastClr="000000"/>
              </a:solidFill>
              <a:latin typeface="Meiryo UI" panose="020B0604030504040204" pitchFamily="50" charset="-128"/>
              <a:ea typeface="Meiryo UI" panose="020B0604030504040204" pitchFamily="50" charset="-128"/>
            </a:rPr>
            <a:t>】</a:t>
          </a:r>
        </a:p>
        <a:p>
          <a:r>
            <a:rPr kumimoji="1" lang="ja-JP" altLang="en-US" sz="1050">
              <a:solidFill>
                <a:sysClr val="windowText" lastClr="000000"/>
              </a:solidFill>
              <a:latin typeface="Meiryo UI" panose="020B0604030504040204" pitchFamily="50" charset="-128"/>
              <a:ea typeface="Meiryo UI" panose="020B0604030504040204" pitchFamily="50" charset="-128"/>
            </a:rPr>
            <a:t>このチェックシートは、下記事項について、</a:t>
          </a:r>
          <a:r>
            <a:rPr kumimoji="1" lang="ja-JP" altLang="en-US" sz="1050" u="sng">
              <a:solidFill>
                <a:sysClr val="windowText" lastClr="000000"/>
              </a:solidFill>
              <a:latin typeface="Meiryo UI" panose="020B0604030504040204" pitchFamily="50" charset="-128"/>
              <a:ea typeface="Meiryo UI" panose="020B0604030504040204" pitchFamily="50" charset="-128"/>
            </a:rPr>
            <a:t>訓練生・支援機関・協力事業所・社適ケース検討会議・事務局で共通認識を持ち</a:t>
          </a:r>
          <a:r>
            <a:rPr kumimoji="1" lang="ja-JP" altLang="en-US" sz="1050">
              <a:solidFill>
                <a:sysClr val="windowText" lastClr="000000"/>
              </a:solidFill>
              <a:latin typeface="Meiryo UI" panose="020B0604030504040204" pitchFamily="50" charset="-128"/>
              <a:ea typeface="Meiryo UI" panose="020B0604030504040204" pitchFamily="50" charset="-128"/>
            </a:rPr>
            <a:t>、</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訓練を通じて、</a:t>
          </a:r>
          <a:r>
            <a:rPr kumimoji="1" lang="ja-JP" altLang="en-US" sz="1050" u="sng">
              <a:solidFill>
                <a:sysClr val="windowText" lastClr="000000"/>
              </a:solidFill>
              <a:latin typeface="Meiryo UI" panose="020B0604030504040204" pitchFamily="50" charset="-128"/>
              <a:ea typeface="Meiryo UI" panose="020B0604030504040204" pitchFamily="50" charset="-128"/>
            </a:rPr>
            <a:t>より効果的な目標達成を図ること</a:t>
          </a:r>
          <a:r>
            <a:rPr kumimoji="1" lang="ja-JP" altLang="en-US" sz="1050">
              <a:solidFill>
                <a:sysClr val="windowText" lastClr="000000"/>
              </a:solidFill>
              <a:latin typeface="Meiryo UI" panose="020B0604030504040204" pitchFamily="50" charset="-128"/>
              <a:ea typeface="Meiryo UI" panose="020B0604030504040204" pitchFamily="50" charset="-128"/>
            </a:rPr>
            <a:t>を目的としています。</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訓練生が掲げた目標</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訓練生の現在の状態</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訓練生が訓練を通じてどのように成長（</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）しているか</a:t>
          </a:r>
        </a:p>
        <a:p>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「成長」とは、「できるようになった」ことのみを指すのではなく、「できないことに気付いた」ことも含みます。</a:t>
          </a:r>
        </a:p>
        <a:p>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チェックシートの作成における注意点</a:t>
          </a:r>
          <a:r>
            <a:rPr kumimoji="1" lang="en-US" altLang="ja-JP" sz="1050" b="1">
              <a:solidFill>
                <a:sysClr val="windowText" lastClr="000000"/>
              </a:solidFill>
              <a:latin typeface="Meiryo UI" panose="020B0604030504040204" pitchFamily="50" charset="-128"/>
              <a:ea typeface="Meiryo UI" panose="020B0604030504040204" pitchFamily="50" charset="-128"/>
            </a:rPr>
            <a:t>】</a:t>
          </a:r>
        </a:p>
        <a:p>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ja-JP" altLang="en-US" sz="1050">
              <a:solidFill>
                <a:sysClr val="windowText" lastClr="000000"/>
              </a:solidFill>
              <a:latin typeface="Meiryo UI" panose="020B0604030504040204" pitchFamily="50" charset="-128"/>
              <a:ea typeface="Meiryo UI" panose="020B0604030504040204" pitchFamily="50" charset="-128"/>
            </a:rPr>
            <a:t>このチェックシートは</a:t>
          </a:r>
          <a:r>
            <a:rPr kumimoji="1" lang="ja-JP" altLang="en-US" sz="1050" u="sng">
              <a:solidFill>
                <a:sysClr val="windowText" lastClr="000000"/>
              </a:solidFill>
              <a:latin typeface="Meiryo UI" panose="020B0604030504040204" pitchFamily="50" charset="-128"/>
              <a:ea typeface="Meiryo UI" panose="020B0604030504040204" pitchFamily="50" charset="-128"/>
            </a:rPr>
            <a:t>毎月</a:t>
          </a:r>
          <a:r>
            <a:rPr kumimoji="1" lang="ja-JP" altLang="en-US" sz="1050">
              <a:solidFill>
                <a:sysClr val="windowText" lastClr="000000"/>
              </a:solidFill>
              <a:latin typeface="Meiryo UI" panose="020B0604030504040204" pitchFamily="50" charset="-128"/>
              <a:ea typeface="Meiryo UI" panose="020B0604030504040204" pitchFamily="50" charset="-128"/>
            </a:rPr>
            <a:t>作成してください。</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このチェックシートをデータで作成する場合は、オレンジ色のセルに入力してください（白色のセルは数式が入っていますので、入力しないでください。）。</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pPr marL="285750" indent="-285750">
            <a:buFont typeface="Arial" panose="020B0604020202020204" pitchFamily="34" charset="0"/>
            <a:buChar char="•"/>
          </a:pP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チェックシートの作成にあたって心掛けてほしいこと</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（番号は、左の吹き出しの中の番号を指しています。）</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b="1">
              <a:solidFill>
                <a:sysClr val="windowText" lastClr="000000"/>
              </a:solidFill>
              <a:latin typeface="Meiryo UI" panose="020B0604030504040204" pitchFamily="50" charset="-128"/>
              <a:ea typeface="Meiryo UI" panose="020B0604030504040204" pitchFamily="50" charset="-128"/>
            </a:rPr>
            <a:t>①　訓練開始（延長）時に設定した目標</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訓練生は、訓練を通じた目標（訓練を通じてどのようになりたいか、どんなことができるようになりたいか）を決めます。</a:t>
          </a:r>
        </a:p>
        <a:p>
          <a:r>
            <a:rPr kumimoji="1" lang="ja-JP" altLang="en-US" sz="1050">
              <a:solidFill>
                <a:sysClr val="windowText" lastClr="000000"/>
              </a:solidFill>
              <a:latin typeface="Meiryo UI" panose="020B0604030504040204" pitchFamily="50" charset="-128"/>
              <a:ea typeface="Meiryo UI" panose="020B0604030504040204" pitchFamily="50" charset="-128"/>
            </a:rPr>
            <a:t>　訓練終了時に、その目標をどれくらい達成できたかを訓練生・支援機関ともに確認していただきますので、「</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目標</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の設定について」を参照のうえ、</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訓練生の設定した目標が具体的なものとなっているか等を確認してください。</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b="1">
              <a:solidFill>
                <a:sysClr val="windowText" lastClr="000000"/>
              </a:solidFill>
              <a:latin typeface="Meiryo UI" panose="020B0604030504040204" pitchFamily="50" charset="-128"/>
              <a:ea typeface="Meiryo UI" panose="020B0604030504040204" pitchFamily="50" charset="-128"/>
            </a:rPr>
            <a:t>②　訓練開始３ヶ月後に目標を見直した場合は、その目標</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訓練開始から３ヶ月が経過したら（</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）、訓練生とともに①の目標を振り返ってください。　　</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４月に訓練を開始した場合は、６月の訓練を終了したとき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①の目標が訓練生に合っていない（高すぎる、低すぎる）と思われる場合は、訓練生は改めて目標を設定します。</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①と同様に「</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目標</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の設定について」を参照のうえ、具体的な目標となっているか等を確認してください。</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（①の目標が訓練生に合っていると思われる場合は、引き続きその目標に向かって訓練を続けられるよう、支援をお願いします。　）</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b="1">
              <a:solidFill>
                <a:sysClr val="windowText" lastClr="000000"/>
              </a:solidFill>
              <a:latin typeface="Meiryo UI" panose="020B0604030504040204" pitchFamily="50" charset="-128"/>
              <a:ea typeface="Meiryo UI" panose="020B0604030504040204" pitchFamily="50" charset="-128"/>
            </a:rPr>
            <a:t>③　特に伸ばしたい力</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訓練生は、①（②で目標を再設定した場合は②）の目標を達成するために、Ａ～Ｅの中から特に伸ばしたい力を選びます。</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必要に応じて（①（②で目標を再設定した場合は②）の目標とズレがあると思われる場合は特に）、その力を選んだ理由を訓練生に確認してください。</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en-US" altLang="ja-JP" sz="1050">
              <a:solidFill>
                <a:sysClr val="windowText" lastClr="000000"/>
              </a:solidFill>
              <a:latin typeface="Meiryo UI" panose="020B0604030504040204" pitchFamily="50" charset="-128"/>
              <a:ea typeface="Meiryo UI" panose="020B0604030504040204" pitchFamily="50" charset="-128"/>
            </a:rPr>
            <a:t>A</a:t>
          </a:r>
          <a:r>
            <a:rPr kumimoji="1" lang="ja-JP" altLang="en-US" sz="1050">
              <a:solidFill>
                <a:sysClr val="windowText" lastClr="000000"/>
              </a:solidFill>
              <a:latin typeface="Meiryo UI" panose="020B0604030504040204" pitchFamily="50" charset="-128"/>
              <a:ea typeface="Meiryo UI" panose="020B0604030504040204" pitchFamily="50" charset="-128"/>
            </a:rPr>
            <a:t>：からだの健康を管理する力、</a:t>
          </a:r>
          <a:r>
            <a:rPr kumimoji="1" lang="en-US" altLang="ja-JP" sz="1050">
              <a:solidFill>
                <a:sysClr val="windowText" lastClr="000000"/>
              </a:solidFill>
              <a:latin typeface="Meiryo UI" panose="020B0604030504040204" pitchFamily="50" charset="-128"/>
              <a:ea typeface="Meiryo UI" panose="020B0604030504040204" pitchFamily="50" charset="-128"/>
            </a:rPr>
            <a:t>B</a:t>
          </a:r>
          <a:r>
            <a:rPr kumimoji="1" lang="ja-JP" altLang="en-US" sz="1050">
              <a:solidFill>
                <a:sysClr val="windowText" lastClr="000000"/>
              </a:solidFill>
              <a:latin typeface="Meiryo UI" panose="020B0604030504040204" pitchFamily="50" charset="-128"/>
              <a:ea typeface="Meiryo UI" panose="020B0604030504040204" pitchFamily="50" charset="-128"/>
            </a:rPr>
            <a:t>：こころの健康を管理する力、</a:t>
          </a:r>
          <a:r>
            <a:rPr kumimoji="1" lang="en-US" altLang="ja-JP" sz="1050">
              <a:solidFill>
                <a:sysClr val="windowText" lastClr="000000"/>
              </a:solidFill>
              <a:latin typeface="Meiryo UI" panose="020B0604030504040204" pitchFamily="50" charset="-128"/>
              <a:ea typeface="Meiryo UI" panose="020B0604030504040204" pitchFamily="50" charset="-128"/>
            </a:rPr>
            <a:t>C</a:t>
          </a:r>
          <a:r>
            <a:rPr kumimoji="1" lang="ja-JP" altLang="en-US" sz="1050">
              <a:solidFill>
                <a:sysClr val="windowText" lastClr="000000"/>
              </a:solidFill>
              <a:latin typeface="Meiryo UI" panose="020B0604030504040204" pitchFamily="50" charset="-128"/>
              <a:ea typeface="Meiryo UI" panose="020B0604030504040204" pitchFamily="50" charset="-128"/>
            </a:rPr>
            <a:t>：日常生活をおくる力、</a:t>
          </a:r>
          <a:r>
            <a:rPr kumimoji="1" lang="en-US" altLang="ja-JP" sz="1050">
              <a:solidFill>
                <a:sysClr val="windowText" lastClr="000000"/>
              </a:solidFill>
              <a:latin typeface="Meiryo UI" panose="020B0604030504040204" pitchFamily="50" charset="-128"/>
              <a:ea typeface="Meiryo UI" panose="020B0604030504040204" pitchFamily="50" charset="-128"/>
            </a:rPr>
            <a:t>D</a:t>
          </a:r>
          <a:r>
            <a:rPr kumimoji="1" lang="ja-JP" altLang="en-US" sz="1050">
              <a:solidFill>
                <a:sysClr val="windowText" lastClr="000000"/>
              </a:solidFill>
              <a:latin typeface="Meiryo UI" panose="020B0604030504040204" pitchFamily="50" charset="-128"/>
              <a:ea typeface="Meiryo UI" panose="020B0604030504040204" pitchFamily="50" charset="-128"/>
            </a:rPr>
            <a:t>：社会生活をおくる力、</a:t>
          </a:r>
          <a:r>
            <a:rPr kumimoji="1" lang="en-US" altLang="ja-JP" sz="1050">
              <a:solidFill>
                <a:sysClr val="windowText" lastClr="000000"/>
              </a:solidFill>
              <a:latin typeface="Meiryo UI" panose="020B0604030504040204" pitchFamily="50" charset="-128"/>
              <a:ea typeface="Meiryo UI" panose="020B0604030504040204" pitchFamily="50" charset="-128"/>
            </a:rPr>
            <a:t>E</a:t>
          </a:r>
          <a:r>
            <a:rPr kumimoji="1" lang="ja-JP" altLang="en-US" sz="1050">
              <a:solidFill>
                <a:sysClr val="windowText" lastClr="000000"/>
              </a:solidFill>
              <a:latin typeface="Meiryo UI" panose="020B0604030504040204" pitchFamily="50" charset="-128"/>
              <a:ea typeface="Meiryo UI" panose="020B0604030504040204" pitchFamily="50" charset="-128"/>
            </a:rPr>
            <a:t>：働き続ける力）</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→次に続きます。</a:t>
          </a:r>
          <a:endParaRPr lang="ja-JP" altLang="ja-JP" sz="1050">
            <a:solidFill>
              <a:sysClr val="windowText" lastClr="000000"/>
            </a:solidFill>
            <a:effectLst/>
          </a:endParaRPr>
        </a:p>
      </xdr:txBody>
    </xdr:sp>
    <xdr:clientData/>
  </xdr:twoCellAnchor>
  <xdr:twoCellAnchor>
    <xdr:from>
      <xdr:col>28</xdr:col>
      <xdr:colOff>129117</xdr:colOff>
      <xdr:row>0</xdr:row>
      <xdr:rowOff>112184</xdr:rowOff>
    </xdr:from>
    <xdr:to>
      <xdr:col>41</xdr:col>
      <xdr:colOff>395817</xdr:colOff>
      <xdr:row>47</xdr:row>
      <xdr:rowOff>63501</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0046950" y="112184"/>
          <a:ext cx="9209617" cy="71903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ysClr val="windowText" lastClr="000000"/>
              </a:solidFill>
              <a:latin typeface="Meiryo UI" panose="020B0604030504040204" pitchFamily="50" charset="-128"/>
              <a:ea typeface="Meiryo UI" panose="020B0604030504040204" pitchFamily="50" charset="-128"/>
            </a:rPr>
            <a:t>④　各項目の評価</a:t>
          </a:r>
        </a:p>
        <a:p>
          <a:r>
            <a:rPr kumimoji="1" lang="ja-JP" altLang="en-US" sz="1050" b="1">
              <a:solidFill>
                <a:sysClr val="windowText" lastClr="000000"/>
              </a:solidFill>
              <a:latin typeface="Meiryo UI" panose="020B0604030504040204" pitchFamily="50" charset="-128"/>
              <a:ea typeface="Meiryo UI" panose="020B0604030504040204" pitchFamily="50" charset="-128"/>
            </a:rPr>
            <a:t>　</a:t>
          </a:r>
          <a:r>
            <a:rPr kumimoji="1" lang="ja-JP" altLang="en-US" sz="1050" b="0">
              <a:solidFill>
                <a:sysClr val="windowText" lastClr="000000"/>
              </a:solidFill>
              <a:latin typeface="Meiryo UI" panose="020B0604030504040204" pitchFamily="50" charset="-128"/>
              <a:ea typeface="Meiryo UI" panose="020B0604030504040204" pitchFamily="50" charset="-128"/>
            </a:rPr>
            <a:t>現在の訓練生の状態を、それぞれの項目について、</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（わからない・あてはまらない）、○（あてはまる）、◎（よくあてはまる）で評価してください。</a:t>
          </a:r>
        </a:p>
        <a:p>
          <a:r>
            <a:rPr kumimoji="1" lang="ja-JP" altLang="en-US" sz="1050" b="0">
              <a:solidFill>
                <a:sysClr val="windowText" lastClr="000000"/>
              </a:solidFill>
              <a:latin typeface="Meiryo UI" panose="020B0604030504040204" pitchFamily="50" charset="-128"/>
              <a:ea typeface="Meiryo UI" panose="020B0604030504040204" pitchFamily="50" charset="-128"/>
            </a:rPr>
            <a:t>　必要に応じて（訓練生と支援機関の評価にズレがある場合は特に）、訓練生・支援機関のその評価に至った理由を互いに確認してください。</a:t>
          </a:r>
        </a:p>
        <a:p>
          <a:endParaRPr kumimoji="1" lang="ja-JP" altLang="en-US" sz="1050" b="1">
            <a:solidFill>
              <a:sysClr val="windowText" lastClr="000000"/>
            </a:solidFill>
            <a:latin typeface="Meiryo UI" panose="020B0604030504040204" pitchFamily="50" charset="-128"/>
            <a:ea typeface="Meiryo UI" panose="020B0604030504040204" pitchFamily="50" charset="-128"/>
          </a:endParaRPr>
        </a:p>
        <a:p>
          <a:r>
            <a:rPr kumimoji="1" lang="ja-JP" altLang="en-US" sz="1050" b="1">
              <a:solidFill>
                <a:sysClr val="windowText" lastClr="000000"/>
              </a:solidFill>
              <a:latin typeface="Meiryo UI" panose="020B0604030504040204" pitchFamily="50" charset="-128"/>
              <a:ea typeface="Meiryo UI" panose="020B0604030504040204" pitchFamily="50" charset="-128"/>
            </a:rPr>
            <a:t>⑤　レーダーチャート</a:t>
          </a:r>
        </a:p>
        <a:p>
          <a:r>
            <a:rPr kumimoji="1" lang="ja-JP" altLang="en-US" sz="1050" b="0">
              <a:solidFill>
                <a:sysClr val="windowText" lastClr="000000"/>
              </a:solidFill>
              <a:latin typeface="Meiryo UI" panose="020B0604030504040204" pitchFamily="50" charset="-128"/>
              <a:ea typeface="Meiryo UI" panose="020B0604030504040204" pitchFamily="50" charset="-128"/>
            </a:rPr>
            <a:t>　前月以前のチェックシートのレーダーチャートと比較しながら、足りない力や伸ばしたい力を確認してください。</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r>
            <a:rPr kumimoji="1" lang="ja-JP" altLang="en-US" sz="1050" b="0">
              <a:solidFill>
                <a:sysClr val="windowText" lastClr="000000"/>
              </a:solidFill>
              <a:latin typeface="Meiryo UI" panose="020B0604030504040204" pitchFamily="50" charset="-128"/>
              <a:ea typeface="Meiryo UI" panose="020B0604030504040204" pitchFamily="50" charset="-128"/>
            </a:rPr>
            <a:t>　前月から大きな変動があった場合は、その理由を訓練生とともに確認してください。</a:t>
          </a:r>
        </a:p>
        <a:p>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r>
            <a:rPr kumimoji="1" lang="ja-JP" altLang="en-US" sz="1050" b="1">
              <a:solidFill>
                <a:sysClr val="windowText" lastClr="000000"/>
              </a:solidFill>
              <a:latin typeface="Meiryo UI" panose="020B0604030504040204" pitchFamily="50" charset="-128"/>
              <a:ea typeface="Meiryo UI" panose="020B0604030504040204" pitchFamily="50" charset="-128"/>
            </a:rPr>
            <a:t>⑥　訓練生コメント</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r>
            <a:rPr kumimoji="1" lang="ja-JP" altLang="en-US" sz="1050" b="0">
              <a:solidFill>
                <a:sysClr val="windowText" lastClr="000000"/>
              </a:solidFill>
              <a:latin typeface="Meiryo UI" panose="020B0604030504040204" pitchFamily="50" charset="-128"/>
              <a:ea typeface="Meiryo UI" panose="020B0604030504040204" pitchFamily="50" charset="-128"/>
            </a:rPr>
            <a:t>　①～⑤の内容、前月以前のチェックシートの内容およびこれまでの訓練を振り返りながら、　以下の点を踏まえて訓練生にコメントしていただきます。　</a:t>
          </a:r>
        </a:p>
        <a:p>
          <a:r>
            <a:rPr kumimoji="1" lang="ja-JP" altLang="en-US" sz="1050" b="0">
              <a:solidFill>
                <a:sysClr val="windowText" lastClr="000000"/>
              </a:solidFill>
              <a:latin typeface="Meiryo UI" panose="020B0604030504040204" pitchFamily="50" charset="-128"/>
              <a:ea typeface="Meiryo UI" panose="020B0604030504040204" pitchFamily="50" charset="-128"/>
            </a:rPr>
            <a:t>　・　今月の訓練でできたこと・できるようになったこと</a:t>
          </a:r>
        </a:p>
        <a:p>
          <a:r>
            <a:rPr kumimoji="1" lang="ja-JP" altLang="en-US" sz="1050" b="0">
              <a:solidFill>
                <a:sysClr val="windowText" lastClr="000000"/>
              </a:solidFill>
              <a:latin typeface="Meiryo UI" panose="020B0604030504040204" pitchFamily="50" charset="-128"/>
              <a:ea typeface="Meiryo UI" panose="020B0604030504040204" pitchFamily="50" charset="-128"/>
            </a:rPr>
            <a:t>　・　さらに力をつけたいこと・頑張りたいこと</a:t>
          </a:r>
        </a:p>
        <a:p>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r>
            <a:rPr kumimoji="1" lang="ja-JP" altLang="en-US" sz="1050" b="1">
              <a:solidFill>
                <a:sysClr val="windowText" lastClr="000000"/>
              </a:solidFill>
              <a:latin typeface="Meiryo UI" panose="020B0604030504040204" pitchFamily="50" charset="-128"/>
              <a:ea typeface="Meiryo UI" panose="020B0604030504040204" pitchFamily="50" charset="-128"/>
            </a:rPr>
            <a:t>⑦　協力事業所コメント</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r>
            <a:rPr kumimoji="1" lang="ja-JP" altLang="en-US" sz="1050" b="0">
              <a:solidFill>
                <a:sysClr val="windowText" lastClr="000000"/>
              </a:solidFill>
              <a:latin typeface="Meiryo UI" panose="020B0604030504040204" pitchFamily="50" charset="-128"/>
              <a:ea typeface="Meiryo UI" panose="020B0604030504040204" pitchFamily="50" charset="-128"/>
            </a:rPr>
            <a:t>　①～⑤の内容、⑥訓練生コメント、前月以前のチェックシートの内容およびこれまでの訓練を振り返りながら、以下の点を踏まえて協力事業所にコメントしていただきます。</a:t>
          </a:r>
        </a:p>
        <a:p>
          <a:r>
            <a:rPr kumimoji="1" lang="ja-JP" altLang="en-US" sz="1050" b="0">
              <a:solidFill>
                <a:sysClr val="windowText" lastClr="000000"/>
              </a:solidFill>
              <a:latin typeface="Meiryo UI" panose="020B0604030504040204" pitchFamily="50" charset="-128"/>
              <a:ea typeface="Meiryo UI" panose="020B0604030504040204" pitchFamily="50" charset="-128"/>
            </a:rPr>
            <a:t>　コメントを書いていただいたら、その内容を訓練生とともに確認してください。</a:t>
          </a:r>
        </a:p>
        <a:p>
          <a:r>
            <a:rPr kumimoji="1" lang="ja-JP" altLang="en-US" sz="1050" b="0">
              <a:solidFill>
                <a:sysClr val="windowText" lastClr="000000"/>
              </a:solidFill>
              <a:latin typeface="Meiryo UI" panose="020B0604030504040204" pitchFamily="50" charset="-128"/>
              <a:ea typeface="Meiryo UI" panose="020B0604030504040204" pitchFamily="50" charset="-128"/>
            </a:rPr>
            <a:t>　・　今月の訓練でできたこと・できるようになったこと</a:t>
          </a:r>
        </a:p>
        <a:p>
          <a:r>
            <a:rPr kumimoji="1" lang="ja-JP" altLang="en-US" sz="1050" b="0">
              <a:solidFill>
                <a:sysClr val="windowText" lastClr="000000"/>
              </a:solidFill>
              <a:latin typeface="Meiryo UI" panose="020B0604030504040204" pitchFamily="50" charset="-128"/>
              <a:ea typeface="Meiryo UI" panose="020B0604030504040204" pitchFamily="50" charset="-128"/>
            </a:rPr>
            <a:t>　・　さらに力をつけてほしいこと・頑張ってほしいこと</a:t>
          </a:r>
        </a:p>
        <a:p>
          <a:r>
            <a:rPr kumimoji="1" lang="ja-JP" altLang="en-US" sz="1050" b="0">
              <a:solidFill>
                <a:sysClr val="windowText" lastClr="000000"/>
              </a:solidFill>
              <a:latin typeface="Meiryo UI" panose="020B0604030504040204" pitchFamily="50" charset="-128"/>
              <a:ea typeface="Meiryo UI" panose="020B0604030504040204" pitchFamily="50" charset="-128"/>
            </a:rPr>
            <a:t>　・　今後どんな支援・サポートをしていくか。</a:t>
          </a:r>
        </a:p>
        <a:p>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r>
            <a:rPr kumimoji="1" lang="ja-JP" altLang="en-US" sz="1050" b="1">
              <a:solidFill>
                <a:sysClr val="windowText" lastClr="000000"/>
              </a:solidFill>
              <a:latin typeface="Meiryo UI" panose="020B0604030504040204" pitchFamily="50" charset="-128"/>
              <a:ea typeface="Meiryo UI" panose="020B0604030504040204" pitchFamily="50" charset="-128"/>
            </a:rPr>
            <a:t>⑧　支援機関コメント</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r>
            <a:rPr kumimoji="1" lang="ja-JP" altLang="en-US" sz="1050" b="1">
              <a:solidFill>
                <a:sysClr val="windowText" lastClr="000000"/>
              </a:solidFill>
              <a:latin typeface="Meiryo UI" panose="020B0604030504040204" pitchFamily="50" charset="-128"/>
              <a:ea typeface="Meiryo UI" panose="020B0604030504040204" pitchFamily="50" charset="-128"/>
            </a:rPr>
            <a:t>　</a:t>
          </a:r>
          <a:r>
            <a:rPr kumimoji="1" lang="ja-JP" altLang="en-US" sz="1050" b="0" u="sng">
              <a:solidFill>
                <a:sysClr val="windowText" lastClr="000000"/>
              </a:solidFill>
              <a:latin typeface="Meiryo UI" panose="020B0604030504040204" pitchFamily="50" charset="-128"/>
              <a:ea typeface="Meiryo UI" panose="020B0604030504040204" pitchFamily="50" charset="-128"/>
            </a:rPr>
            <a:t>①～⑤の内容、⑥訓練生コメント、⑦協力事業所コメント、前月以前のチェックシートの内容およびこれまでの訓練を振り返りながら</a:t>
          </a:r>
          <a:r>
            <a:rPr kumimoji="1" lang="ja-JP" altLang="en-US" sz="1050" b="0">
              <a:solidFill>
                <a:sysClr val="windowText" lastClr="000000"/>
              </a:solidFill>
              <a:latin typeface="Meiryo UI" panose="020B0604030504040204" pitchFamily="50" charset="-128"/>
              <a:ea typeface="Meiryo UI" panose="020B0604030504040204" pitchFamily="50" charset="-128"/>
            </a:rPr>
            <a:t>、　</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r>
            <a:rPr kumimoji="1" lang="ja-JP" altLang="en-US" sz="1050" b="0">
              <a:solidFill>
                <a:sysClr val="windowText" lastClr="000000"/>
              </a:solidFill>
              <a:latin typeface="Meiryo UI" panose="020B0604030504040204" pitchFamily="50" charset="-128"/>
              <a:ea typeface="Meiryo UI" panose="020B0604030504040204" pitchFamily="50" charset="-128"/>
            </a:rPr>
            <a:t>　以下の点を踏まえてコメントしてください。　</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r>
            <a:rPr kumimoji="1" lang="ja-JP" altLang="en-US" sz="1050" b="0">
              <a:solidFill>
                <a:sysClr val="windowText" lastClr="000000"/>
              </a:solidFill>
              <a:latin typeface="Meiryo UI" panose="020B0604030504040204" pitchFamily="50" charset="-128"/>
              <a:ea typeface="Meiryo UI" panose="020B0604030504040204" pitchFamily="50" charset="-128"/>
            </a:rPr>
            <a:t>・　今月の訓練でできたこと・できるようになったこと</a:t>
          </a:r>
        </a:p>
        <a:p>
          <a:r>
            <a:rPr kumimoji="1" lang="ja-JP" altLang="en-US" sz="1050" b="0">
              <a:solidFill>
                <a:sysClr val="windowText" lastClr="000000"/>
              </a:solidFill>
              <a:latin typeface="Meiryo UI" panose="020B0604030504040204" pitchFamily="50" charset="-128"/>
              <a:ea typeface="Meiryo UI" panose="020B0604030504040204" pitchFamily="50" charset="-128"/>
            </a:rPr>
            <a:t>・　さらに力をつけてほしいこと・頑張ってほしいこと</a:t>
          </a:r>
        </a:p>
        <a:p>
          <a:r>
            <a:rPr kumimoji="1" lang="ja-JP" altLang="en-US" sz="1050" b="0">
              <a:solidFill>
                <a:sysClr val="windowText" lastClr="000000"/>
              </a:solidFill>
              <a:latin typeface="Meiryo UI" panose="020B0604030504040204" pitchFamily="50" charset="-128"/>
              <a:ea typeface="Meiryo UI" panose="020B0604030504040204" pitchFamily="50" charset="-128"/>
            </a:rPr>
            <a:t>・　今後どんな支援・サポートをしていくか。</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xdr:col>
      <xdr:colOff>179916</xdr:colOff>
      <xdr:row>0</xdr:row>
      <xdr:rowOff>148166</xdr:rowOff>
    </xdr:from>
    <xdr:to>
      <xdr:col>9</xdr:col>
      <xdr:colOff>127000</xdr:colOff>
      <xdr:row>3</xdr:row>
      <xdr:rowOff>74083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6138333" y="148166"/>
          <a:ext cx="1322917" cy="402167"/>
        </a:xfrm>
        <a:prstGeom prst="rect">
          <a:avLst/>
        </a:prstGeom>
        <a:solidFill>
          <a:schemeClr val="bg1">
            <a:lumMod val="85000"/>
          </a:schemeClr>
        </a:solidFill>
        <a:ln>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作成例</a:t>
          </a:r>
        </a:p>
      </xdr:txBody>
    </xdr:sp>
    <xdr:clientData/>
  </xdr:twoCellAnchor>
  <xdr:twoCellAnchor>
    <xdr:from>
      <xdr:col>4</xdr:col>
      <xdr:colOff>168274</xdr:colOff>
      <xdr:row>5</xdr:row>
      <xdr:rowOff>136524</xdr:rowOff>
    </xdr:from>
    <xdr:to>
      <xdr:col>5</xdr:col>
      <xdr:colOff>222250</xdr:colOff>
      <xdr:row>9</xdr:row>
      <xdr:rowOff>25399</xdr:rowOff>
    </xdr:to>
    <xdr:sp macro="" textlink="">
      <xdr:nvSpPr>
        <xdr:cNvPr id="23" name="角丸四角形吹き出し 22">
          <a:extLst>
            <a:ext uri="{FF2B5EF4-FFF2-40B4-BE49-F238E27FC236}">
              <a16:creationId xmlns:a16="http://schemas.microsoft.com/office/drawing/2014/main" id="{00000000-0008-0000-0000-000017000000}"/>
            </a:ext>
          </a:extLst>
        </xdr:cNvPr>
        <xdr:cNvSpPr/>
      </xdr:nvSpPr>
      <xdr:spPr>
        <a:xfrm>
          <a:off x="4549774" y="930274"/>
          <a:ext cx="445559" cy="418042"/>
        </a:xfrm>
        <a:prstGeom prst="wedgeRoundRectCallout">
          <a:avLst>
            <a:gd name="adj1" fmla="val -68303"/>
            <a:gd name="adj2" fmla="val -1636"/>
            <a:gd name="adj3" fmla="val 1666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800" b="1">
              <a:latin typeface="Meiryo UI" panose="020B0604030504040204" pitchFamily="50" charset="-128"/>
              <a:ea typeface="Meiryo UI" panose="020B0604030504040204" pitchFamily="50" charset="-128"/>
            </a:rPr>
            <a:t>②</a:t>
          </a:r>
        </a:p>
      </xdr:txBody>
    </xdr:sp>
    <xdr:clientData/>
  </xdr:twoCellAnchor>
  <xdr:twoCellAnchor>
    <xdr:from>
      <xdr:col>11</xdr:col>
      <xdr:colOff>352424</xdr:colOff>
      <xdr:row>0</xdr:row>
      <xdr:rowOff>151341</xdr:rowOff>
    </xdr:from>
    <xdr:to>
      <xdr:col>12</xdr:col>
      <xdr:colOff>137583</xdr:colOff>
      <xdr:row>3</xdr:row>
      <xdr:rowOff>93133</xdr:rowOff>
    </xdr:to>
    <xdr:sp macro="" textlink="">
      <xdr:nvSpPr>
        <xdr:cNvPr id="24" name="角丸四角形吹き出し 23">
          <a:extLst>
            <a:ext uri="{FF2B5EF4-FFF2-40B4-BE49-F238E27FC236}">
              <a16:creationId xmlns:a16="http://schemas.microsoft.com/office/drawing/2014/main" id="{00000000-0008-0000-0000-000018000000}"/>
            </a:ext>
          </a:extLst>
        </xdr:cNvPr>
        <xdr:cNvSpPr/>
      </xdr:nvSpPr>
      <xdr:spPr>
        <a:xfrm>
          <a:off x="8575674" y="151341"/>
          <a:ext cx="473076" cy="418042"/>
        </a:xfrm>
        <a:prstGeom prst="wedgeRoundRectCallout">
          <a:avLst>
            <a:gd name="adj1" fmla="val -52799"/>
            <a:gd name="adj2" fmla="val 86971"/>
            <a:gd name="adj3" fmla="val 1666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800" b="1">
              <a:latin typeface="Meiryo UI" panose="020B0604030504040204" pitchFamily="50" charset="-128"/>
              <a:ea typeface="Meiryo UI" panose="020B0604030504040204" pitchFamily="50" charset="-128"/>
            </a:rPr>
            <a:t>③</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0.38824</cdr:x>
      <cdr:y>0.11322</cdr:y>
    </cdr:from>
    <cdr:to>
      <cdr:x>0.88622</cdr:x>
      <cdr:y>0.18267</cdr:y>
    </cdr:to>
    <cdr:sp macro="" textlink="">
      <cdr:nvSpPr>
        <cdr:cNvPr id="2" name="テキスト ボックス 1"/>
        <cdr:cNvSpPr txBox="1"/>
      </cdr:nvSpPr>
      <cdr:spPr>
        <a:xfrm xmlns:a="http://schemas.openxmlformats.org/drawingml/2006/main">
          <a:off x="1026194" y="279945"/>
          <a:ext cx="1316259" cy="1717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700">
              <a:latin typeface="HG丸ｺﾞｼｯｸM-PRO" panose="020F0600000000000000" pitchFamily="50" charset="-128"/>
              <a:ea typeface="HG丸ｺﾞｼｯｸM-PRO" panose="020F0600000000000000" pitchFamily="50" charset="-128"/>
            </a:rPr>
            <a:t>E</a:t>
          </a:r>
          <a:r>
            <a:rPr lang="ja-JP" altLang="en-US" sz="700">
              <a:latin typeface="HG丸ｺﾞｼｯｸM-PRO" panose="020F0600000000000000" pitchFamily="50" charset="-128"/>
              <a:ea typeface="HG丸ｺﾞｼｯｸM-PRO" panose="020F0600000000000000" pitchFamily="50" charset="-128"/>
            </a:rPr>
            <a:t>　働き続ける力</a:t>
          </a:r>
        </a:p>
      </cdr:txBody>
    </cdr:sp>
  </cdr:relSizeAnchor>
</c:userShapes>
</file>

<file path=xl/drawings/drawing3.xml><?xml version="1.0" encoding="utf-8"?>
<c:userShapes xmlns:c="http://schemas.openxmlformats.org/drawingml/2006/chart">
  <cdr:relSizeAnchor xmlns:cdr="http://schemas.openxmlformats.org/drawingml/2006/chartDrawing">
    <cdr:from>
      <cdr:x>0.38824</cdr:x>
      <cdr:y>0.11322</cdr:y>
    </cdr:from>
    <cdr:to>
      <cdr:x>0.88622</cdr:x>
      <cdr:y>0.18267</cdr:y>
    </cdr:to>
    <cdr:sp macro="" textlink="">
      <cdr:nvSpPr>
        <cdr:cNvPr id="2" name="テキスト ボックス 1"/>
        <cdr:cNvSpPr txBox="1"/>
      </cdr:nvSpPr>
      <cdr:spPr>
        <a:xfrm xmlns:a="http://schemas.openxmlformats.org/drawingml/2006/main">
          <a:off x="1026194" y="279945"/>
          <a:ext cx="1316259" cy="1717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700">
              <a:latin typeface="HG丸ｺﾞｼｯｸM-PRO" panose="020F0600000000000000" pitchFamily="50" charset="-128"/>
              <a:ea typeface="HG丸ｺﾞｼｯｸM-PRO" panose="020F0600000000000000" pitchFamily="50" charset="-128"/>
            </a:rPr>
            <a:t>E</a:t>
          </a:r>
          <a:r>
            <a:rPr lang="ja-JP" altLang="en-US" sz="700">
              <a:latin typeface="HG丸ｺﾞｼｯｸM-PRO" panose="020F0600000000000000" pitchFamily="50" charset="-128"/>
              <a:ea typeface="HG丸ｺﾞｼｯｸM-PRO" panose="020F0600000000000000" pitchFamily="50" charset="-128"/>
            </a:rPr>
            <a:t>　働き続ける力</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5"/>
  <sheetViews>
    <sheetView tabSelected="1" view="pageBreakPreview" zoomScaleNormal="106" zoomScaleSheetLayoutView="100" workbookViewId="0">
      <selection activeCell="F26" sqref="F26"/>
    </sheetView>
  </sheetViews>
  <sheetFormatPr defaultColWidth="9" defaultRowHeight="10.8" x14ac:dyDescent="0.15"/>
  <cols>
    <col min="1" max="1" width="4" style="23" customWidth="1"/>
    <col min="2" max="2" width="37.69921875" style="1" customWidth="1"/>
    <col min="3" max="3" width="10.5" style="1" customWidth="1"/>
    <col min="4" max="5" width="5.09765625" style="2" customWidth="1"/>
    <col min="6" max="6" width="6.5" style="1" customWidth="1"/>
    <col min="7" max="9" width="9" style="1"/>
    <col min="10" max="10" width="2.59765625" style="1" customWidth="1"/>
    <col min="11" max="16384" width="9" style="1"/>
  </cols>
  <sheetData>
    <row r="1" spans="1:14" ht="13.2" x14ac:dyDescent="0.15">
      <c r="A1" s="38" t="s">
        <v>65</v>
      </c>
    </row>
    <row r="2" spans="1:14" ht="11.4" thickBot="1" x14ac:dyDescent="0.2"/>
    <row r="3" spans="1:14" ht="12.75" customHeight="1" x14ac:dyDescent="0.15">
      <c r="A3" s="24" t="s">
        <v>71</v>
      </c>
      <c r="B3" s="25"/>
      <c r="C3" s="25"/>
      <c r="D3" s="25"/>
      <c r="E3" s="26"/>
      <c r="F3" s="7"/>
      <c r="G3" s="7"/>
      <c r="H3" s="7"/>
      <c r="I3" s="7"/>
      <c r="J3" s="7"/>
      <c r="K3" s="7"/>
      <c r="M3" s="7"/>
    </row>
    <row r="4" spans="1:14" ht="12.75" customHeight="1" x14ac:dyDescent="0.2">
      <c r="A4" s="54" t="s">
        <v>56</v>
      </c>
      <c r="B4" s="55"/>
      <c r="C4" s="55"/>
      <c r="D4" s="55"/>
      <c r="E4" s="56"/>
      <c r="F4" s="7"/>
      <c r="G4" s="20" t="s">
        <v>45</v>
      </c>
      <c r="H4" s="7"/>
      <c r="I4" s="7"/>
      <c r="J4" s="7"/>
      <c r="K4" s="7"/>
      <c r="L4" s="18"/>
      <c r="M4" s="7"/>
      <c r="N4" s="13"/>
    </row>
    <row r="5" spans="1:14" ht="12.75" customHeight="1" thickBot="1" x14ac:dyDescent="0.2">
      <c r="A5" s="57"/>
      <c r="B5" s="58"/>
      <c r="C5" s="58"/>
      <c r="D5" s="58"/>
      <c r="E5" s="59"/>
      <c r="F5" s="21" t="s">
        <v>46</v>
      </c>
      <c r="G5" s="60" t="s">
        <v>57</v>
      </c>
      <c r="H5" s="63" t="str">
        <f>IF(G5="","",IF(G5="A","からだの健康を管理する",IF(G5="B","こころの健康を管理する",IF(G5="C","日常生活をおくる",IF(G5="D","社会生活を送る",IF(G5="E","働き続ける"))))))</f>
        <v>こころの健康を管理する</v>
      </c>
      <c r="I5" s="63"/>
      <c r="J5" s="63"/>
      <c r="K5" s="63"/>
      <c r="L5" s="63"/>
      <c r="M5" s="28"/>
      <c r="N5" s="29"/>
    </row>
    <row r="6" spans="1:14" ht="12.75" customHeight="1" x14ac:dyDescent="0.15">
      <c r="A6" s="34" t="s">
        <v>48</v>
      </c>
      <c r="B6" s="25"/>
      <c r="C6" s="25"/>
      <c r="D6" s="25"/>
      <c r="E6" s="26"/>
      <c r="F6" s="21" t="s">
        <v>47</v>
      </c>
      <c r="G6" s="61"/>
      <c r="H6" s="64"/>
      <c r="I6" s="64"/>
      <c r="J6" s="64"/>
      <c r="K6" s="64"/>
      <c r="L6" s="64"/>
      <c r="M6" s="30" t="s">
        <v>38</v>
      </c>
      <c r="N6" s="31"/>
    </row>
    <row r="7" spans="1:14" ht="12.75" customHeight="1" x14ac:dyDescent="0.15">
      <c r="A7" s="54" t="s">
        <v>55</v>
      </c>
      <c r="B7" s="55"/>
      <c r="C7" s="55"/>
      <c r="D7" s="55"/>
      <c r="E7" s="56"/>
      <c r="G7" s="62"/>
      <c r="H7" s="65"/>
      <c r="I7" s="65"/>
      <c r="J7" s="65"/>
      <c r="K7" s="65"/>
      <c r="L7" s="65"/>
      <c r="M7" s="32"/>
      <c r="N7" s="33"/>
    </row>
    <row r="8" spans="1:14" ht="12.75" customHeight="1" thickBot="1" x14ac:dyDescent="0.2">
      <c r="A8" s="57"/>
      <c r="B8" s="58"/>
      <c r="C8" s="58"/>
      <c r="D8" s="58"/>
      <c r="E8" s="59"/>
      <c r="F8" s="16"/>
      <c r="G8" s="19"/>
      <c r="H8" s="9"/>
      <c r="I8" s="9"/>
      <c r="J8" s="9"/>
      <c r="K8" s="9"/>
      <c r="L8" s="9"/>
      <c r="M8" s="9"/>
      <c r="N8" s="9"/>
    </row>
    <row r="9" spans="1:14" ht="4.5" customHeight="1" x14ac:dyDescent="0.15">
      <c r="A9" s="22"/>
      <c r="B9" s="22"/>
      <c r="C9" s="22"/>
      <c r="D9" s="22"/>
      <c r="E9" s="22"/>
      <c r="F9" s="16"/>
      <c r="G9" s="19"/>
      <c r="H9" s="9"/>
      <c r="I9" s="9"/>
      <c r="J9" s="9"/>
      <c r="K9" s="9"/>
      <c r="L9" s="9"/>
      <c r="M9" s="9"/>
      <c r="N9" s="9"/>
    </row>
    <row r="10" spans="1:14" s="37" customFormat="1" ht="12" x14ac:dyDescent="0.15">
      <c r="A10" s="35" t="s">
        <v>49</v>
      </c>
      <c r="B10" s="35"/>
      <c r="C10" s="35"/>
      <c r="D10" s="35"/>
      <c r="E10" s="35"/>
      <c r="F10" s="36"/>
      <c r="G10" s="36"/>
      <c r="H10" s="36"/>
      <c r="I10" s="36"/>
      <c r="J10" s="36"/>
      <c r="K10" s="36"/>
      <c r="L10" s="36"/>
      <c r="M10" s="36"/>
      <c r="N10" s="36"/>
    </row>
    <row r="11" spans="1:14" ht="12" x14ac:dyDescent="0.15">
      <c r="A11" s="6"/>
      <c r="B11" s="7"/>
      <c r="C11" s="7"/>
      <c r="D11" s="8"/>
      <c r="E11" s="8"/>
      <c r="G11" s="1" t="s">
        <v>44</v>
      </c>
    </row>
    <row r="12" spans="1:14" x14ac:dyDescent="0.15">
      <c r="A12" s="23" t="s">
        <v>39</v>
      </c>
      <c r="G12" s="3" t="s">
        <v>36</v>
      </c>
    </row>
    <row r="13" spans="1:14" ht="12" x14ac:dyDescent="0.15">
      <c r="A13" s="23" t="s">
        <v>41</v>
      </c>
      <c r="F13" s="7"/>
    </row>
    <row r="14" spans="1:14" ht="12.6" thickBot="1" x14ac:dyDescent="0.2">
      <c r="A14" s="6"/>
      <c r="B14" s="7"/>
      <c r="C14" s="7"/>
      <c r="D14" s="52" t="s">
        <v>10</v>
      </c>
      <c r="E14" s="52" t="s">
        <v>68</v>
      </c>
      <c r="F14" s="7"/>
      <c r="G14" s="7"/>
      <c r="H14" s="7"/>
      <c r="I14" s="7"/>
      <c r="J14" s="7"/>
      <c r="K14" s="7"/>
      <c r="L14" s="7"/>
      <c r="M14" s="7"/>
      <c r="N14" s="7"/>
    </row>
    <row r="15" spans="1:14" ht="12.6" thickBot="1" x14ac:dyDescent="0.2">
      <c r="A15" s="66" t="s">
        <v>29</v>
      </c>
      <c r="B15" s="66"/>
      <c r="C15" s="17" t="s">
        <v>43</v>
      </c>
      <c r="D15" s="10">
        <f>IF(AND(D16="",D17="",D18="",D19="",D20=""),"",D59)</f>
        <v>8</v>
      </c>
      <c r="E15" s="10">
        <f>IF(AND(E16="",E17="",E18="",E19="",E20=""),"",E59)</f>
        <v>7</v>
      </c>
      <c r="F15" s="7"/>
      <c r="G15" s="7"/>
      <c r="H15" s="7"/>
      <c r="I15" s="7"/>
      <c r="J15" s="7"/>
      <c r="K15" s="7"/>
      <c r="L15" s="7"/>
      <c r="M15" s="7"/>
      <c r="N15" s="7"/>
    </row>
    <row r="16" spans="1:14" ht="12" x14ac:dyDescent="0.15">
      <c r="A16" s="11">
        <v>1</v>
      </c>
      <c r="B16" s="53" t="s">
        <v>0</v>
      </c>
      <c r="C16" s="53"/>
      <c r="D16" s="14" t="s">
        <v>59</v>
      </c>
      <c r="E16" s="14" t="s">
        <v>59</v>
      </c>
      <c r="F16" s="7"/>
      <c r="G16" s="7"/>
      <c r="H16" s="7"/>
      <c r="I16" s="7"/>
      <c r="J16" s="7"/>
      <c r="K16" s="7"/>
      <c r="L16" s="7"/>
      <c r="M16" s="7"/>
      <c r="N16" s="7"/>
    </row>
    <row r="17" spans="1:14" ht="12" x14ac:dyDescent="0.15">
      <c r="A17" s="11">
        <v>2</v>
      </c>
      <c r="B17" s="67" t="s">
        <v>1</v>
      </c>
      <c r="C17" s="68"/>
      <c r="D17" s="14" t="s">
        <v>58</v>
      </c>
      <c r="E17" s="14" t="s">
        <v>58</v>
      </c>
      <c r="F17" s="7"/>
      <c r="G17" s="7"/>
      <c r="H17" s="7"/>
      <c r="I17" s="7"/>
      <c r="J17" s="7"/>
      <c r="K17" s="7"/>
      <c r="L17" s="7"/>
      <c r="M17" s="7"/>
      <c r="N17" s="7"/>
    </row>
    <row r="18" spans="1:14" ht="12" x14ac:dyDescent="0.15">
      <c r="A18" s="11">
        <v>3</v>
      </c>
      <c r="B18" s="67" t="s">
        <v>2</v>
      </c>
      <c r="C18" s="68"/>
      <c r="D18" s="14" t="s">
        <v>58</v>
      </c>
      <c r="E18" s="14" t="s">
        <v>58</v>
      </c>
      <c r="F18" s="7"/>
      <c r="G18" s="7"/>
      <c r="H18" s="7"/>
      <c r="I18" s="7"/>
      <c r="J18" s="7"/>
      <c r="K18" s="7"/>
      <c r="L18" s="7"/>
      <c r="M18" s="7"/>
      <c r="N18" s="7"/>
    </row>
    <row r="19" spans="1:14" ht="12" x14ac:dyDescent="0.15">
      <c r="A19" s="11">
        <v>4</v>
      </c>
      <c r="B19" s="67" t="s">
        <v>3</v>
      </c>
      <c r="C19" s="68"/>
      <c r="D19" s="14" t="s">
        <v>59</v>
      </c>
      <c r="E19" s="14" t="s">
        <v>58</v>
      </c>
      <c r="F19" s="7"/>
      <c r="G19" s="7"/>
      <c r="H19" s="7"/>
      <c r="I19" s="7"/>
      <c r="J19" s="7"/>
      <c r="K19" s="7"/>
      <c r="L19" s="7"/>
      <c r="M19" s="7"/>
      <c r="N19" s="7"/>
    </row>
    <row r="20" spans="1:14" ht="12" x14ac:dyDescent="0.15">
      <c r="A20" s="11">
        <v>5</v>
      </c>
      <c r="B20" s="67" t="s">
        <v>4</v>
      </c>
      <c r="C20" s="68"/>
      <c r="D20" s="14" t="s">
        <v>59</v>
      </c>
      <c r="E20" s="14" t="s">
        <v>59</v>
      </c>
      <c r="F20" s="7"/>
      <c r="G20" s="7"/>
      <c r="H20" s="7"/>
      <c r="I20" s="7"/>
      <c r="J20" s="7"/>
      <c r="K20" s="7"/>
      <c r="L20" s="7"/>
      <c r="M20" s="7"/>
      <c r="N20" s="7"/>
    </row>
    <row r="21" spans="1:14" ht="12.6" thickBot="1" x14ac:dyDescent="0.2">
      <c r="A21" s="6"/>
      <c r="B21" s="7"/>
      <c r="C21" s="7"/>
      <c r="D21" s="8"/>
      <c r="E21" s="8"/>
      <c r="F21" s="7"/>
      <c r="G21" s="7"/>
      <c r="H21" s="7"/>
      <c r="I21" s="7"/>
      <c r="J21" s="7"/>
      <c r="K21" s="7"/>
      <c r="L21" s="7"/>
      <c r="M21" s="7"/>
      <c r="N21" s="7"/>
    </row>
    <row r="22" spans="1:14" ht="12.6" thickBot="1" x14ac:dyDescent="0.2">
      <c r="A22" s="66" t="s">
        <v>31</v>
      </c>
      <c r="B22" s="66"/>
      <c r="C22" s="17" t="s">
        <v>43</v>
      </c>
      <c r="D22" s="10">
        <f>IF(AND(D23="",D24="",D25="",D26="",D27=""),"",D66)</f>
        <v>2</v>
      </c>
      <c r="E22" s="10">
        <f>IF(AND(E23="",E24="",E25="",E26="",E27=""),"",E66)</f>
        <v>2</v>
      </c>
      <c r="F22" s="7"/>
      <c r="G22" s="7"/>
      <c r="H22" s="7"/>
      <c r="I22" s="7"/>
      <c r="J22" s="7"/>
      <c r="K22" s="7"/>
      <c r="L22" s="7"/>
      <c r="M22" s="7"/>
      <c r="N22" s="7"/>
    </row>
    <row r="23" spans="1:14" ht="12" x14ac:dyDescent="0.15">
      <c r="A23" s="11">
        <v>6</v>
      </c>
      <c r="B23" s="53" t="s">
        <v>5</v>
      </c>
      <c r="C23" s="53"/>
      <c r="D23" s="14" t="s">
        <v>58</v>
      </c>
      <c r="E23" s="14" t="s">
        <v>58</v>
      </c>
      <c r="F23" s="7"/>
      <c r="G23" s="7"/>
      <c r="H23" s="7"/>
      <c r="I23" s="7"/>
      <c r="J23" s="7"/>
      <c r="K23" s="7"/>
      <c r="L23" s="7"/>
      <c r="M23" s="7"/>
      <c r="N23" s="7"/>
    </row>
    <row r="24" spans="1:14" ht="12" x14ac:dyDescent="0.15">
      <c r="A24" s="11">
        <v>7</v>
      </c>
      <c r="B24" s="67" t="s">
        <v>6</v>
      </c>
      <c r="C24" s="68"/>
      <c r="D24" s="14" t="s">
        <v>58</v>
      </c>
      <c r="E24" s="14" t="s">
        <v>58</v>
      </c>
      <c r="F24" s="7"/>
      <c r="G24" s="7"/>
      <c r="H24" s="7"/>
      <c r="I24" s="7"/>
      <c r="J24" s="7"/>
      <c r="K24" s="7"/>
      <c r="L24" s="7"/>
      <c r="M24" s="7"/>
      <c r="N24" s="7"/>
    </row>
    <row r="25" spans="1:14" ht="25.5" customHeight="1" x14ac:dyDescent="0.15">
      <c r="A25" s="11">
        <v>8</v>
      </c>
      <c r="B25" s="69" t="s">
        <v>11</v>
      </c>
      <c r="C25" s="70"/>
      <c r="D25" s="15" t="s">
        <v>60</v>
      </c>
      <c r="E25" s="15" t="s">
        <v>60</v>
      </c>
      <c r="F25" s="7"/>
      <c r="G25" s="7"/>
      <c r="H25" s="7"/>
      <c r="I25" s="7"/>
      <c r="J25" s="7"/>
      <c r="K25" s="7"/>
      <c r="L25" s="7"/>
      <c r="M25" s="7"/>
      <c r="N25" s="7"/>
    </row>
    <row r="26" spans="1:14" ht="12" x14ac:dyDescent="0.15">
      <c r="A26" s="11">
        <v>9</v>
      </c>
      <c r="B26" s="67" t="s">
        <v>7</v>
      </c>
      <c r="C26" s="68"/>
      <c r="D26" s="14" t="s">
        <v>60</v>
      </c>
      <c r="E26" s="14" t="s">
        <v>60</v>
      </c>
      <c r="F26" s="7"/>
      <c r="G26" s="7"/>
      <c r="H26" s="7"/>
      <c r="I26" s="7"/>
      <c r="J26" s="7"/>
      <c r="K26" s="7"/>
      <c r="L26" s="7"/>
      <c r="M26" s="7"/>
      <c r="N26" s="7"/>
    </row>
    <row r="27" spans="1:14" ht="12" x14ac:dyDescent="0.15">
      <c r="A27" s="11">
        <v>10</v>
      </c>
      <c r="B27" s="67" t="s">
        <v>8</v>
      </c>
      <c r="C27" s="68"/>
      <c r="D27" s="14" t="s">
        <v>60</v>
      </c>
      <c r="E27" s="14" t="s">
        <v>60</v>
      </c>
      <c r="F27" s="7"/>
      <c r="G27" s="7"/>
      <c r="H27" s="7"/>
      <c r="I27" s="7"/>
      <c r="J27" s="7"/>
      <c r="K27" s="7"/>
      <c r="L27" s="7"/>
      <c r="M27" s="7"/>
      <c r="N27" s="7"/>
    </row>
    <row r="28" spans="1:14" ht="12.6" thickBot="1" x14ac:dyDescent="0.2">
      <c r="A28" s="6"/>
      <c r="B28" s="7"/>
      <c r="C28" s="7"/>
      <c r="D28" s="8"/>
      <c r="E28" s="8"/>
      <c r="F28" s="7"/>
      <c r="G28" s="7"/>
      <c r="H28" s="7"/>
      <c r="I28" s="7"/>
      <c r="J28" s="7"/>
      <c r="K28" s="7"/>
      <c r="L28" s="7"/>
      <c r="M28" s="7"/>
      <c r="N28" s="7"/>
    </row>
    <row r="29" spans="1:14" ht="12.6" thickBot="1" x14ac:dyDescent="0.2">
      <c r="A29" s="71" t="s">
        <v>33</v>
      </c>
      <c r="B29" s="71"/>
      <c r="C29" s="17" t="s">
        <v>43</v>
      </c>
      <c r="D29" s="10">
        <f>IF(AND(D30="",D31="",D32="",D33="",D34=""),"",D73)</f>
        <v>5</v>
      </c>
      <c r="E29" s="10">
        <f>IF(AND(E30="",E31="",E32="",E33="",E34=""),"",E73)</f>
        <v>6</v>
      </c>
      <c r="F29" s="7"/>
      <c r="G29" s="7" t="s">
        <v>51</v>
      </c>
      <c r="H29" s="7"/>
      <c r="I29" s="7"/>
      <c r="J29" s="7"/>
      <c r="K29" s="7"/>
      <c r="L29" s="7"/>
      <c r="M29" s="7"/>
      <c r="N29" s="7"/>
    </row>
    <row r="30" spans="1:14" ht="12" x14ac:dyDescent="0.15">
      <c r="A30" s="11">
        <v>11</v>
      </c>
      <c r="B30" s="53" t="s">
        <v>12</v>
      </c>
      <c r="C30" s="53"/>
      <c r="D30" s="14" t="s">
        <v>58</v>
      </c>
      <c r="E30" s="14" t="s">
        <v>59</v>
      </c>
      <c r="F30" s="7"/>
      <c r="G30" s="72" t="s">
        <v>66</v>
      </c>
      <c r="H30" s="73"/>
      <c r="I30" s="73"/>
      <c r="J30" s="73"/>
      <c r="K30" s="73"/>
      <c r="L30" s="73"/>
      <c r="M30" s="73"/>
      <c r="N30" s="74"/>
    </row>
    <row r="31" spans="1:14" ht="12" x14ac:dyDescent="0.15">
      <c r="A31" s="11">
        <v>12</v>
      </c>
      <c r="B31" s="67" t="s">
        <v>13</v>
      </c>
      <c r="C31" s="68"/>
      <c r="D31" s="14" t="s">
        <v>58</v>
      </c>
      <c r="E31" s="14" t="s">
        <v>58</v>
      </c>
      <c r="F31" s="7"/>
      <c r="G31" s="75"/>
      <c r="H31" s="76"/>
      <c r="I31" s="76"/>
      <c r="J31" s="76"/>
      <c r="K31" s="76"/>
      <c r="L31" s="76"/>
      <c r="M31" s="76"/>
      <c r="N31" s="77"/>
    </row>
    <row r="32" spans="1:14" ht="12" x14ac:dyDescent="0.15">
      <c r="A32" s="11">
        <v>13</v>
      </c>
      <c r="B32" s="67" t="s">
        <v>14</v>
      </c>
      <c r="C32" s="68"/>
      <c r="D32" s="14" t="s">
        <v>58</v>
      </c>
      <c r="E32" s="14" t="s">
        <v>58</v>
      </c>
      <c r="F32" s="7"/>
      <c r="G32" s="75"/>
      <c r="H32" s="76"/>
      <c r="I32" s="76"/>
      <c r="J32" s="76"/>
      <c r="K32" s="76"/>
      <c r="L32" s="76"/>
      <c r="M32" s="76"/>
      <c r="N32" s="77"/>
    </row>
    <row r="33" spans="1:14" ht="12" x14ac:dyDescent="0.15">
      <c r="A33" s="11">
        <v>14</v>
      </c>
      <c r="B33" s="67" t="s">
        <v>15</v>
      </c>
      <c r="C33" s="68"/>
      <c r="D33" s="14" t="s">
        <v>58</v>
      </c>
      <c r="E33" s="14" t="s">
        <v>58</v>
      </c>
      <c r="F33" s="7"/>
      <c r="G33" s="78"/>
      <c r="H33" s="79"/>
      <c r="I33" s="79"/>
      <c r="J33" s="79"/>
      <c r="K33" s="79"/>
      <c r="L33" s="79"/>
      <c r="M33" s="79"/>
      <c r="N33" s="80"/>
    </row>
    <row r="34" spans="1:14" ht="12" x14ac:dyDescent="0.15">
      <c r="A34" s="11">
        <v>15</v>
      </c>
      <c r="B34" s="67" t="s">
        <v>16</v>
      </c>
      <c r="C34" s="68"/>
      <c r="D34" s="14" t="s">
        <v>58</v>
      </c>
      <c r="E34" s="14" t="s">
        <v>58</v>
      </c>
      <c r="F34" s="7"/>
      <c r="G34" s="12"/>
      <c r="H34" s="12"/>
      <c r="I34" s="12"/>
      <c r="J34" s="12"/>
      <c r="K34" s="12"/>
      <c r="L34" s="12"/>
      <c r="M34" s="12"/>
      <c r="N34" s="12"/>
    </row>
    <row r="35" spans="1:14" ht="13.8" thickBot="1" x14ac:dyDescent="0.3">
      <c r="A35" s="6"/>
      <c r="B35" s="7"/>
      <c r="C35" s="7"/>
      <c r="D35" s="8"/>
      <c r="E35" s="8"/>
      <c r="F35" s="7"/>
      <c r="G35" s="47" t="s">
        <v>52</v>
      </c>
      <c r="H35" s="27"/>
      <c r="I35" s="90" t="s">
        <v>53</v>
      </c>
      <c r="J35" s="90"/>
      <c r="K35" s="49" t="s">
        <v>61</v>
      </c>
      <c r="L35" s="48"/>
      <c r="M35" s="48"/>
      <c r="N35" s="27" t="s">
        <v>54</v>
      </c>
    </row>
    <row r="36" spans="1:14" ht="12.6" thickBot="1" x14ac:dyDescent="0.2">
      <c r="A36" s="71" t="s">
        <v>9</v>
      </c>
      <c r="B36" s="71"/>
      <c r="C36" s="17" t="s">
        <v>43</v>
      </c>
      <c r="D36" s="10">
        <f>IF(AND(D37="",D38="",D39="",D40="",D41=""),"",D80)</f>
        <v>3</v>
      </c>
      <c r="E36" s="10">
        <f>IF(AND(E37="",E38="",E39="",E40="",E41=""),"",E80)</f>
        <v>5</v>
      </c>
      <c r="F36" s="7"/>
      <c r="G36" s="72" t="s">
        <v>67</v>
      </c>
      <c r="H36" s="73"/>
      <c r="I36" s="73"/>
      <c r="J36" s="73"/>
      <c r="K36" s="73"/>
      <c r="L36" s="73"/>
      <c r="M36" s="73"/>
      <c r="N36" s="74"/>
    </row>
    <row r="37" spans="1:14" ht="12" x14ac:dyDescent="0.15">
      <c r="A37" s="11">
        <v>16</v>
      </c>
      <c r="B37" s="53" t="s">
        <v>17</v>
      </c>
      <c r="C37" s="53"/>
      <c r="D37" s="14" t="s">
        <v>58</v>
      </c>
      <c r="E37" s="14" t="s">
        <v>58</v>
      </c>
      <c r="F37" s="7"/>
      <c r="G37" s="75"/>
      <c r="H37" s="76"/>
      <c r="I37" s="76"/>
      <c r="J37" s="76"/>
      <c r="K37" s="76"/>
      <c r="L37" s="76"/>
      <c r="M37" s="76"/>
      <c r="N37" s="77"/>
    </row>
    <row r="38" spans="1:14" ht="12" x14ac:dyDescent="0.15">
      <c r="A38" s="11">
        <v>17</v>
      </c>
      <c r="B38" s="67" t="s">
        <v>18</v>
      </c>
      <c r="C38" s="68"/>
      <c r="D38" s="14" t="s">
        <v>60</v>
      </c>
      <c r="E38" s="14" t="s">
        <v>58</v>
      </c>
      <c r="F38" s="7"/>
      <c r="G38" s="75"/>
      <c r="H38" s="76"/>
      <c r="I38" s="76"/>
      <c r="J38" s="76"/>
      <c r="K38" s="76"/>
      <c r="L38" s="76"/>
      <c r="M38" s="76"/>
      <c r="N38" s="77"/>
    </row>
    <row r="39" spans="1:14" ht="12" x14ac:dyDescent="0.15">
      <c r="A39" s="11">
        <v>18</v>
      </c>
      <c r="B39" s="67" t="s">
        <v>19</v>
      </c>
      <c r="C39" s="68"/>
      <c r="D39" s="14" t="s">
        <v>58</v>
      </c>
      <c r="E39" s="14" t="s">
        <v>58</v>
      </c>
      <c r="F39" s="7"/>
      <c r="G39" s="78"/>
      <c r="H39" s="79"/>
      <c r="I39" s="79"/>
      <c r="J39" s="79"/>
      <c r="K39" s="79"/>
      <c r="L39" s="79"/>
      <c r="M39" s="79"/>
      <c r="N39" s="80"/>
    </row>
    <row r="40" spans="1:14" ht="12" x14ac:dyDescent="0.15">
      <c r="A40" s="11">
        <v>19</v>
      </c>
      <c r="B40" s="67" t="s">
        <v>20</v>
      </c>
      <c r="C40" s="68"/>
      <c r="D40" s="14" t="s">
        <v>58</v>
      </c>
      <c r="E40" s="14" t="s">
        <v>58</v>
      </c>
      <c r="F40" s="7"/>
      <c r="G40" s="5"/>
      <c r="H40" s="5"/>
      <c r="I40" s="5"/>
      <c r="J40" s="5"/>
      <c r="K40" s="5"/>
      <c r="L40" s="5"/>
      <c r="M40" s="5"/>
      <c r="N40" s="5"/>
    </row>
    <row r="41" spans="1:14" ht="13.2" x14ac:dyDescent="0.25">
      <c r="A41" s="11">
        <v>20</v>
      </c>
      <c r="B41" s="67" t="s">
        <v>21</v>
      </c>
      <c r="C41" s="68"/>
      <c r="D41" s="14" t="s">
        <v>60</v>
      </c>
      <c r="E41" s="14" t="s">
        <v>58</v>
      </c>
      <c r="F41" s="7"/>
      <c r="G41" s="47" t="s">
        <v>69</v>
      </c>
      <c r="H41" s="5"/>
      <c r="I41" s="90" t="s">
        <v>53</v>
      </c>
      <c r="J41" s="90"/>
      <c r="K41" s="49" t="s">
        <v>62</v>
      </c>
      <c r="L41" s="48"/>
      <c r="M41" s="48"/>
      <c r="N41" s="27" t="s">
        <v>54</v>
      </c>
    </row>
    <row r="42" spans="1:14" ht="12.6" thickBot="1" x14ac:dyDescent="0.2">
      <c r="A42" s="6"/>
      <c r="B42" s="7"/>
      <c r="C42" s="7"/>
      <c r="D42" s="8"/>
      <c r="E42" s="8"/>
      <c r="F42" s="7"/>
      <c r="G42" s="72" t="s">
        <v>64</v>
      </c>
      <c r="H42" s="73"/>
      <c r="I42" s="73"/>
      <c r="J42" s="73"/>
      <c r="K42" s="73"/>
      <c r="L42" s="73"/>
      <c r="M42" s="73"/>
      <c r="N42" s="74"/>
    </row>
    <row r="43" spans="1:14" ht="12.6" thickBot="1" x14ac:dyDescent="0.2">
      <c r="A43" s="71" t="s">
        <v>35</v>
      </c>
      <c r="B43" s="71"/>
      <c r="C43" s="17" t="s">
        <v>43</v>
      </c>
      <c r="D43" s="10">
        <f>IF(AND(D44="",D45="",D46="",D47="",D48=""),"",D87)</f>
        <v>7</v>
      </c>
      <c r="E43" s="10">
        <f>IF(AND(E44="",E45="",E46="",E47="",E48=""),"",E87)</f>
        <v>6</v>
      </c>
      <c r="F43" s="7"/>
      <c r="G43" s="75"/>
      <c r="H43" s="76"/>
      <c r="I43" s="76"/>
      <c r="J43" s="76"/>
      <c r="K43" s="76"/>
      <c r="L43" s="76"/>
      <c r="M43" s="76"/>
      <c r="N43" s="77"/>
    </row>
    <row r="44" spans="1:14" ht="12" x14ac:dyDescent="0.15">
      <c r="A44" s="11">
        <v>21</v>
      </c>
      <c r="B44" s="53" t="s">
        <v>24</v>
      </c>
      <c r="C44" s="53"/>
      <c r="D44" s="14" t="s">
        <v>58</v>
      </c>
      <c r="E44" s="14" t="s">
        <v>58</v>
      </c>
      <c r="F44" s="7"/>
      <c r="G44" s="75"/>
      <c r="H44" s="76"/>
      <c r="I44" s="76"/>
      <c r="J44" s="76"/>
      <c r="K44" s="76"/>
      <c r="L44" s="76"/>
      <c r="M44" s="76"/>
      <c r="N44" s="77"/>
    </row>
    <row r="45" spans="1:14" ht="12" x14ac:dyDescent="0.15">
      <c r="A45" s="11">
        <v>22</v>
      </c>
      <c r="B45" s="67" t="s">
        <v>25</v>
      </c>
      <c r="C45" s="68"/>
      <c r="D45" s="14" t="s">
        <v>59</v>
      </c>
      <c r="E45" s="14" t="s">
        <v>58</v>
      </c>
      <c r="F45" s="7"/>
      <c r="G45" s="78"/>
      <c r="H45" s="79"/>
      <c r="I45" s="79"/>
      <c r="J45" s="79"/>
      <c r="K45" s="79"/>
      <c r="L45" s="79"/>
      <c r="M45" s="79"/>
      <c r="N45" s="80"/>
    </row>
    <row r="46" spans="1:14" ht="12" x14ac:dyDescent="0.15">
      <c r="A46" s="11">
        <v>23</v>
      </c>
      <c r="B46" s="67" t="s">
        <v>26</v>
      </c>
      <c r="C46" s="68"/>
      <c r="D46" s="14" t="s">
        <v>59</v>
      </c>
      <c r="E46" s="14" t="s">
        <v>59</v>
      </c>
      <c r="F46" s="7"/>
      <c r="G46" s="4"/>
      <c r="H46" s="4"/>
      <c r="I46" s="4"/>
      <c r="J46" s="4"/>
      <c r="K46" s="4"/>
      <c r="L46" s="4"/>
      <c r="M46" s="4"/>
      <c r="N46" s="4"/>
    </row>
    <row r="47" spans="1:14" ht="12" x14ac:dyDescent="0.15">
      <c r="A47" s="11">
        <v>24</v>
      </c>
      <c r="B47" s="67" t="s">
        <v>27</v>
      </c>
      <c r="C47" s="68"/>
      <c r="D47" s="14" t="s">
        <v>58</v>
      </c>
      <c r="E47" s="14" t="s">
        <v>58</v>
      </c>
      <c r="F47" s="88" t="s">
        <v>40</v>
      </c>
      <c r="G47" s="83"/>
      <c r="H47" s="81" t="s">
        <v>63</v>
      </c>
      <c r="I47" s="81"/>
      <c r="J47" s="81"/>
      <c r="K47" s="81"/>
      <c r="L47" s="83" t="s">
        <v>42</v>
      </c>
      <c r="M47" s="84">
        <v>45991</v>
      </c>
      <c r="N47" s="85"/>
    </row>
    <row r="48" spans="1:14" ht="12" x14ac:dyDescent="0.15">
      <c r="A48" s="11">
        <v>25</v>
      </c>
      <c r="B48" s="67" t="s">
        <v>28</v>
      </c>
      <c r="C48" s="68"/>
      <c r="D48" s="14" t="s">
        <v>58</v>
      </c>
      <c r="E48" s="14" t="s">
        <v>58</v>
      </c>
      <c r="F48" s="88"/>
      <c r="G48" s="83"/>
      <c r="H48" s="82"/>
      <c r="I48" s="82"/>
      <c r="J48" s="82"/>
      <c r="K48" s="82"/>
      <c r="L48" s="83"/>
      <c r="M48" s="86"/>
      <c r="N48" s="86"/>
    </row>
    <row r="50" spans="1:8" x14ac:dyDescent="0.15">
      <c r="A50" s="41"/>
      <c r="B50" s="39"/>
      <c r="C50" s="39"/>
      <c r="D50" s="40"/>
      <c r="E50" s="40"/>
      <c r="F50" s="39"/>
      <c r="G50" s="39"/>
    </row>
    <row r="51" spans="1:8" s="39" customFormat="1" x14ac:dyDescent="0.15">
      <c r="A51" s="51" t="s">
        <v>50</v>
      </c>
      <c r="D51" s="40" t="s">
        <v>10</v>
      </c>
      <c r="E51" s="40" t="s">
        <v>70</v>
      </c>
    </row>
    <row r="52" spans="1:8" s="39" customFormat="1" x14ac:dyDescent="0.15">
      <c r="A52" s="89" t="s">
        <v>35</v>
      </c>
      <c r="B52" s="89"/>
      <c r="C52" s="51"/>
      <c r="D52" s="40">
        <f>D43</f>
        <v>7</v>
      </c>
      <c r="E52" s="40">
        <f>E43</f>
        <v>6</v>
      </c>
      <c r="F52" s="51"/>
      <c r="H52" s="40"/>
    </row>
    <row r="53" spans="1:8" s="39" customFormat="1" x14ac:dyDescent="0.15">
      <c r="A53" s="89" t="s">
        <v>33</v>
      </c>
      <c r="B53" s="89"/>
      <c r="C53" s="51"/>
      <c r="D53" s="40">
        <f>D29</f>
        <v>5</v>
      </c>
      <c r="E53" s="40">
        <f>E29</f>
        <v>6</v>
      </c>
      <c r="F53" s="89"/>
      <c r="G53" s="89"/>
      <c r="H53" s="40"/>
    </row>
    <row r="54" spans="1:8" s="39" customFormat="1" x14ac:dyDescent="0.15">
      <c r="A54" s="87" t="s">
        <v>31</v>
      </c>
      <c r="B54" s="87"/>
      <c r="C54" s="50"/>
      <c r="D54" s="40">
        <f>D22</f>
        <v>2</v>
      </c>
      <c r="E54" s="40">
        <f>E22</f>
        <v>2</v>
      </c>
      <c r="F54" s="89"/>
      <c r="G54" s="89"/>
      <c r="H54" s="40"/>
    </row>
    <row r="55" spans="1:8" s="39" customFormat="1" x14ac:dyDescent="0.15">
      <c r="A55" s="87" t="s">
        <v>29</v>
      </c>
      <c r="B55" s="87"/>
      <c r="C55" s="50"/>
      <c r="D55" s="40">
        <f>D15</f>
        <v>8</v>
      </c>
      <c r="E55" s="40">
        <f>E15</f>
        <v>7</v>
      </c>
      <c r="F55" s="87"/>
      <c r="G55" s="87"/>
      <c r="H55" s="40"/>
    </row>
    <row r="56" spans="1:8" s="39" customFormat="1" x14ac:dyDescent="0.15">
      <c r="A56" s="89" t="s">
        <v>9</v>
      </c>
      <c r="B56" s="89"/>
      <c r="C56" s="51"/>
      <c r="D56" s="40">
        <f>D36</f>
        <v>3</v>
      </c>
      <c r="E56" s="40">
        <f>E36</f>
        <v>5</v>
      </c>
      <c r="F56" s="87"/>
      <c r="G56" s="87"/>
      <c r="H56" s="40"/>
    </row>
    <row r="57" spans="1:8" s="39" customFormat="1" x14ac:dyDescent="0.15">
      <c r="A57" s="51"/>
      <c r="D57" s="40"/>
      <c r="E57" s="40"/>
      <c r="F57" s="89"/>
      <c r="G57" s="89"/>
      <c r="H57" s="40"/>
    </row>
    <row r="58" spans="1:8" ht="12" hidden="1" customHeight="1" thickBot="1" x14ac:dyDescent="0.2">
      <c r="A58" s="41" t="s">
        <v>37</v>
      </c>
      <c r="B58" s="39"/>
      <c r="C58" s="39"/>
      <c r="D58" s="40"/>
      <c r="E58" s="40"/>
      <c r="F58" s="39"/>
      <c r="G58" s="39"/>
    </row>
    <row r="59" spans="1:8" ht="12" hidden="1" customHeight="1" thickBot="1" x14ac:dyDescent="0.2">
      <c r="A59" s="87" t="s">
        <v>22</v>
      </c>
      <c r="B59" s="87"/>
      <c r="C59" s="42"/>
      <c r="D59" s="43">
        <f>SUM(D60:D64)</f>
        <v>8</v>
      </c>
      <c r="E59" s="43">
        <f>SUM(E60:E64)</f>
        <v>7</v>
      </c>
      <c r="F59" s="39"/>
      <c r="G59" s="39"/>
    </row>
    <row r="60" spans="1:8" ht="11.25" hidden="1" customHeight="1" x14ac:dyDescent="0.15">
      <c r="A60" s="44">
        <v>1</v>
      </c>
      <c r="B60" s="91" t="s">
        <v>0</v>
      </c>
      <c r="C60" s="92"/>
      <c r="D60" s="45">
        <f>IF(D16="",0,IF(D16="×",0,IF(D16="○",1,IF(D16="◎",2))))</f>
        <v>2</v>
      </c>
      <c r="E60" s="45">
        <f>IF(E16="",0,IF(E16="×",0,IF(E16="○",1,IF(E16="◎",2))))</f>
        <v>2</v>
      </c>
      <c r="F60" s="39"/>
      <c r="G60" s="39"/>
    </row>
    <row r="61" spans="1:8" ht="11.25" hidden="1" customHeight="1" x14ac:dyDescent="0.15">
      <c r="A61" s="44">
        <v>2</v>
      </c>
      <c r="B61" s="93" t="s">
        <v>1</v>
      </c>
      <c r="C61" s="94"/>
      <c r="D61" s="45">
        <f t="shared" ref="D61:E64" si="0">IF(D17="",0,IF(D17="×",0,IF(D17="○",1,IF(D17="◎",2))))</f>
        <v>1</v>
      </c>
      <c r="E61" s="45">
        <f t="shared" si="0"/>
        <v>1</v>
      </c>
      <c r="F61" s="39"/>
      <c r="G61" s="39"/>
    </row>
    <row r="62" spans="1:8" ht="11.25" hidden="1" customHeight="1" x14ac:dyDescent="0.15">
      <c r="A62" s="44">
        <v>3</v>
      </c>
      <c r="B62" s="93" t="s">
        <v>2</v>
      </c>
      <c r="C62" s="94"/>
      <c r="D62" s="45">
        <f t="shared" si="0"/>
        <v>1</v>
      </c>
      <c r="E62" s="45">
        <f t="shared" si="0"/>
        <v>1</v>
      </c>
      <c r="F62" s="39"/>
      <c r="G62" s="39"/>
    </row>
    <row r="63" spans="1:8" ht="11.25" hidden="1" customHeight="1" x14ac:dyDescent="0.15">
      <c r="A63" s="44">
        <v>4</v>
      </c>
      <c r="B63" s="93" t="s">
        <v>3</v>
      </c>
      <c r="C63" s="94"/>
      <c r="D63" s="45">
        <f t="shared" si="0"/>
        <v>2</v>
      </c>
      <c r="E63" s="45">
        <f t="shared" si="0"/>
        <v>1</v>
      </c>
      <c r="F63" s="39"/>
      <c r="G63" s="39"/>
    </row>
    <row r="64" spans="1:8" ht="11.25" hidden="1" customHeight="1" x14ac:dyDescent="0.15">
      <c r="A64" s="44">
        <v>5</v>
      </c>
      <c r="B64" s="93" t="s">
        <v>4</v>
      </c>
      <c r="C64" s="94"/>
      <c r="D64" s="45">
        <f t="shared" si="0"/>
        <v>2</v>
      </c>
      <c r="E64" s="45">
        <f t="shared" si="0"/>
        <v>2</v>
      </c>
      <c r="F64" s="39"/>
      <c r="G64" s="39"/>
    </row>
    <row r="65" spans="1:7" ht="12" hidden="1" customHeight="1" thickBot="1" x14ac:dyDescent="0.2">
      <c r="A65" s="41"/>
      <c r="B65" s="39"/>
      <c r="C65" s="39"/>
      <c r="D65" s="40"/>
      <c r="E65" s="40"/>
      <c r="F65" s="39"/>
      <c r="G65" s="39"/>
    </row>
    <row r="66" spans="1:7" ht="12" hidden="1" customHeight="1" thickBot="1" x14ac:dyDescent="0.2">
      <c r="A66" s="87" t="s">
        <v>30</v>
      </c>
      <c r="B66" s="87"/>
      <c r="C66" s="42"/>
      <c r="D66" s="43">
        <f>SUM(D67:D71)</f>
        <v>2</v>
      </c>
      <c r="E66" s="43">
        <f>SUM(E67:E71)</f>
        <v>2</v>
      </c>
      <c r="F66" s="39"/>
      <c r="G66" s="39"/>
    </row>
    <row r="67" spans="1:7" ht="11.25" hidden="1" customHeight="1" x14ac:dyDescent="0.15">
      <c r="A67" s="44">
        <v>6</v>
      </c>
      <c r="B67" s="91" t="s">
        <v>5</v>
      </c>
      <c r="C67" s="92"/>
      <c r="D67" s="45">
        <f>IF(D23="",0,IF(D23="×",0,IF(D23="○",1,IF(D23="◎",2))))</f>
        <v>1</v>
      </c>
      <c r="E67" s="45">
        <f>IF(E23="",0,IF(E23="×",0,IF(E23="○",1,IF(E23="◎",2))))</f>
        <v>1</v>
      </c>
      <c r="F67" s="39"/>
      <c r="G67" s="39"/>
    </row>
    <row r="68" spans="1:7" ht="33.75" hidden="1" customHeight="1" x14ac:dyDescent="0.15">
      <c r="A68" s="44">
        <v>7</v>
      </c>
      <c r="B68" s="93" t="s">
        <v>6</v>
      </c>
      <c r="C68" s="94"/>
      <c r="D68" s="45">
        <f t="shared" ref="D68:E71" si="1">IF(D24="",0,IF(D24="×",0,IF(D24="○",1,IF(D24="◎",2))))</f>
        <v>1</v>
      </c>
      <c r="E68" s="45">
        <f t="shared" si="1"/>
        <v>1</v>
      </c>
      <c r="F68" s="39"/>
      <c r="G68" s="39"/>
    </row>
    <row r="69" spans="1:7" ht="11.25" hidden="1" customHeight="1" x14ac:dyDescent="0.15">
      <c r="A69" s="44">
        <v>8</v>
      </c>
      <c r="B69" s="95" t="s">
        <v>11</v>
      </c>
      <c r="C69" s="96"/>
      <c r="D69" s="46">
        <f t="shared" si="1"/>
        <v>0</v>
      </c>
      <c r="E69" s="46">
        <f t="shared" si="1"/>
        <v>0</v>
      </c>
      <c r="F69" s="39"/>
      <c r="G69" s="39"/>
    </row>
    <row r="70" spans="1:7" ht="11.25" hidden="1" customHeight="1" x14ac:dyDescent="0.15">
      <c r="A70" s="44">
        <v>9</v>
      </c>
      <c r="B70" s="93" t="s">
        <v>7</v>
      </c>
      <c r="C70" s="94"/>
      <c r="D70" s="45">
        <f t="shared" si="1"/>
        <v>0</v>
      </c>
      <c r="E70" s="45">
        <f t="shared" si="1"/>
        <v>0</v>
      </c>
      <c r="F70" s="39"/>
      <c r="G70" s="39"/>
    </row>
    <row r="71" spans="1:7" ht="11.25" hidden="1" customHeight="1" x14ac:dyDescent="0.15">
      <c r="A71" s="44">
        <v>10</v>
      </c>
      <c r="B71" s="93" t="s">
        <v>8</v>
      </c>
      <c r="C71" s="94"/>
      <c r="D71" s="45">
        <f t="shared" si="1"/>
        <v>0</v>
      </c>
      <c r="E71" s="45">
        <f t="shared" si="1"/>
        <v>0</v>
      </c>
      <c r="F71" s="39"/>
      <c r="G71" s="39"/>
    </row>
    <row r="72" spans="1:7" ht="12" hidden="1" customHeight="1" thickBot="1" x14ac:dyDescent="0.2">
      <c r="A72" s="41"/>
      <c r="B72" s="39"/>
      <c r="C72" s="39"/>
      <c r="D72" s="40"/>
      <c r="E72" s="40"/>
      <c r="F72" s="39"/>
      <c r="G72" s="39"/>
    </row>
    <row r="73" spans="1:7" ht="12" hidden="1" customHeight="1" thickBot="1" x14ac:dyDescent="0.2">
      <c r="A73" s="89" t="s">
        <v>32</v>
      </c>
      <c r="B73" s="89"/>
      <c r="C73" s="41"/>
      <c r="D73" s="43">
        <f>SUM(D74:D78)</f>
        <v>5</v>
      </c>
      <c r="E73" s="43">
        <f>SUM(E74:E78)</f>
        <v>6</v>
      </c>
      <c r="F73" s="39"/>
      <c r="G73" s="39"/>
    </row>
    <row r="74" spans="1:7" ht="11.25" hidden="1" customHeight="1" x14ac:dyDescent="0.15">
      <c r="A74" s="44">
        <v>11</v>
      </c>
      <c r="B74" s="91" t="s">
        <v>12</v>
      </c>
      <c r="C74" s="92"/>
      <c r="D74" s="45">
        <f>IF(D30="",0,IF(D30="×",0,IF(D30="○",1,IF(D30="◎",2))))</f>
        <v>1</v>
      </c>
      <c r="E74" s="45">
        <f>IF(E30="",0,IF(E30="×",0,IF(E30="○",1,IF(E30="◎",2))))</f>
        <v>2</v>
      </c>
      <c r="F74" s="39"/>
      <c r="G74" s="39"/>
    </row>
    <row r="75" spans="1:7" ht="11.25" hidden="1" customHeight="1" x14ac:dyDescent="0.15">
      <c r="A75" s="44">
        <v>12</v>
      </c>
      <c r="B75" s="93" t="s">
        <v>13</v>
      </c>
      <c r="C75" s="94"/>
      <c r="D75" s="45">
        <f t="shared" ref="D75:E78" si="2">IF(D31="",0,IF(D31="×",0,IF(D31="○",1,IF(D31="◎",2))))</f>
        <v>1</v>
      </c>
      <c r="E75" s="45">
        <f t="shared" si="2"/>
        <v>1</v>
      </c>
      <c r="F75" s="39"/>
      <c r="G75" s="39"/>
    </row>
    <row r="76" spans="1:7" ht="11.25" hidden="1" customHeight="1" x14ac:dyDescent="0.15">
      <c r="A76" s="44">
        <v>13</v>
      </c>
      <c r="B76" s="93" t="s">
        <v>14</v>
      </c>
      <c r="C76" s="94"/>
      <c r="D76" s="45">
        <f t="shared" si="2"/>
        <v>1</v>
      </c>
      <c r="E76" s="45">
        <f t="shared" si="2"/>
        <v>1</v>
      </c>
      <c r="F76" s="39"/>
      <c r="G76" s="39"/>
    </row>
    <row r="77" spans="1:7" ht="11.25" hidden="1" customHeight="1" x14ac:dyDescent="0.15">
      <c r="A77" s="44">
        <v>14</v>
      </c>
      <c r="B77" s="93" t="s">
        <v>15</v>
      </c>
      <c r="C77" s="94"/>
      <c r="D77" s="45">
        <f t="shared" si="2"/>
        <v>1</v>
      </c>
      <c r="E77" s="45">
        <f t="shared" si="2"/>
        <v>1</v>
      </c>
      <c r="F77" s="39"/>
      <c r="G77" s="39"/>
    </row>
    <row r="78" spans="1:7" ht="11.25" hidden="1" customHeight="1" x14ac:dyDescent="0.15">
      <c r="A78" s="44">
        <v>15</v>
      </c>
      <c r="B78" s="93" t="s">
        <v>16</v>
      </c>
      <c r="C78" s="94"/>
      <c r="D78" s="45">
        <f t="shared" si="2"/>
        <v>1</v>
      </c>
      <c r="E78" s="45">
        <f t="shared" si="2"/>
        <v>1</v>
      </c>
      <c r="F78" s="39"/>
      <c r="G78" s="39"/>
    </row>
    <row r="79" spans="1:7" ht="12" hidden="1" customHeight="1" thickBot="1" x14ac:dyDescent="0.2">
      <c r="A79" s="41"/>
      <c r="B79" s="39"/>
      <c r="C79" s="39"/>
      <c r="D79" s="40"/>
      <c r="E79" s="40"/>
      <c r="F79" s="39"/>
      <c r="G79" s="39"/>
    </row>
    <row r="80" spans="1:7" ht="12" hidden="1" customHeight="1" thickBot="1" x14ac:dyDescent="0.2">
      <c r="A80" s="89" t="s">
        <v>23</v>
      </c>
      <c r="B80" s="89"/>
      <c r="C80" s="41"/>
      <c r="D80" s="43">
        <f>SUM(D81:D85)</f>
        <v>3</v>
      </c>
      <c r="E80" s="43">
        <f>SUM(E81:E85)</f>
        <v>5</v>
      </c>
      <c r="F80" s="39"/>
      <c r="G80" s="39"/>
    </row>
    <row r="81" spans="1:7" ht="11.25" hidden="1" customHeight="1" x14ac:dyDescent="0.15">
      <c r="A81" s="44">
        <v>16</v>
      </c>
      <c r="B81" s="91" t="s">
        <v>17</v>
      </c>
      <c r="C81" s="92"/>
      <c r="D81" s="45">
        <f>IF(D37="",0,IF(D37="×",0,IF(D37="○",1,IF(D37="◎",2))))</f>
        <v>1</v>
      </c>
      <c r="E81" s="45">
        <f>IF(E37="",0,IF(E37="×",0,IF(E37="○",1,IF(E37="◎",2))))</f>
        <v>1</v>
      </c>
      <c r="F81" s="39"/>
      <c r="G81" s="39"/>
    </row>
    <row r="82" spans="1:7" ht="11.25" hidden="1" customHeight="1" x14ac:dyDescent="0.15">
      <c r="A82" s="44">
        <v>17</v>
      </c>
      <c r="B82" s="93" t="s">
        <v>18</v>
      </c>
      <c r="C82" s="94"/>
      <c r="D82" s="45">
        <f t="shared" ref="D82:E85" si="3">IF(D38="",0,IF(D38="×",0,IF(D38="○",1,IF(D38="◎",2))))</f>
        <v>0</v>
      </c>
      <c r="E82" s="45">
        <f t="shared" si="3"/>
        <v>1</v>
      </c>
      <c r="F82" s="39"/>
      <c r="G82" s="39"/>
    </row>
    <row r="83" spans="1:7" ht="11.25" hidden="1" customHeight="1" x14ac:dyDescent="0.15">
      <c r="A83" s="44">
        <v>18</v>
      </c>
      <c r="B83" s="93" t="s">
        <v>19</v>
      </c>
      <c r="C83" s="94"/>
      <c r="D83" s="45">
        <f t="shared" si="3"/>
        <v>1</v>
      </c>
      <c r="E83" s="45">
        <f t="shared" si="3"/>
        <v>1</v>
      </c>
      <c r="F83" s="39"/>
      <c r="G83" s="39"/>
    </row>
    <row r="84" spans="1:7" ht="11.25" hidden="1" customHeight="1" x14ac:dyDescent="0.15">
      <c r="A84" s="44">
        <v>19</v>
      </c>
      <c r="B84" s="93" t="s">
        <v>20</v>
      </c>
      <c r="C84" s="94"/>
      <c r="D84" s="45">
        <f t="shared" si="3"/>
        <v>1</v>
      </c>
      <c r="E84" s="45">
        <f t="shared" si="3"/>
        <v>1</v>
      </c>
      <c r="F84" s="39"/>
      <c r="G84" s="39"/>
    </row>
    <row r="85" spans="1:7" ht="11.25" hidden="1" customHeight="1" x14ac:dyDescent="0.15">
      <c r="A85" s="44">
        <v>20</v>
      </c>
      <c r="B85" s="93" t="s">
        <v>21</v>
      </c>
      <c r="C85" s="94"/>
      <c r="D85" s="45">
        <f t="shared" si="3"/>
        <v>0</v>
      </c>
      <c r="E85" s="45">
        <f t="shared" si="3"/>
        <v>1</v>
      </c>
      <c r="F85" s="39"/>
      <c r="G85" s="39"/>
    </row>
    <row r="86" spans="1:7" ht="12" hidden="1" customHeight="1" thickBot="1" x14ac:dyDescent="0.2">
      <c r="A86" s="41"/>
      <c r="B86" s="39"/>
      <c r="C86" s="39"/>
      <c r="D86" s="40"/>
      <c r="E86" s="40"/>
      <c r="F86" s="39"/>
      <c r="G86" s="39"/>
    </row>
    <row r="87" spans="1:7" ht="12" hidden="1" customHeight="1" thickBot="1" x14ac:dyDescent="0.2">
      <c r="A87" s="89" t="s">
        <v>34</v>
      </c>
      <c r="B87" s="89"/>
      <c r="C87" s="41"/>
      <c r="D87" s="43">
        <f>SUM(D88:D92)</f>
        <v>7</v>
      </c>
      <c r="E87" s="43">
        <f>SUM(E88:E92)</f>
        <v>6</v>
      </c>
      <c r="F87" s="39"/>
      <c r="G87" s="39"/>
    </row>
    <row r="88" spans="1:7" ht="11.25" hidden="1" customHeight="1" x14ac:dyDescent="0.15">
      <c r="A88" s="44">
        <v>21</v>
      </c>
      <c r="B88" s="91" t="s">
        <v>24</v>
      </c>
      <c r="C88" s="92"/>
      <c r="D88" s="45">
        <f>IF(D44="",0,IF(D44="×",0,IF(D44="○",1,IF(D44="◎",2))))</f>
        <v>1</v>
      </c>
      <c r="E88" s="45">
        <f>IF(E44="",0,IF(E44="×",0,IF(E44="○",1,IF(E44="◎",2))))</f>
        <v>1</v>
      </c>
      <c r="F88" s="39"/>
      <c r="G88" s="39"/>
    </row>
    <row r="89" spans="1:7" ht="11.25" hidden="1" customHeight="1" x14ac:dyDescent="0.15">
      <c r="A89" s="44">
        <v>22</v>
      </c>
      <c r="B89" s="93" t="s">
        <v>25</v>
      </c>
      <c r="C89" s="94"/>
      <c r="D89" s="45">
        <f t="shared" ref="D89:E92" si="4">IF(D45="",0,IF(D45="×",0,IF(D45="○",1,IF(D45="◎",2))))</f>
        <v>2</v>
      </c>
      <c r="E89" s="45">
        <f t="shared" si="4"/>
        <v>1</v>
      </c>
      <c r="F89" s="39"/>
      <c r="G89" s="39"/>
    </row>
    <row r="90" spans="1:7" ht="11.25" hidden="1" customHeight="1" x14ac:dyDescent="0.15">
      <c r="A90" s="44">
        <v>23</v>
      </c>
      <c r="B90" s="93" t="s">
        <v>26</v>
      </c>
      <c r="C90" s="94"/>
      <c r="D90" s="45">
        <f t="shared" si="4"/>
        <v>2</v>
      </c>
      <c r="E90" s="45">
        <f t="shared" si="4"/>
        <v>2</v>
      </c>
      <c r="F90" s="39"/>
      <c r="G90" s="39"/>
    </row>
    <row r="91" spans="1:7" ht="11.25" hidden="1" customHeight="1" x14ac:dyDescent="0.15">
      <c r="A91" s="44">
        <v>24</v>
      </c>
      <c r="B91" s="93" t="s">
        <v>27</v>
      </c>
      <c r="C91" s="94"/>
      <c r="D91" s="45">
        <f t="shared" si="4"/>
        <v>1</v>
      </c>
      <c r="E91" s="45">
        <f t="shared" si="4"/>
        <v>1</v>
      </c>
      <c r="F91" s="39"/>
      <c r="G91" s="39"/>
    </row>
    <row r="92" spans="1:7" ht="11.25" hidden="1" customHeight="1" x14ac:dyDescent="0.15">
      <c r="A92" s="44">
        <v>25</v>
      </c>
      <c r="B92" s="93" t="s">
        <v>28</v>
      </c>
      <c r="C92" s="94"/>
      <c r="D92" s="45">
        <f t="shared" si="4"/>
        <v>1</v>
      </c>
      <c r="E92" s="45">
        <f t="shared" si="4"/>
        <v>1</v>
      </c>
      <c r="F92" s="39"/>
      <c r="G92" s="39"/>
    </row>
    <row r="93" spans="1:7" x14ac:dyDescent="0.15">
      <c r="A93" s="41"/>
      <c r="B93" s="39"/>
      <c r="C93" s="39"/>
      <c r="D93" s="40"/>
      <c r="E93" s="40"/>
      <c r="F93" s="39"/>
      <c r="G93" s="39"/>
    </row>
    <row r="94" spans="1:7" x14ac:dyDescent="0.15">
      <c r="A94" s="41"/>
      <c r="B94" s="39"/>
      <c r="C94" s="39"/>
      <c r="D94" s="40"/>
      <c r="E94" s="40"/>
      <c r="F94" s="39"/>
      <c r="G94" s="39"/>
    </row>
    <row r="95" spans="1:7" x14ac:dyDescent="0.15">
      <c r="A95" s="41"/>
      <c r="B95" s="39"/>
      <c r="C95" s="39"/>
      <c r="D95" s="40"/>
      <c r="E95" s="40"/>
      <c r="F95" s="39"/>
      <c r="G95" s="39"/>
    </row>
  </sheetData>
  <mergeCells count="83">
    <mergeCell ref="B82:C82"/>
    <mergeCell ref="B69:C69"/>
    <mergeCell ref="B70:C70"/>
    <mergeCell ref="B71:C71"/>
    <mergeCell ref="A73:B73"/>
    <mergeCell ref="B76:C76"/>
    <mergeCell ref="B77:C77"/>
    <mergeCell ref="B78:C78"/>
    <mergeCell ref="B74:C74"/>
    <mergeCell ref="B75:C75"/>
    <mergeCell ref="B90:C90"/>
    <mergeCell ref="B91:C91"/>
    <mergeCell ref="B92:C92"/>
    <mergeCell ref="B83:C83"/>
    <mergeCell ref="B84:C84"/>
    <mergeCell ref="B85:C85"/>
    <mergeCell ref="A87:B87"/>
    <mergeCell ref="B88:C88"/>
    <mergeCell ref="B89:C89"/>
    <mergeCell ref="I35:J35"/>
    <mergeCell ref="I41:J41"/>
    <mergeCell ref="A80:B80"/>
    <mergeCell ref="B81:C81"/>
    <mergeCell ref="B68:C68"/>
    <mergeCell ref="A56:B56"/>
    <mergeCell ref="F56:G56"/>
    <mergeCell ref="F57:G57"/>
    <mergeCell ref="A59:B59"/>
    <mergeCell ref="B60:C60"/>
    <mergeCell ref="B61:C61"/>
    <mergeCell ref="B62:C62"/>
    <mergeCell ref="B63:C63"/>
    <mergeCell ref="B64:C64"/>
    <mergeCell ref="A66:B66"/>
    <mergeCell ref="B67:C67"/>
    <mergeCell ref="A55:B55"/>
    <mergeCell ref="F55:G55"/>
    <mergeCell ref="B46:C46"/>
    <mergeCell ref="B47:C47"/>
    <mergeCell ref="F47:G48"/>
    <mergeCell ref="A52:B52"/>
    <mergeCell ref="A53:B53"/>
    <mergeCell ref="F53:G53"/>
    <mergeCell ref="A54:B54"/>
    <mergeCell ref="F54:G54"/>
    <mergeCell ref="H47:K48"/>
    <mergeCell ref="L47:L48"/>
    <mergeCell ref="M47:N48"/>
    <mergeCell ref="B48:C48"/>
    <mergeCell ref="B40:C40"/>
    <mergeCell ref="B41:C41"/>
    <mergeCell ref="G42:N45"/>
    <mergeCell ref="A43:B43"/>
    <mergeCell ref="B44:C44"/>
    <mergeCell ref="B45:C45"/>
    <mergeCell ref="G30:N33"/>
    <mergeCell ref="B31:C31"/>
    <mergeCell ref="B32:C32"/>
    <mergeCell ref="B33:C33"/>
    <mergeCell ref="B34:C34"/>
    <mergeCell ref="B30:C30"/>
    <mergeCell ref="A36:B36"/>
    <mergeCell ref="G36:N39"/>
    <mergeCell ref="B37:C37"/>
    <mergeCell ref="B38:C38"/>
    <mergeCell ref="B39:C39"/>
    <mergeCell ref="B24:C24"/>
    <mergeCell ref="B25:C25"/>
    <mergeCell ref="B26:C26"/>
    <mergeCell ref="B27:C27"/>
    <mergeCell ref="A29:B29"/>
    <mergeCell ref="B23:C23"/>
    <mergeCell ref="A4:E5"/>
    <mergeCell ref="G5:G7"/>
    <mergeCell ref="H5:L7"/>
    <mergeCell ref="A7:E8"/>
    <mergeCell ref="A15:B15"/>
    <mergeCell ref="B16:C16"/>
    <mergeCell ref="B17:C17"/>
    <mergeCell ref="B18:C18"/>
    <mergeCell ref="B19:C19"/>
    <mergeCell ref="B20:C20"/>
    <mergeCell ref="A22:B22"/>
  </mergeCells>
  <phoneticPr fontId="2"/>
  <dataValidations count="3">
    <dataValidation type="list" allowBlank="1" showInputMessage="1" showErrorMessage="1" sqref="G5:G7" xr:uid="{00000000-0002-0000-0000-000000000000}">
      <formula1>"A,B,C,D,E"</formula1>
    </dataValidation>
    <dataValidation allowBlank="1" showErrorMessage="1" sqref="D59:E92" xr:uid="{00000000-0002-0000-0000-000001000000}"/>
    <dataValidation type="list" allowBlank="1" showErrorMessage="1" sqref="D16:E20 D23:E27 D30:E34 D37:E41 D44:E48" xr:uid="{00000000-0002-0000-0000-000002000000}">
      <formula1>"×,○,◎"</formula1>
    </dataValidation>
  </dataValidations>
  <printOptions horizontalCentered="1" verticalCentered="1"/>
  <pageMargins left="0.23622047244094491" right="0.23622047244094491" top="0" bottom="0" header="0.31496062992125984" footer="0.31496062992125984"/>
  <pageSetup paperSize="9" scale="96" fitToHeight="0" orientation="landscape" r:id="rId1"/>
  <colBreaks count="2" manualBreakCount="2">
    <brk id="14" max="1048575" man="1"/>
    <brk id="2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作成例・作成要領</vt:lpstr>
      <vt:lpstr>作成例・作成要領!Print_Area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2025-03-19T07:21:16Z</dcterms:modified>
</cp:coreProperties>
</file>