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0586638C-2328-43DC-A123-7393CA430F73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R2" sheetId="2" r:id="rId1"/>
  </sheets>
  <definedNames>
    <definedName name="_xlnm.Print_Area" localSheetId="0">'R2'!$A$1:$H$24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  <c r="G17" i="2"/>
  <c r="G15" i="2"/>
  <c r="G13" i="2"/>
  <c r="E23" i="2"/>
  <c r="F23" i="2"/>
  <c r="G23" i="2" l="1"/>
  <c r="G9" i="2"/>
  <c r="G7" i="2"/>
  <c r="G5" i="2"/>
</calcChain>
</file>

<file path=xl/sharedStrings.xml><?xml version="1.0" encoding="utf-8"?>
<sst xmlns="http://schemas.openxmlformats.org/spreadsheetml/2006/main" count="35" uniqueCount="33">
  <si>
    <t>イベント名</t>
    <rPh sb="4" eb="5">
      <t>メイ</t>
    </rPh>
    <phoneticPr fontId="1"/>
  </si>
  <si>
    <t>日程</t>
    <rPh sb="0" eb="2">
      <t>ニッテイ</t>
    </rPh>
    <phoneticPr fontId="1"/>
  </si>
  <si>
    <t>参加事業所数</t>
    <rPh sb="0" eb="2">
      <t>サンカ</t>
    </rPh>
    <rPh sb="2" eb="4">
      <t>ジギョウ</t>
    </rPh>
    <rPh sb="4" eb="5">
      <t>ショ</t>
    </rPh>
    <rPh sb="5" eb="6">
      <t>スウ</t>
    </rPh>
    <phoneticPr fontId="1"/>
  </si>
  <si>
    <t>売上額</t>
    <rPh sb="0" eb="2">
      <t>ウリアゲ</t>
    </rPh>
    <rPh sb="2" eb="3">
      <t>ガク</t>
    </rPh>
    <phoneticPr fontId="1"/>
  </si>
  <si>
    <t>実施場所</t>
    <rPh sb="0" eb="2">
      <t>ジッシ</t>
    </rPh>
    <rPh sb="2" eb="4">
      <t>バショ</t>
    </rPh>
    <phoneticPr fontId="1"/>
  </si>
  <si>
    <t>（市町村）</t>
    <rPh sb="1" eb="4">
      <t>シチョウソン</t>
    </rPh>
    <phoneticPr fontId="1"/>
  </si>
  <si>
    <t>備　考</t>
    <rPh sb="0" eb="1">
      <t>ソナエ</t>
    </rPh>
    <rPh sb="2" eb="3">
      <t>コウ</t>
    </rPh>
    <phoneticPr fontId="1"/>
  </si>
  <si>
    <t>（大阪市）</t>
    <rPh sb="1" eb="3">
      <t>オオサカ</t>
    </rPh>
    <rPh sb="3" eb="4">
      <t>シ</t>
    </rPh>
    <phoneticPr fontId="1"/>
  </si>
  <si>
    <t>計</t>
    <rPh sb="0" eb="1">
      <t>ケイ</t>
    </rPh>
    <phoneticPr fontId="1"/>
  </si>
  <si>
    <r>
      <t xml:space="preserve">ブースあたり
</t>
    </r>
    <r>
      <rPr>
        <sz val="10"/>
        <rFont val="HGSｺﾞｼｯｸM"/>
        <family val="3"/>
        <charset val="128"/>
      </rPr>
      <t>売上額</t>
    </r>
    <rPh sb="7" eb="9">
      <t>ウリアゲ</t>
    </rPh>
    <rPh sb="9" eb="10">
      <t>ガク</t>
    </rPh>
    <phoneticPr fontId="1"/>
  </si>
  <si>
    <t>令和２年度実績</t>
    <rPh sb="0" eb="2">
      <t>レイワ</t>
    </rPh>
    <rPh sb="3" eb="5">
      <t>ネンド</t>
    </rPh>
    <rPh sb="4" eb="5">
      <t>ド</t>
    </rPh>
    <rPh sb="5" eb="7">
      <t>ジッセキ</t>
    </rPh>
    <phoneticPr fontId="1"/>
  </si>
  <si>
    <t>図書館マルシェ</t>
    <rPh sb="0" eb="3">
      <t>トショカン</t>
    </rPh>
    <phoneticPr fontId="1"/>
  </si>
  <si>
    <t>大阪府立中央図書館</t>
    <rPh sb="0" eb="9">
      <t>オオサカフリツチュウオウトショカン</t>
    </rPh>
    <phoneticPr fontId="1"/>
  </si>
  <si>
    <t>（東大阪市）</t>
    <rPh sb="1" eb="5">
      <t>ヒガシオオサカシ</t>
    </rPh>
    <phoneticPr fontId="1"/>
  </si>
  <si>
    <t>11月7日～3月13日</t>
    <rPh sb="2" eb="3">
      <t>ガツ</t>
    </rPh>
    <rPh sb="4" eb="5">
      <t>ニチ</t>
    </rPh>
    <rPh sb="7" eb="8">
      <t>ガツ</t>
    </rPh>
    <rPh sb="10" eb="11">
      <t>ニチ</t>
    </rPh>
    <phoneticPr fontId="1"/>
  </si>
  <si>
    <t>花の文化園</t>
    <rPh sb="0" eb="1">
      <t>ハナ</t>
    </rPh>
    <rPh sb="2" eb="5">
      <t>ブンカエン</t>
    </rPh>
    <phoneticPr fontId="1"/>
  </si>
  <si>
    <t>大阪府立花の文化園</t>
    <rPh sb="0" eb="2">
      <t>オオサカ</t>
    </rPh>
    <rPh sb="2" eb="4">
      <t>フリツ</t>
    </rPh>
    <rPh sb="4" eb="5">
      <t>ハナ</t>
    </rPh>
    <rPh sb="6" eb="8">
      <t>ブンカ</t>
    </rPh>
    <rPh sb="8" eb="9">
      <t>エン</t>
    </rPh>
    <phoneticPr fontId="1"/>
  </si>
  <si>
    <t>（河内長野市）</t>
    <rPh sb="1" eb="6">
      <t>カワチナガノシ</t>
    </rPh>
    <phoneticPr fontId="1"/>
  </si>
  <si>
    <t>ドーンDEキラリ</t>
    <phoneticPr fontId="1"/>
  </si>
  <si>
    <t>ドーンセンター</t>
    <phoneticPr fontId="1"/>
  </si>
  <si>
    <t>（大阪市）</t>
    <rPh sb="1" eb="4">
      <t>オオサカシ</t>
    </rPh>
    <phoneticPr fontId="1"/>
  </si>
  <si>
    <t>大阪市立中央図書館</t>
    <rPh sb="0" eb="2">
      <t>オオサカ</t>
    </rPh>
    <rPh sb="2" eb="9">
      <t>シリツチュウオウトショカン</t>
    </rPh>
    <phoneticPr fontId="1"/>
  </si>
  <si>
    <t>大阪市立中央図書館</t>
    <rPh sb="0" eb="9">
      <t>オオサカシリツチュウオウトショカン</t>
    </rPh>
    <phoneticPr fontId="1"/>
  </si>
  <si>
    <t>ハッピーアースデイ2021</t>
    <phoneticPr fontId="1"/>
  </si>
  <si>
    <t>久宝寺緑地公園</t>
    <rPh sb="0" eb="7">
      <t>キュウホウジリョクチコウエン</t>
    </rPh>
    <phoneticPr fontId="1"/>
  </si>
  <si>
    <t>（八尾市）</t>
    <rPh sb="1" eb="4">
      <t>ヤオシ</t>
    </rPh>
    <phoneticPr fontId="1"/>
  </si>
  <si>
    <t>3月27日～3月28日</t>
    <rPh sb="1" eb="2">
      <t>ガツ</t>
    </rPh>
    <rPh sb="4" eb="5">
      <t>ニチ</t>
    </rPh>
    <rPh sb="7" eb="8">
      <t>ガツ</t>
    </rPh>
    <rPh sb="10" eb="11">
      <t>ニチ</t>
    </rPh>
    <phoneticPr fontId="1"/>
  </si>
  <si>
    <t>1月18日～1月24日</t>
    <rPh sb="1" eb="2">
      <t>ガツ</t>
    </rPh>
    <rPh sb="4" eb="5">
      <t>ニチ</t>
    </rPh>
    <rPh sb="7" eb="8">
      <t>ガツ</t>
    </rPh>
    <rPh sb="10" eb="11">
      <t>ニチ</t>
    </rPh>
    <phoneticPr fontId="1"/>
  </si>
  <si>
    <t>なんばマルイ</t>
    <phoneticPr fontId="1"/>
  </si>
  <si>
    <t>泉ヶ丘BANDSTAND</t>
    <rPh sb="0" eb="3">
      <t>イズミガオカ</t>
    </rPh>
    <phoneticPr fontId="1"/>
  </si>
  <si>
    <t>（堺市）</t>
    <rPh sb="1" eb="2">
      <t>サカイ</t>
    </rPh>
    <rPh sb="2" eb="3">
      <t>シ</t>
    </rPh>
    <phoneticPr fontId="1"/>
  </si>
  <si>
    <t>泉北泉ヶ丘駅前広場</t>
    <rPh sb="0" eb="2">
      <t>センボク</t>
    </rPh>
    <rPh sb="2" eb="9">
      <t>イズミガオカエキマエヒロバ</t>
    </rPh>
    <phoneticPr fontId="1"/>
  </si>
  <si>
    <t>R2販売機会の拡大に係る支援の実績及び実施状況</t>
    <rPh sb="2" eb="4">
      <t>ハンバイ</t>
    </rPh>
    <rPh sb="4" eb="6">
      <t>キカイ</t>
    </rPh>
    <rPh sb="7" eb="9">
      <t>カクダイ</t>
    </rPh>
    <rPh sb="10" eb="11">
      <t>カカ</t>
    </rPh>
    <rPh sb="12" eb="14">
      <t>シエン</t>
    </rPh>
    <rPh sb="15" eb="17">
      <t>ジッセキ</t>
    </rPh>
    <rPh sb="17" eb="18">
      <t>オヨ</t>
    </rPh>
    <rPh sb="19" eb="21">
      <t>ジッシ</t>
    </rPh>
    <rPh sb="21" eb="23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</si>
</sst>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rgb="FFFF0000"/>
      <name val="HGSｺﾞｼｯｸM"/>
      <family val="3"/>
      <charset val="128"/>
    </font>
    <font>
      <sz val="16"/>
      <name val="HGSｺﾞｼｯｸE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  <font>
      <sz val="9"/>
      <name val="HGSｺﾞｼｯｸM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5" xfId="0" applyFont="1" applyFill="1" applyBorder="1" applyAlignment="1">
      <alignment horizontal="center" vertical="center" shrinkToFi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76" fontId="4" fillId="0" borderId="1" xfId="0" applyNumberFormat="1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56" fontId="5" fillId="0" borderId="7" xfId="0" applyNumberFormat="1" applyFont="1" applyFill="1" applyBorder="1" applyAlignment="1">
      <alignment horizontal="center" vertical="center"/>
    </xf>
    <xf numFmtId="56" fontId="5" fillId="0" borderId="8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5" fillId="0" borderId="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top" wrapText="1"/>
    </xf>
    <xf numFmtId="0" fontId="8" fillId="0" borderId="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 wrapText="1"/>
    </xf>
    <xf numFmtId="56" fontId="5" fillId="0" borderId="7" xfId="0" applyNumberFormat="1" applyFont="1" applyFill="1" applyBorder="1" applyAlignment="1">
      <alignment horizontal="center" vertical="center" wrapText="1"/>
    </xf>
    <xf numFmtId="56" fontId="5" fillId="0" borderId="8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1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504264</xdr:colOff>
      <xdr:row>0</xdr:row>
      <xdr:rowOff>56031</xdr:rowOff>
    </xdr:from>
    <xdr:to>
      <xdr:col>7</xdr:col>
      <xdr:colOff>1423147</xdr:colOff>
      <xdr:row>0</xdr:row>
      <xdr:rowOff>425825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984440" y="56031"/>
          <a:ext cx="918883" cy="369794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別紙　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view="pageBreakPreview" zoomScale="85" zoomScaleNormal="100" zoomScaleSheetLayoutView="85" workbookViewId="0">
      <selection activeCell="B1" sqref="B1:H1"/>
    </sheetView>
  </sheetViews>
  <sheetFormatPr defaultColWidth="9" defaultRowHeight="20.100000000000001" customHeight="1" x14ac:dyDescent="0.2"/>
  <cols>
    <col min="1" max="1" width="3.33203125" style="1" customWidth="1"/>
    <col min="2" max="2" width="41.109375" style="1" customWidth="1"/>
    <col min="3" max="3" width="20.77734375" style="2" customWidth="1"/>
    <col min="4" max="4" width="21.21875" style="2" customWidth="1"/>
    <col min="5" max="5" width="8.6640625" style="1" customWidth="1"/>
    <col min="6" max="7" width="14.6640625" style="1" customWidth="1"/>
    <col min="8" max="8" width="20.33203125" style="1" customWidth="1"/>
    <col min="9" max="9" width="1.6640625" style="1" customWidth="1"/>
    <col min="10" max="16384" width="9" style="1"/>
  </cols>
  <sheetData>
    <row r="1" spans="1:8" s="4" customFormat="1" ht="36" customHeight="1" x14ac:dyDescent="0.2">
      <c r="B1" s="43" t="s">
        <v>32</v>
      </c>
      <c r="C1" s="43"/>
      <c r="D1" s="43"/>
      <c r="E1" s="43"/>
      <c r="F1" s="43"/>
      <c r="G1" s="43"/>
      <c r="H1" s="43"/>
    </row>
    <row r="2" spans="1:8" s="4" customFormat="1" ht="16.5" customHeight="1" x14ac:dyDescent="0.2">
      <c r="C2" s="5"/>
      <c r="D2" s="18" t="s">
        <v>10</v>
      </c>
      <c r="E2" s="19"/>
      <c r="F2" s="19"/>
      <c r="G2" s="19"/>
      <c r="H2" s="20"/>
    </row>
    <row r="3" spans="1:8" s="4" customFormat="1" ht="17.25" customHeight="1" x14ac:dyDescent="0.2">
      <c r="B3" s="44" t="s">
        <v>0</v>
      </c>
      <c r="C3" s="3" t="s">
        <v>4</v>
      </c>
      <c r="D3" s="46" t="s">
        <v>1</v>
      </c>
      <c r="E3" s="48" t="s">
        <v>2</v>
      </c>
      <c r="F3" s="45" t="s">
        <v>3</v>
      </c>
      <c r="G3" s="52" t="s">
        <v>9</v>
      </c>
      <c r="H3" s="45" t="s">
        <v>6</v>
      </c>
    </row>
    <row r="4" spans="1:8" s="4" customFormat="1" ht="17.25" customHeight="1" x14ac:dyDescent="0.2">
      <c r="B4" s="44"/>
      <c r="C4" s="6" t="s">
        <v>5</v>
      </c>
      <c r="D4" s="47"/>
      <c r="E4" s="49"/>
      <c r="F4" s="45"/>
      <c r="G4" s="53"/>
      <c r="H4" s="45"/>
    </row>
    <row r="5" spans="1:8" s="4" customFormat="1" ht="17.25" customHeight="1" x14ac:dyDescent="0.2">
      <c r="A5" s="16">
        <v>1</v>
      </c>
      <c r="B5" s="40" t="s">
        <v>11</v>
      </c>
      <c r="C5" s="3" t="s">
        <v>12</v>
      </c>
      <c r="D5" s="21" t="s">
        <v>14</v>
      </c>
      <c r="E5" s="34">
        <v>19</v>
      </c>
      <c r="F5" s="25">
        <v>247435</v>
      </c>
      <c r="G5" s="25">
        <f>F5/E5</f>
        <v>13022.894736842105</v>
      </c>
      <c r="H5" s="15"/>
    </row>
    <row r="6" spans="1:8" s="4" customFormat="1" ht="17.25" customHeight="1" x14ac:dyDescent="0.2">
      <c r="A6" s="17"/>
      <c r="B6" s="40"/>
      <c r="C6" s="7" t="s">
        <v>13</v>
      </c>
      <c r="D6" s="22"/>
      <c r="E6" s="35"/>
      <c r="F6" s="25"/>
      <c r="G6" s="25"/>
      <c r="H6" s="15"/>
    </row>
    <row r="7" spans="1:8" s="4" customFormat="1" ht="17.25" customHeight="1" x14ac:dyDescent="0.2">
      <c r="A7" s="16">
        <v>2</v>
      </c>
      <c r="B7" s="40" t="s">
        <v>15</v>
      </c>
      <c r="C7" s="3" t="s">
        <v>16</v>
      </c>
      <c r="D7" s="21">
        <v>44521</v>
      </c>
      <c r="E7" s="34">
        <v>3</v>
      </c>
      <c r="F7" s="25">
        <v>36900</v>
      </c>
      <c r="G7" s="25">
        <f>F7/E7</f>
        <v>12300</v>
      </c>
      <c r="H7" s="15"/>
    </row>
    <row r="8" spans="1:8" s="4" customFormat="1" ht="17.25" customHeight="1" x14ac:dyDescent="0.2">
      <c r="A8" s="17"/>
      <c r="B8" s="40"/>
      <c r="C8" s="7" t="s">
        <v>17</v>
      </c>
      <c r="D8" s="22"/>
      <c r="E8" s="35"/>
      <c r="F8" s="25"/>
      <c r="G8" s="25"/>
      <c r="H8" s="15"/>
    </row>
    <row r="9" spans="1:8" s="4" customFormat="1" ht="17.25" customHeight="1" x14ac:dyDescent="0.2">
      <c r="A9" s="16">
        <v>3</v>
      </c>
      <c r="B9" s="36" t="s">
        <v>29</v>
      </c>
      <c r="C9" s="10" t="s">
        <v>31</v>
      </c>
      <c r="D9" s="21">
        <v>44529</v>
      </c>
      <c r="E9" s="34">
        <v>1</v>
      </c>
      <c r="F9" s="25">
        <v>8000</v>
      </c>
      <c r="G9" s="25">
        <f t="shared" ref="G9" si="0">F9/E9</f>
        <v>8000</v>
      </c>
      <c r="H9" s="37"/>
    </row>
    <row r="10" spans="1:8" s="4" customFormat="1" ht="17.25" customHeight="1" x14ac:dyDescent="0.2">
      <c r="A10" s="17"/>
      <c r="B10" s="36"/>
      <c r="C10" s="8" t="s">
        <v>30</v>
      </c>
      <c r="D10" s="22"/>
      <c r="E10" s="35"/>
      <c r="F10" s="25"/>
      <c r="G10" s="25"/>
      <c r="H10" s="37"/>
    </row>
    <row r="11" spans="1:8" s="4" customFormat="1" ht="17.25" customHeight="1" x14ac:dyDescent="0.2">
      <c r="A11" s="16">
        <v>4</v>
      </c>
      <c r="B11" s="36" t="s">
        <v>18</v>
      </c>
      <c r="C11" s="10" t="s">
        <v>19</v>
      </c>
      <c r="D11" s="21">
        <v>44219</v>
      </c>
      <c r="E11" s="34">
        <v>2</v>
      </c>
      <c r="F11" s="25">
        <v>38020</v>
      </c>
      <c r="G11" s="25">
        <f t="shared" ref="G11" si="1">F11/E11</f>
        <v>19010</v>
      </c>
      <c r="H11" s="50"/>
    </row>
    <row r="12" spans="1:8" s="4" customFormat="1" ht="17.25" customHeight="1" x14ac:dyDescent="0.2">
      <c r="A12" s="17"/>
      <c r="B12" s="36"/>
      <c r="C12" s="8" t="s">
        <v>7</v>
      </c>
      <c r="D12" s="22"/>
      <c r="E12" s="35"/>
      <c r="F12" s="25"/>
      <c r="G12" s="25"/>
      <c r="H12" s="51"/>
    </row>
    <row r="13" spans="1:8" s="4" customFormat="1" ht="17.25" customHeight="1" x14ac:dyDescent="0.2">
      <c r="A13" s="16">
        <v>5</v>
      </c>
      <c r="B13" s="23" t="s">
        <v>28</v>
      </c>
      <c r="C13" s="3" t="s">
        <v>28</v>
      </c>
      <c r="D13" s="41" t="s">
        <v>27</v>
      </c>
      <c r="E13" s="34">
        <v>10</v>
      </c>
      <c r="F13" s="38">
        <v>104364</v>
      </c>
      <c r="G13" s="38">
        <f t="shared" ref="G13" si="2">F13/E13</f>
        <v>10436.4</v>
      </c>
      <c r="H13" s="13"/>
    </row>
    <row r="14" spans="1:8" s="4" customFormat="1" ht="22.5" customHeight="1" x14ac:dyDescent="0.2">
      <c r="A14" s="17"/>
      <c r="B14" s="24"/>
      <c r="C14" s="8" t="s">
        <v>20</v>
      </c>
      <c r="D14" s="42"/>
      <c r="E14" s="35"/>
      <c r="F14" s="39"/>
      <c r="G14" s="39"/>
      <c r="H14" s="14"/>
    </row>
    <row r="15" spans="1:8" s="4" customFormat="1" ht="17.25" customHeight="1" x14ac:dyDescent="0.2">
      <c r="A15" s="16">
        <v>6</v>
      </c>
      <c r="B15" s="30" t="s">
        <v>21</v>
      </c>
      <c r="C15" s="3" t="s">
        <v>22</v>
      </c>
      <c r="D15" s="21">
        <v>44279</v>
      </c>
      <c r="E15" s="34">
        <v>1</v>
      </c>
      <c r="F15" s="38">
        <v>24800</v>
      </c>
      <c r="G15" s="38">
        <f t="shared" ref="G15:G17" si="3">F15/E15</f>
        <v>24800</v>
      </c>
      <c r="H15" s="13"/>
    </row>
    <row r="16" spans="1:8" s="4" customFormat="1" ht="17.25" customHeight="1" x14ac:dyDescent="0.2">
      <c r="A16" s="17"/>
      <c r="B16" s="31"/>
      <c r="C16" s="8" t="s">
        <v>7</v>
      </c>
      <c r="D16" s="22"/>
      <c r="E16" s="35"/>
      <c r="F16" s="39"/>
      <c r="G16" s="39"/>
      <c r="H16" s="14"/>
    </row>
    <row r="17" spans="1:8" s="4" customFormat="1" ht="17.25" customHeight="1" x14ac:dyDescent="0.2">
      <c r="A17" s="16">
        <v>7</v>
      </c>
      <c r="B17" s="23" t="s">
        <v>23</v>
      </c>
      <c r="C17" s="3" t="s">
        <v>24</v>
      </c>
      <c r="D17" s="21" t="s">
        <v>26</v>
      </c>
      <c r="E17" s="34">
        <v>4</v>
      </c>
      <c r="F17" s="38">
        <v>36250</v>
      </c>
      <c r="G17" s="38">
        <f t="shared" si="3"/>
        <v>9062.5</v>
      </c>
      <c r="H17" s="13"/>
    </row>
    <row r="18" spans="1:8" s="4" customFormat="1" ht="17.25" customHeight="1" x14ac:dyDescent="0.2">
      <c r="A18" s="17"/>
      <c r="B18" s="24"/>
      <c r="C18" s="8" t="s">
        <v>25</v>
      </c>
      <c r="D18" s="22"/>
      <c r="E18" s="35"/>
      <c r="F18" s="39"/>
      <c r="G18" s="39"/>
      <c r="H18" s="14"/>
    </row>
    <row r="19" spans="1:8" s="4" customFormat="1" ht="17.25" customHeight="1" x14ac:dyDescent="0.2">
      <c r="A19" s="16">
        <v>8</v>
      </c>
      <c r="B19" s="23"/>
      <c r="C19" s="9"/>
      <c r="D19" s="21"/>
      <c r="E19" s="34"/>
      <c r="F19" s="38"/>
      <c r="G19" s="38"/>
      <c r="H19" s="32"/>
    </row>
    <row r="20" spans="1:8" s="4" customFormat="1" ht="17.25" customHeight="1" x14ac:dyDescent="0.2">
      <c r="A20" s="17"/>
      <c r="B20" s="24"/>
      <c r="C20" s="7"/>
      <c r="D20" s="22"/>
      <c r="E20" s="35"/>
      <c r="F20" s="39"/>
      <c r="G20" s="39"/>
      <c r="H20" s="33"/>
    </row>
    <row r="21" spans="1:8" s="4" customFormat="1" ht="17.25" customHeight="1" x14ac:dyDescent="0.2">
      <c r="A21" s="16">
        <v>9</v>
      </c>
      <c r="B21" s="36"/>
      <c r="C21" s="3"/>
      <c r="D21" s="21"/>
      <c r="E21" s="34"/>
      <c r="F21" s="25"/>
      <c r="G21" s="25"/>
      <c r="H21" s="37"/>
    </row>
    <row r="22" spans="1:8" s="4" customFormat="1" ht="17.25" customHeight="1" x14ac:dyDescent="0.2">
      <c r="A22" s="17"/>
      <c r="B22" s="36"/>
      <c r="C22" s="8"/>
      <c r="D22" s="22"/>
      <c r="E22" s="35"/>
      <c r="F22" s="25"/>
      <c r="G22" s="25"/>
      <c r="H22" s="37"/>
    </row>
    <row r="23" spans="1:8" s="4" customFormat="1" ht="18" customHeight="1" x14ac:dyDescent="0.2">
      <c r="B23" s="27" t="s">
        <v>8</v>
      </c>
      <c r="C23" s="28"/>
      <c r="D23" s="29"/>
      <c r="E23" s="11">
        <f>SUM(E5:E22)</f>
        <v>40</v>
      </c>
      <c r="F23" s="11">
        <f>SUM(F5:F22)</f>
        <v>495769</v>
      </c>
      <c r="G23" s="11">
        <f>F23/E23</f>
        <v>12394.225</v>
      </c>
      <c r="H23" s="12"/>
    </row>
    <row r="24" spans="1:8" ht="12" customHeight="1" x14ac:dyDescent="0.2"/>
    <row r="25" spans="1:8" ht="12" customHeight="1" x14ac:dyDescent="0.2"/>
    <row r="26" spans="1:8" ht="12" customHeight="1" x14ac:dyDescent="0.2">
      <c r="B26" s="26"/>
      <c r="C26" s="26"/>
      <c r="D26" s="26"/>
      <c r="E26" s="26"/>
      <c r="F26" s="26"/>
      <c r="G26" s="26"/>
      <c r="H26" s="26"/>
    </row>
    <row r="27" spans="1:8" ht="12" customHeight="1" x14ac:dyDescent="0.2">
      <c r="B27" s="26"/>
      <c r="C27" s="26"/>
      <c r="D27" s="26"/>
      <c r="E27" s="26"/>
      <c r="F27" s="26"/>
      <c r="G27" s="26"/>
      <c r="H27" s="26"/>
    </row>
    <row r="28" spans="1:8" ht="12" customHeight="1" x14ac:dyDescent="0.2">
      <c r="B28" s="26"/>
      <c r="C28" s="26"/>
      <c r="D28" s="26"/>
      <c r="E28" s="26"/>
      <c r="F28" s="26"/>
      <c r="G28" s="26"/>
      <c r="H28" s="26"/>
    </row>
    <row r="29" spans="1:8" ht="12" customHeight="1" x14ac:dyDescent="0.2"/>
  </sheetData>
  <mergeCells count="73">
    <mergeCell ref="A11:A12"/>
    <mergeCell ref="H11:H12"/>
    <mergeCell ref="G3:G4"/>
    <mergeCell ref="H5:H6"/>
    <mergeCell ref="B11:B12"/>
    <mergeCell ref="D11:D12"/>
    <mergeCell ref="E11:E12"/>
    <mergeCell ref="F11:F12"/>
    <mergeCell ref="G11:G12"/>
    <mergeCell ref="F5:F6"/>
    <mergeCell ref="G5:G6"/>
    <mergeCell ref="F7:F8"/>
    <mergeCell ref="B1:H1"/>
    <mergeCell ref="B19:B20"/>
    <mergeCell ref="B3:B4"/>
    <mergeCell ref="F19:F20"/>
    <mergeCell ref="F9:F10"/>
    <mergeCell ref="F13:F14"/>
    <mergeCell ref="B9:B10"/>
    <mergeCell ref="H3:H4"/>
    <mergeCell ref="H9:H10"/>
    <mergeCell ref="D3:D4"/>
    <mergeCell ref="E3:E4"/>
    <mergeCell ref="E7:E8"/>
    <mergeCell ref="E9:E10"/>
    <mergeCell ref="E19:E20"/>
    <mergeCell ref="B7:B8"/>
    <mergeCell ref="F3:F4"/>
    <mergeCell ref="B13:B14"/>
    <mergeCell ref="B5:B6"/>
    <mergeCell ref="D5:D6"/>
    <mergeCell ref="E5:E6"/>
    <mergeCell ref="E15:E16"/>
    <mergeCell ref="D13:D14"/>
    <mergeCell ref="E13:E14"/>
    <mergeCell ref="G9:G10"/>
    <mergeCell ref="G13:G14"/>
    <mergeCell ref="F15:F16"/>
    <mergeCell ref="G15:G16"/>
    <mergeCell ref="F17:F18"/>
    <mergeCell ref="G17:G18"/>
    <mergeCell ref="B26:H28"/>
    <mergeCell ref="B23:D23"/>
    <mergeCell ref="G21:G22"/>
    <mergeCell ref="H15:H16"/>
    <mergeCell ref="H17:H18"/>
    <mergeCell ref="B15:B16"/>
    <mergeCell ref="D15:D16"/>
    <mergeCell ref="H19:H20"/>
    <mergeCell ref="E17:E18"/>
    <mergeCell ref="D19:D20"/>
    <mergeCell ref="B21:B22"/>
    <mergeCell ref="D21:D22"/>
    <mergeCell ref="E21:E22"/>
    <mergeCell ref="F21:F22"/>
    <mergeCell ref="D17:D18"/>
    <mergeCell ref="H21:H22"/>
    <mergeCell ref="H13:H14"/>
    <mergeCell ref="H7:H8"/>
    <mergeCell ref="A21:A22"/>
    <mergeCell ref="D2:H2"/>
    <mergeCell ref="A5:A6"/>
    <mergeCell ref="A7:A8"/>
    <mergeCell ref="A9:A10"/>
    <mergeCell ref="A13:A14"/>
    <mergeCell ref="A15:A16"/>
    <mergeCell ref="A17:A18"/>
    <mergeCell ref="A19:A20"/>
    <mergeCell ref="D7:D8"/>
    <mergeCell ref="D9:D10"/>
    <mergeCell ref="B17:B18"/>
    <mergeCell ref="G7:G8"/>
    <mergeCell ref="G19:G20"/>
  </mergeCells>
  <phoneticPr fontId="1"/>
  <printOptions horizontalCentered="1"/>
  <pageMargins left="0.59055118110236227" right="0.59055118110236227" top="0.62992125984251968" bottom="0.27559055118110237" header="0.31496062992125984" footer="0.15748031496062992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</vt:lpstr>
      <vt:lpstr>'R2'!Print_Area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2024-02-21T01:54:13Z</dcterms:created>
  <dcterms:modified xsi:type="dcterms:W3CDTF">2024-02-21T01:54:19Z</dcterms:modified>
</cp:coreProperties>
</file>