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参考１勤務形態一覧表" sheetId="1" r:id="rId1"/>
    <sheet name="【記載例】児発・放デイ" sheetId="6" r:id="rId2"/>
  </sheets>
  <definedNames>
    <definedName name="_xlnm.Print_Area" localSheetId="1">【記載例】児発・放デイ!$A$2:$AU$36</definedName>
    <definedName name="_xlnm.Print_Area" localSheetId="0">参考１勤務形態一覧表!$A$2:$AX$36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0" i="1" l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T8" i="6"/>
  <c r="AT16" i="1"/>
  <c r="AT17" i="1"/>
  <c r="AT18" i="1"/>
  <c r="AT19" i="1"/>
  <c r="AT20" i="1"/>
  <c r="AT21" i="1"/>
  <c r="AT22" i="1"/>
  <c r="AT23" i="1"/>
  <c r="AT24" i="1"/>
  <c r="AT25" i="1"/>
  <c r="AT26" i="1"/>
  <c r="AT27" i="1"/>
  <c r="AT10" i="1"/>
  <c r="AS8" i="6"/>
  <c r="AR8" i="1"/>
  <c r="AT8" i="1" s="1"/>
  <c r="AV8" i="1" s="1"/>
  <c r="AR13" i="1"/>
  <c r="AT13" i="1" s="1"/>
  <c r="AV13" i="1" s="1"/>
  <c r="AR14" i="1"/>
  <c r="AT14" i="1" s="1"/>
  <c r="AV14" i="1" s="1"/>
  <c r="AR15" i="1"/>
  <c r="AT15" i="1" s="1"/>
  <c r="AV15" i="1" s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9" i="1"/>
  <c r="AT9" i="1" s="1"/>
  <c r="AV9" i="1" s="1"/>
  <c r="AR10" i="1"/>
  <c r="AR11" i="1"/>
  <c r="AT11" i="1" s="1"/>
  <c r="AV11" i="1" s="1"/>
  <c r="AR12" i="1"/>
  <c r="AT12" i="1" s="1"/>
  <c r="AV12" i="1" s="1"/>
  <c r="AR16" i="6" l="1"/>
  <c r="AS16" i="6" s="1"/>
  <c r="AT16" i="6" s="1"/>
  <c r="AR17" i="6"/>
  <c r="AS17" i="6" s="1"/>
  <c r="AT17" i="6" s="1"/>
  <c r="AR18" i="6"/>
  <c r="AS18" i="6"/>
  <c r="AT18" i="6" s="1"/>
  <c r="AR19" i="6"/>
  <c r="AS19" i="6" s="1"/>
  <c r="AT19" i="6" s="1"/>
  <c r="AR20" i="6"/>
  <c r="AS20" i="6" s="1"/>
  <c r="AT20" i="6" s="1"/>
  <c r="AR21" i="6"/>
  <c r="AS21" i="6" s="1"/>
  <c r="AT21" i="6" s="1"/>
  <c r="AR22" i="6"/>
  <c r="AS22" i="6" s="1"/>
  <c r="AT22" i="6" s="1"/>
  <c r="AR23" i="6"/>
  <c r="AS23" i="6"/>
  <c r="AT23" i="6" s="1"/>
  <c r="AR24" i="6"/>
  <c r="AS24" i="6" s="1"/>
  <c r="AT24" i="6" s="1"/>
  <c r="AR25" i="6"/>
  <c r="AS25" i="6" s="1"/>
  <c r="AT25" i="6" s="1"/>
  <c r="AR26" i="6"/>
  <c r="AS26" i="6"/>
  <c r="AT26" i="6" s="1"/>
  <c r="AR27" i="6"/>
  <c r="AS27" i="6" s="1"/>
  <c r="AT27" i="6" s="1"/>
  <c r="AR15" i="6"/>
  <c r="AS15" i="6" s="1"/>
  <c r="AT15" i="6" s="1"/>
  <c r="AR14" i="6"/>
  <c r="AS14" i="6" s="1"/>
  <c r="AT14" i="6" s="1"/>
  <c r="AR13" i="6"/>
  <c r="AS13" i="6" s="1"/>
  <c r="AT13" i="6" s="1"/>
  <c r="AR12" i="6"/>
  <c r="AS12" i="6" s="1"/>
  <c r="AT12" i="6" s="1"/>
  <c r="AR11" i="6"/>
  <c r="AS11" i="6" s="1"/>
  <c r="AT11" i="6" s="1"/>
  <c r="AR10" i="6"/>
  <c r="AS10" i="6" s="1"/>
  <c r="AT10" i="6" s="1"/>
  <c r="AR9" i="6"/>
  <c r="AS9" i="6" s="1"/>
  <c r="AT9" i="6" s="1"/>
  <c r="AR8" i="6"/>
  <c r="AC7" i="6"/>
  <c r="AJ7" i="6" s="1"/>
  <c r="AQ7" i="6" s="1"/>
  <c r="AB7" i="6"/>
  <c r="AI7" i="6" s="1"/>
  <c r="AP7" i="6" s="1"/>
  <c r="AA7" i="6"/>
  <c r="AH7" i="6" s="1"/>
  <c r="AO7" i="6" s="1"/>
  <c r="Z7" i="6"/>
  <c r="AG7" i="6" s="1"/>
  <c r="AN7" i="6" s="1"/>
  <c r="Y7" i="6"/>
  <c r="AF7" i="6" s="1"/>
  <c r="AM7" i="6" s="1"/>
  <c r="X7" i="6"/>
  <c r="AE7" i="6" s="1"/>
  <c r="AL7" i="6" s="1"/>
  <c r="W7" i="6"/>
  <c r="AD7" i="6" s="1"/>
  <c r="AK7" i="6" s="1"/>
  <c r="AK5" i="6"/>
  <c r="AD5" i="6"/>
  <c r="W5" i="6"/>
  <c r="AK5" i="1" l="1"/>
  <c r="AD5" i="1"/>
  <c r="W5" i="1"/>
  <c r="X7" i="1" l="1"/>
  <c r="AE7" i="1" s="1"/>
  <c r="AL7" i="1" s="1"/>
  <c r="Y7" i="1"/>
  <c r="AF7" i="1" s="1"/>
  <c r="AM7" i="1" s="1"/>
  <c r="Z7" i="1"/>
  <c r="AG7" i="1" s="1"/>
  <c r="AN7" i="1" s="1"/>
  <c r="AA7" i="1"/>
  <c r="AH7" i="1" s="1"/>
  <c r="AO7" i="1" s="1"/>
  <c r="AB7" i="1"/>
  <c r="AI7" i="1" s="1"/>
  <c r="AP7" i="1" s="1"/>
  <c r="AC7" i="1"/>
  <c r="AJ7" i="1" s="1"/>
  <c r="AQ7" i="1" s="1"/>
  <c r="W7" i="1"/>
  <c r="AD7" i="1" s="1"/>
  <c r="AK7" i="1" s="1"/>
</calcChain>
</file>

<file path=xl/sharedStrings.xml><?xml version="1.0" encoding="utf-8"?>
<sst xmlns="http://schemas.openxmlformats.org/spreadsheetml/2006/main" count="208" uniqueCount="86">
  <si>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1"/>
  </si>
  <si>
    <t>備考８</t>
    <rPh sb="0" eb="2">
      <t>ビコウ</t>
    </rPh>
    <phoneticPr fontId="1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</si>
  <si>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1"/>
  </si>
  <si>
    <t>備考７</t>
    <rPh sb="0" eb="2">
      <t>ビコウ</t>
    </rPh>
    <phoneticPr fontId="1"/>
  </si>
  <si>
    <t>備考６</t>
    <rPh sb="0" eb="2">
      <t>ビコウ</t>
    </rPh>
    <phoneticPr fontId="1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</si>
  <si>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1"/>
  </si>
  <si>
    <t>備考５</t>
    <rPh sb="0" eb="2">
      <t>ビコウ</t>
    </rPh>
    <phoneticPr fontId="1"/>
  </si>
  <si>
    <t>備考４</t>
    <rPh sb="0" eb="2">
      <t>ビコウ</t>
    </rPh>
    <phoneticPr fontId="1"/>
  </si>
  <si>
    <t>備考３</t>
    <rPh sb="0" eb="2">
      <t>ビコウ</t>
    </rPh>
    <phoneticPr fontId="1"/>
  </si>
  <si>
    <t>備考２</t>
    <rPh sb="0" eb="2">
      <t>ビコウ</t>
    </rPh>
    <phoneticPr fontId="1"/>
  </si>
  <si>
    <t>備考１</t>
    <rPh sb="0" eb="2">
      <t>ビコウ</t>
    </rPh>
    <phoneticPr fontId="1"/>
  </si>
  <si>
    <t>曜</t>
    <rPh sb="0" eb="1">
      <t>ヨウ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</si>
  <si>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</si>
  <si>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</si>
  <si>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４</t>
    <phoneticPr fontId="1"/>
  </si>
  <si>
    <t>月第</t>
    <rPh sb="0" eb="1">
      <t>ツキ</t>
    </rPh>
    <rPh sb="1" eb="2">
      <t>ダイ</t>
    </rPh>
    <phoneticPr fontId="1"/>
  </si>
  <si>
    <t>３</t>
    <phoneticPr fontId="1"/>
  </si>
  <si>
    <t>２</t>
    <phoneticPr fontId="1"/>
  </si>
  <si>
    <t>１</t>
    <phoneticPr fontId="1"/>
  </si>
  <si>
    <t>氏　　名</t>
    <rPh sb="0" eb="1">
      <t>シ</t>
    </rPh>
    <rPh sb="3" eb="4">
      <t>メイ</t>
    </rPh>
    <phoneticPr fontId="1"/>
  </si>
  <si>
    <t>勤務
形態</t>
    <rPh sb="0" eb="2">
      <t>キンム</t>
    </rPh>
    <rPh sb="3" eb="5">
      <t>ケイタイ</t>
    </rPh>
    <phoneticPr fontId="1"/>
  </si>
  <si>
    <t>加算
対象の
加配</t>
    <rPh sb="0" eb="2">
      <t>カサン</t>
    </rPh>
    <rPh sb="3" eb="5">
      <t>タイショウ</t>
    </rPh>
    <rPh sb="7" eb="9">
      <t>カハイ</t>
    </rPh>
    <phoneticPr fontId="1"/>
  </si>
  <si>
    <t>職　　種</t>
    <rPh sb="0" eb="1">
      <t>ショク</t>
    </rPh>
    <rPh sb="3" eb="4">
      <t>タネ</t>
    </rPh>
    <phoneticPr fontId="1"/>
  </si>
  <si>
    <t>人</t>
    <rPh sb="0" eb="1">
      <t>ニン</t>
    </rPh>
    <phoneticPr fontId="1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</si>
  <si>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</si>
  <si>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定員</t>
    <rPh sb="0" eb="2">
      <t>テイイン</t>
    </rPh>
    <phoneticPr fontId="1"/>
  </si>
  <si>
    <t>サービスの種類</t>
    <rPh sb="5" eb="7">
      <t>シュルイ</t>
    </rPh>
    <phoneticPr fontId="1"/>
  </si>
  <si>
    <t>時間</t>
    <rPh sb="0" eb="2">
      <t>ジカン</t>
    </rPh>
    <phoneticPr fontId="1"/>
  </si>
  <si>
    <t>常勤週</t>
    <rPh sb="0" eb="2">
      <t>ジョウキン</t>
    </rPh>
    <rPh sb="2" eb="3">
      <t>シュウ</t>
    </rPh>
    <phoneticPr fontId="1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</si>
  <si>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1"/>
  </si>
  <si>
    <t>(参考様式　１）</t>
    <rPh sb="1" eb="3">
      <t>サンコウ</t>
    </rPh>
    <rPh sb="3" eb="5">
      <t>ヨウシキ</t>
    </rPh>
    <phoneticPr fontId="1"/>
  </si>
  <si>
    <t>月</t>
  </si>
  <si>
    <t>　</t>
  </si>
  <si>
    <r>
      <t>職種ごとに</t>
    </r>
    <r>
      <rPr>
        <b/>
        <sz val="12"/>
        <rFont val="HGPｺﾞｼｯｸE"/>
        <family val="3"/>
        <charset val="128"/>
      </rPr>
      <t>Ａ</t>
    </r>
    <r>
      <rPr>
        <sz val="11"/>
        <rFont val="HGPｺﾞｼｯｸE"/>
        <family val="3"/>
        <charset val="128"/>
      </rPr>
      <t>（常勤・専従）、</t>
    </r>
    <r>
      <rPr>
        <b/>
        <sz val="12"/>
        <rFont val="HGPｺﾞｼｯｸE"/>
        <family val="3"/>
        <charset val="128"/>
      </rPr>
      <t>Ｂ</t>
    </r>
    <r>
      <rPr>
        <sz val="11"/>
        <rFont val="HGPｺﾞｼｯｸE"/>
        <family val="3"/>
        <charset val="128"/>
      </rPr>
      <t>（常勤・兼務）、</t>
    </r>
    <r>
      <rPr>
        <b/>
        <sz val="12"/>
        <rFont val="HGPｺﾞｼｯｸE"/>
        <family val="3"/>
        <charset val="128"/>
      </rPr>
      <t>Ｃ</t>
    </r>
    <r>
      <rPr>
        <sz val="11"/>
        <rFont val="HGPｺﾞｼｯｸE"/>
        <family val="3"/>
        <charset val="128"/>
      </rPr>
      <t>（常勤以外・専従）、</t>
    </r>
    <r>
      <rPr>
        <b/>
        <sz val="12"/>
        <rFont val="HGPｺﾞｼｯｸE"/>
        <family val="3"/>
        <charset val="128"/>
      </rPr>
      <t>Ｄ</t>
    </r>
    <r>
      <rPr>
        <sz val="11"/>
        <rFont val="HGPｺﾞｼｯｸE"/>
        <family val="3"/>
        <charset val="128"/>
      </rPr>
      <t>（常勤以外・兼務）の区分ごとにまとめて記入し、「週平均の勤務時間」については、</t>
    </r>
    <r>
      <rPr>
        <b/>
        <sz val="12"/>
        <rFont val="HGPｺﾞｼｯｸE"/>
        <family val="3"/>
        <charset val="128"/>
      </rPr>
      <t>職種ごとに小計して下さい。</t>
    </r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1"/>
  </si>
  <si>
    <r>
      <t>常勤換算が必要な職種は、職種ごとにＡ～Ｄの「週平均の勤務時間」をすべて足し、常勤者が勤務すべき時間数で除し「常勤換算後の人数」を算出します。　</t>
    </r>
    <r>
      <rPr>
        <b/>
        <sz val="12"/>
        <color rgb="FFFF0000"/>
        <rFont val="HGPｺﾞｼｯｸE"/>
        <family val="3"/>
        <charset val="128"/>
      </rPr>
      <t/>
    </r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2" eb="44">
      <t>キンム</t>
    </rPh>
    <rPh sb="47" eb="50">
      <t>ジカンスウ</t>
    </rPh>
    <rPh sb="51" eb="52">
      <t>ジョ</t>
    </rPh>
    <rPh sb="54" eb="56">
      <t>ジョウキン</t>
    </rPh>
    <rPh sb="56" eb="58">
      <t>カンサン</t>
    </rPh>
    <rPh sb="58" eb="59">
      <t>ゴ</t>
    </rPh>
    <rPh sb="60" eb="62">
      <t>ニンズウ</t>
    </rPh>
    <rPh sb="64" eb="66">
      <t>サンシュツ</t>
    </rPh>
    <phoneticPr fontId="1"/>
  </si>
  <si>
    <r>
      <rPr>
        <b/>
        <sz val="12"/>
        <color rgb="FFFF0000"/>
        <rFont val="HGPｺﾞｼｯｸE"/>
        <family val="3"/>
        <charset val="128"/>
      </rPr>
      <t>最上部右側の色付きセル</t>
    </r>
    <r>
      <rPr>
        <sz val="11"/>
        <rFont val="HGPｺﾞｼｯｸE"/>
        <family val="3"/>
        <charset val="128"/>
      </rPr>
      <t>へ「常勤者の週平均の勤務時間」を必ず入力してください。（常勤換算数が自動計算され、人員基準計算ミスを減らすことができます。）</t>
    </r>
    <rPh sb="27" eb="28">
      <t>カナラ</t>
    </rPh>
    <rPh sb="39" eb="41">
      <t>ジョウキン</t>
    </rPh>
    <rPh sb="41" eb="43">
      <t>カンサン</t>
    </rPh>
    <rPh sb="43" eb="44">
      <t>スウ</t>
    </rPh>
    <rPh sb="45" eb="49">
      <t>ジドウケイサン</t>
    </rPh>
    <rPh sb="52" eb="54">
      <t>ジンイン</t>
    </rPh>
    <rPh sb="54" eb="56">
      <t>キジュン</t>
    </rPh>
    <rPh sb="56" eb="58">
      <t>ケイサン</t>
    </rPh>
    <rPh sb="61" eb="62">
      <t>ヘ</t>
    </rPh>
    <phoneticPr fontId="1"/>
  </si>
  <si>
    <t>該当する日（事業開始日・変更日（毎月１日））から４週間の状況（必ず時間数）を入力してください。　申請する事業・施設に係る従業者全員（管理者含む）について、４週間分の勤務すべき時間数を入力して下さい。</t>
    <rPh sb="0" eb="2">
      <t>ガイトウ</t>
    </rPh>
    <rPh sb="4" eb="5">
      <t>ヒ</t>
    </rPh>
    <rPh sb="6" eb="8">
      <t>ジギョウ</t>
    </rPh>
    <rPh sb="8" eb="11">
      <t>カイシビ</t>
    </rPh>
    <rPh sb="12" eb="15">
      <t>ヘンコウビ</t>
    </rPh>
    <rPh sb="16" eb="18">
      <t>マイツキ</t>
    </rPh>
    <rPh sb="19" eb="20">
      <t>ニチ</t>
    </rPh>
    <rPh sb="25" eb="27">
      <t>シュウカン</t>
    </rPh>
    <rPh sb="28" eb="30">
      <t>ジョウキョウ</t>
    </rPh>
    <rPh sb="31" eb="32">
      <t>カナラ</t>
    </rPh>
    <rPh sb="33" eb="36">
      <t>ジカンスウ</t>
    </rPh>
    <rPh sb="38" eb="40">
      <t>ニュウリョク</t>
    </rPh>
    <rPh sb="91" eb="93">
      <t>ニュウリョク</t>
    </rPh>
    <phoneticPr fontId="1"/>
  </si>
  <si>
    <t>必ず入力してください！
↓↓↓</t>
    <rPh sb="0" eb="1">
      <t>カナラ</t>
    </rPh>
    <rPh sb="2" eb="4">
      <t>ニュウリョク</t>
    </rPh>
    <phoneticPr fontId="1"/>
  </si>
  <si>
    <r>
      <rPr>
        <b/>
        <sz val="12"/>
        <color rgb="FFFF0000"/>
        <rFont val="HGPｺﾞｼｯｸE"/>
        <family val="3"/>
        <charset val="128"/>
      </rPr>
      <t>夜間支援員を兼務する従業者</t>
    </r>
    <r>
      <rPr>
        <sz val="11"/>
        <rFont val="HGPｺﾞｼｯｸE"/>
        <family val="3"/>
        <charset val="128"/>
      </rPr>
      <t>については、該当日（夜間支援員としての勤務日）を</t>
    </r>
    <r>
      <rPr>
        <b/>
        <sz val="12"/>
        <rFont val="HGPｺﾞｼｯｸE"/>
        <family val="3"/>
        <charset val="128"/>
      </rPr>
      <t>網かけ（グレー等）</t>
    </r>
    <r>
      <rPr>
        <sz val="11"/>
        <rFont val="HGPｺﾞｼｯｸE"/>
        <family val="3"/>
        <charset val="128"/>
      </rPr>
      <t>をして、夜間支援員として勤務しない日と区別できるようにしてください。　</t>
    </r>
    <rPh sb="44" eb="45">
      <t>トウ</t>
    </rPh>
    <phoneticPr fontId="1"/>
  </si>
  <si>
    <t>Ａ</t>
  </si>
  <si>
    <t>〇〇　〇〇</t>
    <phoneticPr fontId="1"/>
  </si>
  <si>
    <t>１０</t>
  </si>
  <si>
    <t>木</t>
  </si>
  <si>
    <t>金</t>
  </si>
  <si>
    <t>土</t>
  </si>
  <si>
    <t>日</t>
  </si>
  <si>
    <t>火</t>
  </si>
  <si>
    <t>水</t>
  </si>
  <si>
    <t>Ｃ</t>
  </si>
  <si>
    <t>◆◆　◆◆</t>
    <phoneticPr fontId="1"/>
  </si>
  <si>
    <t>△△　△△</t>
    <phoneticPr fontId="1"/>
  </si>
  <si>
    <t>××　××</t>
    <phoneticPr fontId="1"/>
  </si>
  <si>
    <t>●●　●●</t>
    <phoneticPr fontId="1"/>
  </si>
  <si>
    <r>
      <rPr>
        <sz val="16"/>
        <rFont val="BIZ UDPゴシック"/>
        <family val="3"/>
        <charset val="128"/>
      </rPr>
      <t>Excelへ</t>
    </r>
    <r>
      <rPr>
        <sz val="16"/>
        <color rgb="FFFF0000"/>
        <rFont val="BIZ UDPゴシック"/>
        <family val="3"/>
        <charset val="128"/>
      </rPr>
      <t>直接入力↓</t>
    </r>
    <r>
      <rPr>
        <sz val="12"/>
        <rFont val="BIZ UDPゴシック"/>
        <family val="3"/>
        <charset val="128"/>
      </rPr>
      <t>のうえ作成・提出していただくよう、皆様のご協力をお願いします。（合計数・週平均・常勤換算数が自動計算され、基準人員の計算間違いが防げます。）</t>
    </r>
    <rPh sb="6" eb="8">
      <t>チョクセツ</t>
    </rPh>
    <rPh sb="8" eb="10">
      <t>ニュウリョク</t>
    </rPh>
    <rPh sb="14" eb="16">
      <t>サクセイ</t>
    </rPh>
    <rPh sb="17" eb="19">
      <t>テイシュツ</t>
    </rPh>
    <rPh sb="28" eb="30">
      <t>ミナサマ</t>
    </rPh>
    <rPh sb="32" eb="34">
      <t>キョウリョク</t>
    </rPh>
    <rPh sb="36" eb="37">
      <t>ネガ</t>
    </rPh>
    <rPh sb="43" eb="46">
      <t>ゴウケイスウ</t>
    </rPh>
    <rPh sb="47" eb="48">
      <t>シュウ</t>
    </rPh>
    <rPh sb="48" eb="50">
      <t>ヘイキン</t>
    </rPh>
    <rPh sb="51" eb="53">
      <t>ジョウキン</t>
    </rPh>
    <rPh sb="53" eb="55">
      <t>カンサン</t>
    </rPh>
    <rPh sb="55" eb="56">
      <t>スウ</t>
    </rPh>
    <rPh sb="57" eb="61">
      <t>ジドウケイサン</t>
    </rPh>
    <rPh sb="64" eb="66">
      <t>キジュン</t>
    </rPh>
    <rPh sb="66" eb="68">
      <t>ジンイン</t>
    </rPh>
    <rPh sb="69" eb="71">
      <t>ケイサン</t>
    </rPh>
    <rPh sb="71" eb="73">
      <t>マチガ</t>
    </rPh>
    <rPh sb="75" eb="76">
      <t>フセ</t>
    </rPh>
    <phoneticPr fontId="1"/>
  </si>
  <si>
    <t>人</t>
    <rPh sb="0" eb="1">
      <t>ニン</t>
    </rPh>
    <phoneticPr fontId="1"/>
  </si>
  <si>
    <t>事業所・施設名称</t>
    <rPh sb="0" eb="3">
      <t>ジギョウショ</t>
    </rPh>
    <rPh sb="4" eb="6">
      <t>シセツ</t>
    </rPh>
    <rPh sb="6" eb="8">
      <t>メイショウ</t>
    </rPh>
    <phoneticPr fontId="1"/>
  </si>
  <si>
    <t>４週
合計</t>
    <rPh sb="1" eb="2">
      <t>シュウ</t>
    </rPh>
    <rPh sb="3" eb="5">
      <t>ゴウケイ</t>
    </rPh>
    <phoneticPr fontId="1"/>
  </si>
  <si>
    <t>週平均
勤務
時間数</t>
    <rPh sb="0" eb="3">
      <t>シュウヘイキン</t>
    </rPh>
    <rPh sb="4" eb="6">
      <t>キンム</t>
    </rPh>
    <rPh sb="7" eb="10">
      <t>ジカンスウ</t>
    </rPh>
    <phoneticPr fontId="1"/>
  </si>
  <si>
    <t>常勤
換算
人数</t>
    <rPh sb="0" eb="2">
      <t>ジョウキン</t>
    </rPh>
    <rPh sb="3" eb="5">
      <t>カンサン</t>
    </rPh>
    <rPh sb="6" eb="7">
      <t>ヒト</t>
    </rPh>
    <rPh sb="7" eb="8">
      <t>カズ</t>
    </rPh>
    <phoneticPr fontId="1"/>
  </si>
  <si>
    <t>Ｂ</t>
  </si>
  <si>
    <t>必要職員数</t>
    <rPh sb="0" eb="2">
      <t>ヒツヨウ</t>
    </rPh>
    <rPh sb="2" eb="4">
      <t>ショクイン</t>
    </rPh>
    <rPh sb="4" eb="5">
      <t>スウ</t>
    </rPh>
    <phoneticPr fontId="1"/>
  </si>
  <si>
    <t>人</t>
    <rPh sb="0" eb="1">
      <t>ニン</t>
    </rPh>
    <phoneticPr fontId="1"/>
  </si>
  <si>
    <t>加算の体制</t>
    <rPh sb="0" eb="2">
      <t>カサン</t>
    </rPh>
    <rPh sb="3" eb="5">
      <t>タイセイ</t>
    </rPh>
    <phoneticPr fontId="1"/>
  </si>
  <si>
    <t>児童発達支援</t>
  </si>
  <si>
    <t>放課後等デイサービス</t>
  </si>
  <si>
    <t>管理者兼児童発達支援管理責任者</t>
  </si>
  <si>
    <t>児童指導員</t>
  </si>
  <si>
    <t>保育士</t>
  </si>
  <si>
    <t>Ｄ</t>
  </si>
  <si>
    <t>機能訓練担当職員</t>
  </si>
  <si>
    <t>理学療法士</t>
    <rPh sb="0" eb="5">
      <t>リガクリョウホウシ</t>
    </rPh>
    <phoneticPr fontId="1"/>
  </si>
  <si>
    <t>□□　□□</t>
    <phoneticPr fontId="1"/>
  </si>
  <si>
    <t>強度行動障害基礎研修</t>
    <rPh sb="0" eb="4">
      <t>キョウドコウドウ</t>
    </rPh>
    <rPh sb="4" eb="6">
      <t>ショウガイ</t>
    </rPh>
    <rPh sb="6" eb="8">
      <t>キソ</t>
    </rPh>
    <rPh sb="8" eb="10">
      <t>ケンシュウ</t>
    </rPh>
    <phoneticPr fontId="1"/>
  </si>
  <si>
    <t>運転手</t>
  </si>
  <si>
    <t>放課後等デイサービス大阪</t>
    <rPh sb="0" eb="4">
      <t>ホウカゴトウ</t>
    </rPh>
    <rPh sb="10" eb="12">
      <t>オオサカ</t>
    </rPh>
    <phoneticPr fontId="1"/>
  </si>
  <si>
    <t>備考
（ST・PT・OT等の資格名
・強度行動研修等も記入）</t>
    <rPh sb="0" eb="2">
      <t>ビコウ</t>
    </rPh>
    <rPh sb="12" eb="13">
      <t>トウ</t>
    </rPh>
    <rPh sb="14" eb="16">
      <t>シカク</t>
    </rPh>
    <rPh sb="16" eb="17">
      <t>メイ</t>
    </rPh>
    <rPh sb="19" eb="21">
      <t>キョウド</t>
    </rPh>
    <rPh sb="21" eb="23">
      <t>コウドウ</t>
    </rPh>
    <rPh sb="23" eb="25">
      <t>ケンシュウ</t>
    </rPh>
    <rPh sb="25" eb="26">
      <t>トウ</t>
    </rPh>
    <rPh sb="27" eb="29">
      <t>キニュウ</t>
    </rPh>
    <phoneticPr fontId="1"/>
  </si>
  <si>
    <t>加算</t>
  </si>
  <si>
    <t>　　↑常勤換算は小数点2以下切り捨て</t>
    <rPh sb="3" eb="5">
      <t>ジョウキン</t>
    </rPh>
    <rPh sb="5" eb="7">
      <t>カンサン</t>
    </rPh>
    <rPh sb="8" eb="11">
      <t>ショウスウテン</t>
    </rPh>
    <rPh sb="12" eb="14">
      <t>イカ</t>
    </rPh>
    <rPh sb="14" eb="15">
      <t>キ</t>
    </rPh>
    <rPh sb="16" eb="17">
      <t>ス</t>
    </rPh>
    <phoneticPr fontId="1"/>
  </si>
  <si>
    <t>　　↑常勤換算は小数点2以下切り捨て</t>
    <phoneticPr fontId="1"/>
  </si>
  <si>
    <r>
      <rPr>
        <b/>
        <sz val="10"/>
        <color rgb="FFFF0000"/>
        <rFont val="HGPｺﾞｼｯｸE"/>
        <family val="3"/>
        <charset val="128"/>
      </rPr>
      <t>夜間支援員を兼務する従業者</t>
    </r>
    <r>
      <rPr>
        <sz val="10"/>
        <rFont val="HGPｺﾞｼｯｸE"/>
        <family val="3"/>
        <charset val="128"/>
      </rPr>
      <t>については、該当日（夜間支援員としての勤務日）を</t>
    </r>
    <r>
      <rPr>
        <b/>
        <sz val="10"/>
        <rFont val="HGPｺﾞｼｯｸE"/>
        <family val="3"/>
        <charset val="128"/>
      </rPr>
      <t>網かけ（グレー等）</t>
    </r>
    <r>
      <rPr>
        <sz val="10"/>
        <rFont val="HGPｺﾞｼｯｸE"/>
        <family val="3"/>
        <charset val="128"/>
      </rPr>
      <t>をして、夜間支援員として勤務しない日と区別できるようにしてください。　</t>
    </r>
    <rPh sb="44" eb="45">
      <t>トウ</t>
    </rPh>
    <phoneticPr fontId="1"/>
  </si>
  <si>
    <r>
      <t>職種ごとに</t>
    </r>
    <r>
      <rPr>
        <b/>
        <sz val="10"/>
        <rFont val="HGPｺﾞｼｯｸE"/>
        <family val="3"/>
        <charset val="128"/>
      </rPr>
      <t>Ａ</t>
    </r>
    <r>
      <rPr>
        <sz val="10"/>
        <rFont val="HGPｺﾞｼｯｸE"/>
        <family val="3"/>
        <charset val="128"/>
      </rPr>
      <t>（常勤・専従）、</t>
    </r>
    <r>
      <rPr>
        <b/>
        <sz val="10"/>
        <rFont val="HGPｺﾞｼｯｸE"/>
        <family val="3"/>
        <charset val="128"/>
      </rPr>
      <t>Ｂ</t>
    </r>
    <r>
      <rPr>
        <sz val="10"/>
        <rFont val="HGPｺﾞｼｯｸE"/>
        <family val="3"/>
        <charset val="128"/>
      </rPr>
      <t>（常勤・兼務）、</t>
    </r>
    <r>
      <rPr>
        <b/>
        <sz val="10"/>
        <rFont val="HGPｺﾞｼｯｸE"/>
        <family val="3"/>
        <charset val="128"/>
      </rPr>
      <t>Ｃ</t>
    </r>
    <r>
      <rPr>
        <sz val="10"/>
        <rFont val="HGPｺﾞｼｯｸE"/>
        <family val="3"/>
        <charset val="128"/>
      </rPr>
      <t>（常勤以外・専従）、</t>
    </r>
    <r>
      <rPr>
        <b/>
        <sz val="10"/>
        <rFont val="HGPｺﾞｼｯｸE"/>
        <family val="3"/>
        <charset val="128"/>
      </rPr>
      <t>Ｄ</t>
    </r>
    <r>
      <rPr>
        <sz val="10"/>
        <rFont val="HGPｺﾞｼｯｸE"/>
        <family val="3"/>
        <charset val="128"/>
      </rPr>
      <t>（常勤以外・兼務）の区分ごとにまとめて記入し、「週平均の勤務時間」については、</t>
    </r>
    <r>
      <rPr>
        <b/>
        <sz val="10"/>
        <rFont val="HGPｺﾞｼｯｸE"/>
        <family val="3"/>
        <charset val="128"/>
      </rPr>
      <t>職種ごとに小計して下さい。</t>
    </r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1"/>
  </si>
  <si>
    <r>
      <rPr>
        <b/>
        <sz val="10"/>
        <color rgb="FFFF0000"/>
        <rFont val="HGPｺﾞｼｯｸE"/>
        <family val="3"/>
        <charset val="128"/>
      </rPr>
      <t>最上部右側の色付きセル</t>
    </r>
    <r>
      <rPr>
        <sz val="10"/>
        <rFont val="HGPｺﾞｼｯｸE"/>
        <family val="3"/>
        <charset val="128"/>
      </rPr>
      <t>へ「常勤者の週平均の勤務時間」を必ず入力してください。（常勤換算数が自動計算され、人員基準計算ミスを減らすことができます。）</t>
    </r>
    <rPh sb="27" eb="28">
      <t>カナラ</t>
    </rPh>
    <rPh sb="39" eb="41">
      <t>ジョウキン</t>
    </rPh>
    <rPh sb="41" eb="43">
      <t>カンサン</t>
    </rPh>
    <rPh sb="43" eb="44">
      <t>スウ</t>
    </rPh>
    <rPh sb="45" eb="49">
      <t>ジドウケイサン</t>
    </rPh>
    <rPh sb="52" eb="54">
      <t>ジンイン</t>
    </rPh>
    <rPh sb="54" eb="56">
      <t>キジュン</t>
    </rPh>
    <rPh sb="56" eb="58">
      <t>ケイサン</t>
    </rPh>
    <rPh sb="61" eb="62">
      <t>ヘ</t>
    </rPh>
    <phoneticPr fontId="1"/>
  </si>
  <si>
    <t>児童指導員等加配Ⅰ</t>
  </si>
  <si>
    <t>その他の従業者</t>
  </si>
  <si>
    <t>※※　※※</t>
    <phoneticPr fontId="1"/>
  </si>
  <si>
    <t>備考
（ST・PT・OT等の資格
・強度行動研修等）</t>
    <rPh sb="0" eb="2">
      <t>ビコウ</t>
    </rPh>
    <rPh sb="12" eb="13">
      <t>トウ</t>
    </rPh>
    <rPh sb="14" eb="16">
      <t>シカク</t>
    </rPh>
    <rPh sb="18" eb="20">
      <t>キョウド</t>
    </rPh>
    <rPh sb="20" eb="22">
      <t>コウドウ</t>
    </rPh>
    <rPh sb="22" eb="24">
      <t>ケンシュウ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</si>
</sst>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0.00_);[Red]\(0.0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12"/>
      <name val="HGPｺﾞｼｯｸE"/>
      <family val="3"/>
      <charset val="128"/>
    </font>
    <font>
      <b/>
      <u/>
      <sz val="11"/>
      <name val="HGPｺﾞｼｯｸE"/>
      <family val="3"/>
      <charset val="128"/>
    </font>
    <font>
      <sz val="12"/>
      <name val="HGPｺﾞｼｯｸE"/>
      <family val="3"/>
      <charset val="128"/>
    </font>
    <font>
      <b/>
      <sz val="12"/>
      <name val="HGPｺﾞｼｯｸE"/>
      <family val="3"/>
      <charset val="128"/>
    </font>
    <font>
      <b/>
      <sz val="11"/>
      <name val="HGPｺﾞｼｯｸE"/>
      <family val="3"/>
      <charset val="128"/>
    </font>
    <font>
      <b/>
      <sz val="16"/>
      <name val="HGPｺﾞｼｯｸE"/>
      <family val="3"/>
      <charset val="128"/>
    </font>
    <font>
      <b/>
      <sz val="12"/>
      <color rgb="FFFF0000"/>
      <name val="HGPｺﾞｼｯｸE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2"/>
      <color rgb="FFFFFF00"/>
      <name val="BIZ UDP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10"/>
      <color rgb="FFFF0000"/>
      <name val="HGPｺﾞｼｯｸE"/>
      <family val="3"/>
      <charset val="128"/>
    </font>
    <font>
      <b/>
      <sz val="10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2" borderId="0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49" fontId="2" fillId="0" borderId="17" xfId="0" applyNumberFormat="1" applyFont="1" applyBorder="1" applyAlignment="1">
      <alignment horizontal="distributed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9" fillId="2" borderId="24" xfId="0" applyFont="1" applyFill="1" applyBorder="1" applyAlignment="1">
      <alignment horizontal="right" vertical="center"/>
    </xf>
    <xf numFmtId="176" fontId="9" fillId="2" borderId="24" xfId="0" applyNumberFormat="1" applyFont="1" applyFill="1" applyBorder="1">
      <alignment vertical="center"/>
    </xf>
    <xf numFmtId="0" fontId="9" fillId="2" borderId="24" xfId="0" applyFont="1" applyFill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 shrinkToFit="1"/>
    </xf>
    <xf numFmtId="0" fontId="2" fillId="0" borderId="17" xfId="0" applyNumberFormat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50" xfId="0" applyNumberFormat="1" applyFont="1" applyBorder="1" applyAlignment="1">
      <alignment vertical="center" shrinkToFit="1"/>
    </xf>
    <xf numFmtId="178" fontId="2" fillId="0" borderId="51" xfId="0" applyNumberFormat="1" applyFont="1" applyBorder="1" applyAlignment="1">
      <alignment vertical="center" shrinkToFit="1"/>
    </xf>
    <xf numFmtId="178" fontId="2" fillId="0" borderId="52" xfId="0" applyNumberFormat="1" applyFont="1" applyBorder="1" applyAlignment="1">
      <alignment vertical="center" shrinkToFit="1"/>
    </xf>
    <xf numFmtId="178" fontId="2" fillId="3" borderId="14" xfId="0" applyNumberFormat="1" applyFont="1" applyFill="1" applyBorder="1" applyAlignment="1">
      <alignment vertical="center" shrinkToFit="1"/>
    </xf>
    <xf numFmtId="178" fontId="2" fillId="3" borderId="13" xfId="0" applyNumberFormat="1" applyFont="1" applyFill="1" applyBorder="1" applyAlignment="1">
      <alignment vertical="center" shrinkToFit="1"/>
    </xf>
    <xf numFmtId="178" fontId="2" fillId="0" borderId="44" xfId="0" quotePrefix="1" applyNumberFormat="1" applyFont="1" applyBorder="1" applyAlignment="1">
      <alignment vertical="center" shrinkToFit="1"/>
    </xf>
    <xf numFmtId="178" fontId="2" fillId="0" borderId="45" xfId="0" applyNumberFormat="1" applyFont="1" applyBorder="1" applyAlignment="1">
      <alignment vertical="center" shrinkToFit="1"/>
    </xf>
    <xf numFmtId="178" fontId="2" fillId="0" borderId="46" xfId="0" quotePrefix="1" applyNumberFormat="1" applyFont="1" applyBorder="1" applyAlignment="1">
      <alignment vertical="center" shrinkToFit="1"/>
    </xf>
    <xf numFmtId="178" fontId="2" fillId="3" borderId="8" xfId="0" quotePrefix="1" applyNumberFormat="1" applyFont="1" applyFill="1" applyBorder="1" applyAlignment="1">
      <alignment horizontal="right" vertical="center" shrinkToFit="1"/>
    </xf>
    <xf numFmtId="178" fontId="2" fillId="0" borderId="44" xfId="0" applyNumberFormat="1" applyFont="1" applyBorder="1" applyAlignment="1">
      <alignment vertical="center" shrinkToFit="1"/>
    </xf>
    <xf numFmtId="178" fontId="2" fillId="0" borderId="46" xfId="0" applyNumberFormat="1" applyFont="1" applyBorder="1" applyAlignment="1">
      <alignment vertical="center" shrinkToFit="1"/>
    </xf>
    <xf numFmtId="178" fontId="2" fillId="3" borderId="8" xfId="0" applyNumberFormat="1" applyFont="1" applyFill="1" applyBorder="1" applyAlignment="1">
      <alignment horizontal="right" vertical="center" shrinkToFit="1"/>
    </xf>
    <xf numFmtId="178" fontId="2" fillId="0" borderId="45" xfId="0" quotePrefix="1" applyNumberFormat="1" applyFont="1" applyBorder="1" applyAlignment="1">
      <alignment vertical="center" shrinkToFit="1"/>
    </xf>
    <xf numFmtId="178" fontId="2" fillId="0" borderId="53" xfId="0" applyNumberFormat="1" applyFont="1" applyBorder="1" applyAlignment="1">
      <alignment vertical="center" shrinkToFit="1"/>
    </xf>
    <xf numFmtId="178" fontId="2" fillId="0" borderId="54" xfId="0" applyNumberFormat="1" applyFont="1" applyBorder="1" applyAlignment="1">
      <alignment vertical="center" shrinkToFit="1"/>
    </xf>
    <xf numFmtId="178" fontId="2" fillId="0" borderId="55" xfId="0" applyNumberFormat="1" applyFont="1" applyBorder="1" applyAlignment="1">
      <alignment vertical="center" shrinkToFit="1"/>
    </xf>
    <xf numFmtId="178" fontId="2" fillId="0" borderId="56" xfId="0" applyNumberFormat="1" applyFont="1" applyBorder="1" applyAlignment="1">
      <alignment vertical="center" shrinkToFit="1"/>
    </xf>
    <xf numFmtId="178" fontId="2" fillId="0" borderId="57" xfId="0" applyNumberFormat="1" applyFont="1" applyBorder="1" applyAlignment="1">
      <alignment vertical="center" shrinkToFit="1"/>
    </xf>
    <xf numFmtId="178" fontId="2" fillId="0" borderId="58" xfId="0" applyNumberFormat="1" applyFont="1" applyBorder="1" applyAlignment="1">
      <alignment vertical="center" shrinkToFit="1"/>
    </xf>
    <xf numFmtId="178" fontId="2" fillId="0" borderId="47" xfId="0" applyNumberFormat="1" applyFont="1" applyBorder="1" applyAlignment="1">
      <alignment vertical="center" shrinkToFit="1"/>
    </xf>
    <xf numFmtId="178" fontId="2" fillId="0" borderId="48" xfId="0" applyNumberFormat="1" applyFont="1" applyBorder="1" applyAlignment="1">
      <alignment vertical="center" shrinkToFit="1"/>
    </xf>
    <xf numFmtId="178" fontId="2" fillId="0" borderId="49" xfId="0" applyNumberFormat="1" applyFont="1" applyBorder="1" applyAlignment="1">
      <alignment vertical="center" shrinkToFit="1"/>
    </xf>
    <xf numFmtId="177" fontId="2" fillId="3" borderId="13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4" fillId="0" borderId="59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distributed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inden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40" xfId="0" applyFont="1" applyFill="1" applyBorder="1" applyAlignment="1">
      <alignment horizontal="left" vertical="center" indent="1" shrinkToFit="1"/>
    </xf>
    <xf numFmtId="0" fontId="16" fillId="0" borderId="4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left" vertical="center" indent="1"/>
    </xf>
    <xf numFmtId="0" fontId="16" fillId="0" borderId="39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top"/>
    </xf>
    <xf numFmtId="0" fontId="2" fillId="0" borderId="3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left" vertical="center" indent="1"/>
    </xf>
    <xf numFmtId="0" fontId="16" fillId="0" borderId="41" xfId="0" applyFont="1" applyFill="1" applyBorder="1" applyAlignment="1">
      <alignment horizontal="center" vertical="center" shrinkToFit="1"/>
    </xf>
    <xf numFmtId="0" fontId="16" fillId="0" borderId="40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5" fillId="0" borderId="6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61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indent="1"/>
    </xf>
    <xf numFmtId="0" fontId="16" fillId="0" borderId="66" xfId="0" applyFont="1" applyFill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left" vertical="center" indent="1" shrinkToFit="1"/>
    </xf>
    <xf numFmtId="0" fontId="16" fillId="0" borderId="16" xfId="0" applyFont="1" applyFill="1" applyBorder="1" applyAlignment="1">
      <alignment horizontal="left" vertical="center" indent="1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77" fontId="2" fillId="3" borderId="62" xfId="0" applyNumberFormat="1" applyFont="1" applyFill="1" applyBorder="1" applyAlignment="1">
      <alignment horizontal="center" vertical="center" shrinkToFit="1"/>
    </xf>
    <xf numFmtId="177" fontId="2" fillId="3" borderId="63" xfId="0" applyNumberFormat="1" applyFont="1" applyFill="1" applyBorder="1" applyAlignment="1">
      <alignment horizontal="center" vertical="center" shrinkToFit="1"/>
    </xf>
    <xf numFmtId="177" fontId="2" fillId="3" borderId="68" xfId="0" applyNumberFormat="1" applyFont="1" applyFill="1" applyBorder="1" applyAlignment="1">
      <alignment horizontal="center" vertical="center" shrinkToFit="1"/>
    </xf>
    <xf numFmtId="177" fontId="2" fillId="3" borderId="59" xfId="0" applyNumberFormat="1" applyFont="1" applyFill="1" applyBorder="1" applyAlignment="1">
      <alignment horizontal="center" vertical="center" shrinkToFit="1"/>
    </xf>
    <xf numFmtId="177" fontId="2" fillId="3" borderId="65" xfId="0" applyNumberFormat="1" applyFont="1" applyFill="1" applyBorder="1" applyAlignment="1">
      <alignment horizontal="center" vertical="center" shrinkToFit="1"/>
    </xf>
    <xf numFmtId="177" fontId="2" fillId="3" borderId="61" xfId="0" applyNumberFormat="1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67" xfId="0" applyFont="1" applyFill="1" applyBorder="1" applyAlignment="1">
      <alignment horizontal="center" vertical="center" shrinkToFit="1"/>
    </xf>
    <xf numFmtId="0" fontId="14" fillId="0" borderId="63" xfId="0" applyFont="1" applyFill="1" applyBorder="1" applyAlignment="1">
      <alignment horizontal="center" vertical="center" shrinkToFit="1"/>
    </xf>
    <xf numFmtId="0" fontId="16" fillId="0" borderId="64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39994506668294322"/>
        </patternFill>
      </fill>
    </dxf>
    <dxf>
      <font>
        <condense val="0"/>
        <extend val="0"/>
        <color indexed="9"/>
      </font>
    </dxf>
    <dxf>
      <fill>
        <patternFill>
          <bgColor theme="5" tint="0.3999450666829432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76200</xdr:colOff>
      <xdr:row>3</xdr:row>
      <xdr:rowOff>266700</xdr:rowOff>
    </xdr:from>
    <xdr:to>
      <xdr:col>50</xdr:col>
      <xdr:colOff>0</xdr:colOff>
      <xdr:row>7</xdr:row>
      <xdr:rowOff>0</xdr:rowOff>
    </xdr:to>
    <xdr:sp macro="" textlink="">
      <xdr:nvSpPr>
        <xdr:cNvPr id="2" name="角丸四角形 1"/>
        <xdr:cNvSpPr/>
      </xdr:nvSpPr>
      <xdr:spPr>
        <a:xfrm>
          <a:off x="16744950" y="1704975"/>
          <a:ext cx="1981200" cy="1028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Excel</a:t>
          </a:r>
          <a:r>
            <a:rPr kumimoji="1" lang="ja-JP" altLang="en-US" sz="1100" b="1"/>
            <a:t>へ直接入力して</a:t>
          </a:r>
          <a:endParaRPr kumimoji="1" lang="en-US" altLang="ja-JP" sz="1100" b="1"/>
        </a:p>
        <a:p>
          <a:pPr algn="l"/>
          <a:r>
            <a:rPr kumimoji="1" lang="ja-JP" altLang="en-US" sz="1100" b="1"/>
            <a:t>作成していただくよう</a:t>
          </a:r>
          <a:endParaRPr kumimoji="1" lang="en-US" altLang="ja-JP" sz="1100" b="1"/>
        </a:p>
        <a:p>
          <a:pPr algn="l"/>
          <a:r>
            <a:rPr kumimoji="1" lang="ja-JP" altLang="en-US" sz="1100" b="1"/>
            <a:t>ご協力をお願いします。</a:t>
          </a:r>
          <a:endParaRPr kumimoji="1" lang="en-US" altLang="ja-JP" sz="1100" b="1"/>
        </a:p>
      </xdr:txBody>
    </xdr:sp>
    <xdr:clientData/>
  </xdr:twoCellAnchor>
  <xdr:twoCellAnchor>
    <xdr:from>
      <xdr:col>47</xdr:col>
      <xdr:colOff>114300</xdr:colOff>
      <xdr:row>23</xdr:row>
      <xdr:rowOff>241300</xdr:rowOff>
    </xdr:from>
    <xdr:to>
      <xdr:col>50</xdr:col>
      <xdr:colOff>38100</xdr:colOff>
      <xdr:row>27</xdr:row>
      <xdr:rowOff>12700</xdr:rowOff>
    </xdr:to>
    <xdr:sp macro="" textlink="">
      <xdr:nvSpPr>
        <xdr:cNvPr id="3" name="角丸四角形 2"/>
        <xdr:cNvSpPr/>
      </xdr:nvSpPr>
      <xdr:spPr>
        <a:xfrm>
          <a:off x="16783050" y="7546975"/>
          <a:ext cx="1981200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Excel</a:t>
          </a:r>
          <a:r>
            <a:rPr kumimoji="1" lang="ja-JP" altLang="en-US" sz="1100" b="1"/>
            <a:t>へ直接入力して</a:t>
          </a:r>
          <a:endParaRPr kumimoji="1" lang="en-US" altLang="ja-JP" sz="1100" b="1"/>
        </a:p>
        <a:p>
          <a:pPr algn="l"/>
          <a:r>
            <a:rPr kumimoji="1" lang="ja-JP" altLang="en-US" sz="1100" b="1"/>
            <a:t>作成していただくよう</a:t>
          </a:r>
          <a:endParaRPr kumimoji="1" lang="en-US" altLang="ja-JP" sz="1100" b="1"/>
        </a:p>
        <a:p>
          <a:pPr algn="l"/>
          <a:r>
            <a:rPr kumimoji="1" lang="ja-JP" altLang="en-US" sz="1100" b="1"/>
            <a:t>ご協力をお願いします。</a:t>
          </a:r>
          <a:endParaRPr kumimoji="1" lang="en-US" altLang="ja-JP" sz="1100" b="1"/>
        </a:p>
      </xdr:txBody>
    </xdr:sp>
    <xdr:clientData/>
  </xdr:twoCellAnchor>
  <xdr:twoCellAnchor>
    <xdr:from>
      <xdr:col>44</xdr:col>
      <xdr:colOff>317500</xdr:colOff>
      <xdr:row>36</xdr:row>
      <xdr:rowOff>165100</xdr:rowOff>
    </xdr:from>
    <xdr:to>
      <xdr:col>46</xdr:col>
      <xdr:colOff>1143000</xdr:colOff>
      <xdr:row>41</xdr:row>
      <xdr:rowOff>101600</xdr:rowOff>
    </xdr:to>
    <xdr:sp macro="" textlink="">
      <xdr:nvSpPr>
        <xdr:cNvPr id="4" name="角丸四角形 3"/>
        <xdr:cNvSpPr/>
      </xdr:nvSpPr>
      <xdr:spPr>
        <a:xfrm>
          <a:off x="14014450" y="10871200"/>
          <a:ext cx="2025650" cy="908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Excel</a:t>
          </a:r>
          <a:r>
            <a:rPr kumimoji="1" lang="ja-JP" altLang="en-US" sz="1100" b="1"/>
            <a:t>へ直接入力して</a:t>
          </a:r>
          <a:endParaRPr kumimoji="1" lang="en-US" altLang="ja-JP" sz="1100" b="1"/>
        </a:p>
        <a:p>
          <a:pPr algn="l"/>
          <a:r>
            <a:rPr kumimoji="1" lang="ja-JP" altLang="en-US" sz="1100" b="1"/>
            <a:t>作成していただくよう</a:t>
          </a:r>
          <a:endParaRPr kumimoji="1" lang="en-US" altLang="ja-JP" sz="1100" b="1"/>
        </a:p>
        <a:p>
          <a:pPr algn="l"/>
          <a:r>
            <a:rPr kumimoji="1" lang="ja-JP" altLang="en-US" sz="1100" b="1"/>
            <a:t>ご協力をお願いします。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101600</xdr:colOff>
      <xdr:row>36</xdr:row>
      <xdr:rowOff>127000</xdr:rowOff>
    </xdr:from>
    <xdr:to>
      <xdr:col>7</xdr:col>
      <xdr:colOff>76200</xdr:colOff>
      <xdr:row>41</xdr:row>
      <xdr:rowOff>63500</xdr:rowOff>
    </xdr:to>
    <xdr:sp macro="" textlink="">
      <xdr:nvSpPr>
        <xdr:cNvPr id="5" name="角丸四角形 4"/>
        <xdr:cNvSpPr/>
      </xdr:nvSpPr>
      <xdr:spPr>
        <a:xfrm>
          <a:off x="101600" y="10833100"/>
          <a:ext cx="2174875" cy="908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Excel</a:t>
          </a:r>
          <a:r>
            <a:rPr kumimoji="1" lang="ja-JP" altLang="en-US" sz="1100" b="1"/>
            <a:t>へ直接入力して</a:t>
          </a:r>
          <a:endParaRPr kumimoji="1" lang="en-US" altLang="ja-JP" sz="1100" b="1"/>
        </a:p>
        <a:p>
          <a:pPr algn="l"/>
          <a:r>
            <a:rPr kumimoji="1" lang="ja-JP" altLang="en-US" sz="1100" b="1"/>
            <a:t>作成していただくよう</a:t>
          </a:r>
          <a:endParaRPr kumimoji="1" lang="en-US" altLang="ja-JP" sz="1100" b="1"/>
        </a:p>
        <a:p>
          <a:pPr algn="l"/>
          <a:r>
            <a:rPr kumimoji="1" lang="ja-JP" altLang="en-US" sz="1100" b="1"/>
            <a:t>ご協力をお願いします。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304800</xdr:colOff>
      <xdr:row>0</xdr:row>
      <xdr:rowOff>25400</xdr:rowOff>
    </xdr:from>
    <xdr:to>
      <xdr:col>21</xdr:col>
      <xdr:colOff>76200</xdr:colOff>
      <xdr:row>0</xdr:row>
      <xdr:rowOff>533400</xdr:rowOff>
    </xdr:to>
    <xdr:sp macro="" textlink="">
      <xdr:nvSpPr>
        <xdr:cNvPr id="6" name="角丸四角形 5"/>
        <xdr:cNvSpPr/>
      </xdr:nvSpPr>
      <xdr:spPr>
        <a:xfrm>
          <a:off x="304800" y="25400"/>
          <a:ext cx="6159500" cy="508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児童発達支援・放課後等デイサービスの場合の記載例👇</a:t>
          </a:r>
        </a:p>
      </xdr:txBody>
    </xdr:sp>
    <xdr:clientData/>
  </xdr:twoCellAnchor>
  <xdr:twoCellAnchor>
    <xdr:from>
      <xdr:col>42</xdr:col>
      <xdr:colOff>139700</xdr:colOff>
      <xdr:row>0</xdr:row>
      <xdr:rowOff>38100</xdr:rowOff>
    </xdr:from>
    <xdr:to>
      <xdr:col>46</xdr:col>
      <xdr:colOff>177800</xdr:colOff>
      <xdr:row>2</xdr:row>
      <xdr:rowOff>127000</xdr:rowOff>
    </xdr:to>
    <xdr:sp macro="" textlink="">
      <xdr:nvSpPr>
        <xdr:cNvPr id="7" name="角丸四角形 6"/>
        <xdr:cNvSpPr/>
      </xdr:nvSpPr>
      <xdr:spPr>
        <a:xfrm>
          <a:off x="12928600" y="38100"/>
          <a:ext cx="2133600" cy="10922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266700</xdr:colOff>
      <xdr:row>3</xdr:row>
      <xdr:rowOff>406400</xdr:rowOff>
    </xdr:from>
    <xdr:to>
      <xdr:col>46</xdr:col>
      <xdr:colOff>50800</xdr:colOff>
      <xdr:row>16</xdr:row>
      <xdr:rowOff>241300</xdr:rowOff>
    </xdr:to>
    <xdr:sp macro="" textlink="">
      <xdr:nvSpPr>
        <xdr:cNvPr id="9" name="角丸四角形 8"/>
        <xdr:cNvSpPr/>
      </xdr:nvSpPr>
      <xdr:spPr>
        <a:xfrm>
          <a:off x="13055600" y="1854200"/>
          <a:ext cx="1879600" cy="3784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13</xdr:row>
      <xdr:rowOff>12700</xdr:rowOff>
    </xdr:from>
    <xdr:to>
      <xdr:col>14</xdr:col>
      <xdr:colOff>88900</xdr:colOff>
      <xdr:row>16</xdr:row>
      <xdr:rowOff>25400</xdr:rowOff>
    </xdr:to>
    <xdr:sp macro="" textlink="">
      <xdr:nvSpPr>
        <xdr:cNvPr id="10" name="角丸四角形 9"/>
        <xdr:cNvSpPr/>
      </xdr:nvSpPr>
      <xdr:spPr>
        <a:xfrm>
          <a:off x="25400" y="4533900"/>
          <a:ext cx="4330700" cy="889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254000</xdr:colOff>
      <xdr:row>17</xdr:row>
      <xdr:rowOff>190500</xdr:rowOff>
    </xdr:from>
    <xdr:to>
      <xdr:col>44</xdr:col>
      <xdr:colOff>228600</xdr:colOff>
      <xdr:row>18</xdr:row>
      <xdr:rowOff>241300</xdr:rowOff>
    </xdr:to>
    <xdr:sp macro="" textlink="">
      <xdr:nvSpPr>
        <xdr:cNvPr id="11" name="四角形吹き出し 10"/>
        <xdr:cNvSpPr/>
      </xdr:nvSpPr>
      <xdr:spPr>
        <a:xfrm>
          <a:off x="12433300" y="5880100"/>
          <a:ext cx="1485900" cy="342900"/>
        </a:xfrm>
        <a:prstGeom prst="wedgeRectCallout">
          <a:avLst>
            <a:gd name="adj1" fmla="val 20563"/>
            <a:gd name="adj2" fmla="val -9593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自動計算されます。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139700</xdr:colOff>
      <xdr:row>14</xdr:row>
      <xdr:rowOff>190500</xdr:rowOff>
    </xdr:from>
    <xdr:to>
      <xdr:col>47</xdr:col>
      <xdr:colOff>101600</xdr:colOff>
      <xdr:row>15</xdr:row>
      <xdr:rowOff>254000</xdr:rowOff>
    </xdr:to>
    <xdr:sp macro="" textlink="">
      <xdr:nvSpPr>
        <xdr:cNvPr id="12" name="四角形吹き出し 11"/>
        <xdr:cNvSpPr/>
      </xdr:nvSpPr>
      <xdr:spPr>
        <a:xfrm>
          <a:off x="15024100" y="5003800"/>
          <a:ext cx="1739900" cy="355600"/>
        </a:xfrm>
        <a:prstGeom prst="wedgeRectCallout">
          <a:avLst>
            <a:gd name="adj1" fmla="val -21860"/>
            <a:gd name="adj2" fmla="val -9103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修了した研修名を記載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114300</xdr:colOff>
      <xdr:row>9</xdr:row>
      <xdr:rowOff>50800</xdr:rowOff>
    </xdr:from>
    <xdr:to>
      <xdr:col>46</xdr:col>
      <xdr:colOff>1257300</xdr:colOff>
      <xdr:row>10</xdr:row>
      <xdr:rowOff>152400</xdr:rowOff>
    </xdr:to>
    <xdr:sp macro="" textlink="">
      <xdr:nvSpPr>
        <xdr:cNvPr id="13" name="四角形吹き出し 12"/>
        <xdr:cNvSpPr/>
      </xdr:nvSpPr>
      <xdr:spPr>
        <a:xfrm>
          <a:off x="14998700" y="3403600"/>
          <a:ext cx="1143000" cy="393700"/>
        </a:xfrm>
        <a:prstGeom prst="wedgeRectCallout">
          <a:avLst>
            <a:gd name="adj1" fmla="val -21860"/>
            <a:gd name="adj2" fmla="val 8316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資格名を記載</a:t>
          </a:r>
        </a:p>
      </xdr:txBody>
    </xdr:sp>
    <xdr:clientData/>
  </xdr:twoCellAnchor>
  <xdr:twoCellAnchor>
    <xdr:from>
      <xdr:col>18</xdr:col>
      <xdr:colOff>254000</xdr:colOff>
      <xdr:row>19</xdr:row>
      <xdr:rowOff>0</xdr:rowOff>
    </xdr:from>
    <xdr:to>
      <xdr:col>34</xdr:col>
      <xdr:colOff>165100</xdr:colOff>
      <xdr:row>24</xdr:row>
      <xdr:rowOff>254000</xdr:rowOff>
    </xdr:to>
    <xdr:sp macro="" textlink="">
      <xdr:nvSpPr>
        <xdr:cNvPr id="14" name="正方形/長方形 13"/>
        <xdr:cNvSpPr/>
      </xdr:nvSpPr>
      <xdr:spPr>
        <a:xfrm>
          <a:off x="5727700" y="6273800"/>
          <a:ext cx="4787900" cy="17145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作成時のお願い</a:t>
          </a:r>
          <a:r>
            <a:rPr lang="en-US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Excelへ直接入力のうえ作成・提出していただくよう、</a:t>
          </a:r>
          <a:endParaRPr lang="en-US" altLang="ja-JP" sz="14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皆様のご協力をお願いします。</a:t>
          </a:r>
          <a:endParaRPr lang="en-US" altLang="ja-JP" sz="14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（合計数・週平均・常勤換算数が自動計算され、</a:t>
          </a:r>
          <a:endParaRPr lang="en-US" altLang="ja-JP" sz="14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基準計算間違いが防げます。）</a:t>
          </a:r>
          <a:endParaRPr lang="ja-JP" altLang="ja-JP" sz="1400" b="1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165100</xdr:colOff>
      <xdr:row>16</xdr:row>
      <xdr:rowOff>241300</xdr:rowOff>
    </xdr:from>
    <xdr:to>
      <xdr:col>12</xdr:col>
      <xdr:colOff>63500</xdr:colOff>
      <xdr:row>18</xdr:row>
      <xdr:rowOff>0</xdr:rowOff>
    </xdr:to>
    <xdr:sp macro="" textlink="">
      <xdr:nvSpPr>
        <xdr:cNvPr id="15" name="四角形吹き出し 14"/>
        <xdr:cNvSpPr/>
      </xdr:nvSpPr>
      <xdr:spPr>
        <a:xfrm>
          <a:off x="1435100" y="5638800"/>
          <a:ext cx="2311400" cy="342900"/>
        </a:xfrm>
        <a:prstGeom prst="wedgeRectCallout">
          <a:avLst>
            <a:gd name="adj1" fmla="val 23127"/>
            <a:gd name="adj2" fmla="val -737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兼務の場合は、職種ごとに記載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38100</xdr:colOff>
      <xdr:row>4</xdr:row>
      <xdr:rowOff>88900</xdr:rowOff>
    </xdr:from>
    <xdr:to>
      <xdr:col>45</xdr:col>
      <xdr:colOff>571500</xdr:colOff>
      <xdr:row>16</xdr:row>
      <xdr:rowOff>76200</xdr:rowOff>
    </xdr:to>
    <xdr:sp macro="" textlink="">
      <xdr:nvSpPr>
        <xdr:cNvPr id="8" name="角丸四角形 7"/>
        <xdr:cNvSpPr/>
      </xdr:nvSpPr>
      <xdr:spPr>
        <a:xfrm>
          <a:off x="14325600" y="1981200"/>
          <a:ext cx="533400" cy="3492500"/>
        </a:xfrm>
        <a:prstGeom prst="round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241300</xdr:colOff>
      <xdr:row>2</xdr:row>
      <xdr:rowOff>266700</xdr:rowOff>
    </xdr:from>
    <xdr:to>
      <xdr:col>46</xdr:col>
      <xdr:colOff>1752600</xdr:colOff>
      <xdr:row>3</xdr:row>
      <xdr:rowOff>177800</xdr:rowOff>
    </xdr:to>
    <xdr:sp macro="" textlink="">
      <xdr:nvSpPr>
        <xdr:cNvPr id="17" name="四角形吹き出し 16"/>
        <xdr:cNvSpPr/>
      </xdr:nvSpPr>
      <xdr:spPr>
        <a:xfrm>
          <a:off x="13931900" y="1270000"/>
          <a:ext cx="2705100" cy="355600"/>
        </a:xfrm>
        <a:prstGeom prst="wedgeRectCallout">
          <a:avLst>
            <a:gd name="adj1" fmla="val -27564"/>
            <a:gd name="adj2" fmla="val 139386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常勤換算は小数点第二位以下切り捨て</a:t>
          </a:r>
        </a:p>
      </xdr:txBody>
    </xdr:sp>
    <xdr:clientData/>
  </xdr:twoCellAnchor>
  <xdr:twoCellAnchor>
    <xdr:from>
      <xdr:col>14</xdr:col>
      <xdr:colOff>228600</xdr:colOff>
      <xdr:row>6</xdr:row>
      <xdr:rowOff>190500</xdr:rowOff>
    </xdr:from>
    <xdr:to>
      <xdr:col>42</xdr:col>
      <xdr:colOff>203200</xdr:colOff>
      <xdr:row>16</xdr:row>
      <xdr:rowOff>152400</xdr:rowOff>
    </xdr:to>
    <xdr:sp macro="" textlink="">
      <xdr:nvSpPr>
        <xdr:cNvPr id="18" name="角丸四角形 17"/>
        <xdr:cNvSpPr/>
      </xdr:nvSpPr>
      <xdr:spPr>
        <a:xfrm>
          <a:off x="4495800" y="2667000"/>
          <a:ext cx="8496300" cy="2882900"/>
        </a:xfrm>
        <a:prstGeom prst="round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17</xdr:row>
      <xdr:rowOff>88900</xdr:rowOff>
    </xdr:from>
    <xdr:to>
      <xdr:col>23</xdr:col>
      <xdr:colOff>152400</xdr:colOff>
      <xdr:row>18</xdr:row>
      <xdr:rowOff>152400</xdr:rowOff>
    </xdr:to>
    <xdr:sp macro="" textlink="">
      <xdr:nvSpPr>
        <xdr:cNvPr id="19" name="四角形吹き出し 18"/>
        <xdr:cNvSpPr/>
      </xdr:nvSpPr>
      <xdr:spPr>
        <a:xfrm>
          <a:off x="4660900" y="5778500"/>
          <a:ext cx="2489200" cy="355600"/>
        </a:xfrm>
        <a:prstGeom prst="wedgeRectCallout">
          <a:avLst>
            <a:gd name="adj1" fmla="val -14320"/>
            <a:gd name="adj2" fmla="val -103472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小数点第二位まで記載します。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7"/>
  <sheetViews>
    <sheetView showGridLines="0" showZeros="0" tabSelected="1" view="pageBreakPreview" zoomScale="75" zoomScaleNormal="75" workbookViewId="0">
      <selection activeCell="A8" sqref="A8:E8"/>
    </sheetView>
  </sheetViews>
  <sheetFormatPr defaultRowHeight="13.5" x14ac:dyDescent="0.15"/>
  <cols>
    <col min="1" max="7" width="4.125" style="1" customWidth="1"/>
    <col min="8" max="15" width="3.875" style="1" customWidth="1"/>
    <col min="16" max="49" width="4" style="1" customWidth="1"/>
    <col min="50" max="50" width="24.625" style="1" customWidth="1"/>
    <col min="51" max="16384" width="9" style="1"/>
  </cols>
  <sheetData>
    <row r="1" spans="1:52" ht="36.75" customHeight="1" x14ac:dyDescent="0.15">
      <c r="A1" s="110" t="s">
        <v>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21"/>
      <c r="AP1" s="21"/>
      <c r="AQ1" s="111" t="s">
        <v>37</v>
      </c>
      <c r="AR1" s="111"/>
      <c r="AS1" s="111"/>
      <c r="AT1" s="111"/>
      <c r="AU1" s="111"/>
      <c r="AV1" s="111"/>
      <c r="AW1" s="111"/>
    </row>
    <row r="2" spans="1:52" ht="33.950000000000003" customHeight="1" thickBot="1" x14ac:dyDescent="0.2">
      <c r="A2" s="115" t="s">
        <v>30</v>
      </c>
      <c r="B2" s="115"/>
      <c r="C2" s="115"/>
      <c r="D2" s="115"/>
      <c r="E2" s="115"/>
      <c r="F2" s="115"/>
      <c r="G2" s="115"/>
      <c r="H2" s="115"/>
      <c r="I2" s="8"/>
      <c r="J2" s="130" t="s">
        <v>29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9"/>
      <c r="AQ2" s="177" t="s">
        <v>28</v>
      </c>
      <c r="AR2" s="177"/>
      <c r="AS2" s="178">
        <v>40</v>
      </c>
      <c r="AT2" s="178"/>
      <c r="AU2" s="178"/>
      <c r="AV2" s="177" t="s">
        <v>27</v>
      </c>
      <c r="AW2" s="177"/>
      <c r="AY2" s="2"/>
      <c r="AZ2" s="3"/>
    </row>
    <row r="3" spans="1:52" ht="34.5" customHeight="1" x14ac:dyDescent="0.15">
      <c r="A3" s="203" t="s">
        <v>55</v>
      </c>
      <c r="B3" s="204"/>
      <c r="C3" s="204"/>
      <c r="D3" s="205"/>
      <c r="E3" s="169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210" t="s">
        <v>26</v>
      </c>
      <c r="X3" s="204"/>
      <c r="Y3" s="204"/>
      <c r="Z3" s="205"/>
      <c r="AA3" s="171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5"/>
      <c r="AT3" s="173"/>
      <c r="AU3" s="173"/>
      <c r="AV3" s="173"/>
      <c r="AW3" s="173"/>
      <c r="AX3" s="174"/>
    </row>
    <row r="4" spans="1:52" ht="34.5" customHeight="1" thickBot="1" x14ac:dyDescent="0.2">
      <c r="A4" s="206" t="s">
        <v>25</v>
      </c>
      <c r="B4" s="207"/>
      <c r="C4" s="207"/>
      <c r="D4" s="208"/>
      <c r="E4" s="163"/>
      <c r="F4" s="164"/>
      <c r="G4" s="38" t="s">
        <v>23</v>
      </c>
      <c r="H4" s="209" t="s">
        <v>24</v>
      </c>
      <c r="I4" s="207"/>
      <c r="J4" s="207"/>
      <c r="K4" s="207"/>
      <c r="L4" s="208"/>
      <c r="M4" s="164"/>
      <c r="N4" s="164"/>
      <c r="O4" s="38" t="s">
        <v>54</v>
      </c>
      <c r="P4" s="209" t="s">
        <v>60</v>
      </c>
      <c r="Q4" s="207"/>
      <c r="R4" s="207"/>
      <c r="S4" s="208"/>
      <c r="T4" s="96"/>
      <c r="U4" s="97"/>
      <c r="V4" s="38" t="s">
        <v>61</v>
      </c>
      <c r="W4" s="209" t="s">
        <v>62</v>
      </c>
      <c r="X4" s="207"/>
      <c r="Y4" s="207"/>
      <c r="Z4" s="208"/>
      <c r="AA4" s="165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76"/>
      <c r="AT4" s="167"/>
      <c r="AU4" s="167"/>
      <c r="AV4" s="167"/>
      <c r="AW4" s="167"/>
      <c r="AX4" s="168"/>
    </row>
    <row r="5" spans="1:52" ht="23.1" customHeight="1" x14ac:dyDescent="0.15">
      <c r="A5" s="127" t="s">
        <v>22</v>
      </c>
      <c r="B5" s="91"/>
      <c r="C5" s="91"/>
      <c r="D5" s="91"/>
      <c r="E5" s="92"/>
      <c r="F5" s="116" t="s">
        <v>21</v>
      </c>
      <c r="G5" s="117"/>
      <c r="H5" s="116" t="s">
        <v>20</v>
      </c>
      <c r="I5" s="117"/>
      <c r="J5" s="90" t="s">
        <v>19</v>
      </c>
      <c r="K5" s="91"/>
      <c r="L5" s="91"/>
      <c r="M5" s="91"/>
      <c r="N5" s="92"/>
      <c r="O5" s="36" t="s">
        <v>13</v>
      </c>
      <c r="P5" s="79"/>
      <c r="Q5" s="114"/>
      <c r="R5" s="113" t="s">
        <v>15</v>
      </c>
      <c r="S5" s="113"/>
      <c r="T5" s="4" t="s">
        <v>18</v>
      </c>
      <c r="U5" s="125" t="s">
        <v>13</v>
      </c>
      <c r="V5" s="126"/>
      <c r="W5" s="79">
        <f>P5</f>
        <v>0</v>
      </c>
      <c r="X5" s="80"/>
      <c r="Y5" s="81" t="s">
        <v>15</v>
      </c>
      <c r="Z5" s="81"/>
      <c r="AA5" s="35" t="s">
        <v>17</v>
      </c>
      <c r="AB5" s="82" t="s">
        <v>13</v>
      </c>
      <c r="AC5" s="83"/>
      <c r="AD5" s="79">
        <f>P5</f>
        <v>0</v>
      </c>
      <c r="AE5" s="80"/>
      <c r="AF5" s="81" t="s">
        <v>15</v>
      </c>
      <c r="AG5" s="81"/>
      <c r="AH5" s="35" t="s">
        <v>16</v>
      </c>
      <c r="AI5" s="82" t="s">
        <v>13</v>
      </c>
      <c r="AJ5" s="83"/>
      <c r="AK5" s="79">
        <f>P5</f>
        <v>0</v>
      </c>
      <c r="AL5" s="80"/>
      <c r="AM5" s="81" t="s">
        <v>15</v>
      </c>
      <c r="AN5" s="81"/>
      <c r="AO5" s="35" t="s">
        <v>14</v>
      </c>
      <c r="AP5" s="82" t="s">
        <v>13</v>
      </c>
      <c r="AQ5" s="83"/>
      <c r="AR5" s="179" t="s">
        <v>56</v>
      </c>
      <c r="AS5" s="180"/>
      <c r="AT5" s="185" t="s">
        <v>57</v>
      </c>
      <c r="AU5" s="180"/>
      <c r="AV5" s="185" t="s">
        <v>58</v>
      </c>
      <c r="AW5" s="180"/>
      <c r="AX5" s="76" t="s">
        <v>85</v>
      </c>
    </row>
    <row r="6" spans="1:52" ht="23.1" customHeight="1" x14ac:dyDescent="0.15">
      <c r="A6" s="128"/>
      <c r="B6" s="94"/>
      <c r="C6" s="94"/>
      <c r="D6" s="94"/>
      <c r="E6" s="95"/>
      <c r="F6" s="118"/>
      <c r="G6" s="119"/>
      <c r="H6" s="118"/>
      <c r="I6" s="119"/>
      <c r="J6" s="93"/>
      <c r="K6" s="94"/>
      <c r="L6" s="94"/>
      <c r="M6" s="94"/>
      <c r="N6" s="95"/>
      <c r="O6" s="39" t="s">
        <v>12</v>
      </c>
      <c r="P6" s="13">
        <v>1</v>
      </c>
      <c r="Q6" s="14">
        <v>2</v>
      </c>
      <c r="R6" s="14">
        <v>3</v>
      </c>
      <c r="S6" s="14">
        <v>4</v>
      </c>
      <c r="T6" s="14">
        <v>5</v>
      </c>
      <c r="U6" s="14">
        <v>6</v>
      </c>
      <c r="V6" s="15">
        <v>7</v>
      </c>
      <c r="W6" s="13">
        <v>8</v>
      </c>
      <c r="X6" s="14">
        <v>9</v>
      </c>
      <c r="Y6" s="14">
        <v>10</v>
      </c>
      <c r="Z6" s="14">
        <v>11</v>
      </c>
      <c r="AA6" s="14">
        <v>12</v>
      </c>
      <c r="AB6" s="14">
        <v>13</v>
      </c>
      <c r="AC6" s="15">
        <v>14</v>
      </c>
      <c r="AD6" s="13">
        <v>15</v>
      </c>
      <c r="AE6" s="14">
        <v>16</v>
      </c>
      <c r="AF6" s="14">
        <v>17</v>
      </c>
      <c r="AG6" s="14">
        <v>18</v>
      </c>
      <c r="AH6" s="14">
        <v>19</v>
      </c>
      <c r="AI6" s="14">
        <v>20</v>
      </c>
      <c r="AJ6" s="15">
        <v>21</v>
      </c>
      <c r="AK6" s="13">
        <v>22</v>
      </c>
      <c r="AL6" s="14">
        <v>23</v>
      </c>
      <c r="AM6" s="14">
        <v>24</v>
      </c>
      <c r="AN6" s="14">
        <v>25</v>
      </c>
      <c r="AO6" s="14">
        <v>26</v>
      </c>
      <c r="AP6" s="14">
        <v>27</v>
      </c>
      <c r="AQ6" s="15">
        <v>28</v>
      </c>
      <c r="AR6" s="181"/>
      <c r="AS6" s="182"/>
      <c r="AT6" s="186"/>
      <c r="AU6" s="182"/>
      <c r="AV6" s="186"/>
      <c r="AW6" s="182"/>
      <c r="AX6" s="77"/>
    </row>
    <row r="7" spans="1:52" ht="23.1" customHeight="1" thickBot="1" x14ac:dyDescent="0.2">
      <c r="A7" s="129"/>
      <c r="B7" s="97"/>
      <c r="C7" s="97"/>
      <c r="D7" s="97"/>
      <c r="E7" s="98"/>
      <c r="F7" s="120"/>
      <c r="G7" s="121"/>
      <c r="H7" s="120"/>
      <c r="I7" s="121"/>
      <c r="J7" s="96"/>
      <c r="K7" s="97"/>
      <c r="L7" s="97"/>
      <c r="M7" s="97"/>
      <c r="N7" s="98"/>
      <c r="O7" s="37" t="s">
        <v>11</v>
      </c>
      <c r="P7" s="16" t="s">
        <v>32</v>
      </c>
      <c r="Q7" s="17"/>
      <c r="R7" s="17"/>
      <c r="S7" s="17"/>
      <c r="T7" s="17"/>
      <c r="U7" s="17"/>
      <c r="V7" s="18"/>
      <c r="W7" s="16" t="str">
        <f>P7</f>
        <v>　</v>
      </c>
      <c r="X7" s="17">
        <f t="shared" ref="X7:AC7" si="0">Q7</f>
        <v>0</v>
      </c>
      <c r="Y7" s="17">
        <f t="shared" si="0"/>
        <v>0</v>
      </c>
      <c r="Z7" s="17">
        <f t="shared" si="0"/>
        <v>0</v>
      </c>
      <c r="AA7" s="17">
        <f t="shared" si="0"/>
        <v>0</v>
      </c>
      <c r="AB7" s="17">
        <f t="shared" si="0"/>
        <v>0</v>
      </c>
      <c r="AC7" s="18">
        <f t="shared" si="0"/>
        <v>0</v>
      </c>
      <c r="AD7" s="16" t="str">
        <f>W7</f>
        <v>　</v>
      </c>
      <c r="AE7" s="17">
        <f t="shared" ref="AE7" si="1">X7</f>
        <v>0</v>
      </c>
      <c r="AF7" s="17">
        <f t="shared" ref="AF7" si="2">Y7</f>
        <v>0</v>
      </c>
      <c r="AG7" s="17">
        <f t="shared" ref="AG7" si="3">Z7</f>
        <v>0</v>
      </c>
      <c r="AH7" s="17">
        <f t="shared" ref="AH7" si="4">AA7</f>
        <v>0</v>
      </c>
      <c r="AI7" s="17">
        <f t="shared" ref="AI7" si="5">AB7</f>
        <v>0</v>
      </c>
      <c r="AJ7" s="18">
        <f t="shared" ref="AJ7" si="6">AC7</f>
        <v>0</v>
      </c>
      <c r="AK7" s="16" t="str">
        <f>AD7</f>
        <v>　</v>
      </c>
      <c r="AL7" s="17">
        <f t="shared" ref="AL7" si="7">AE7</f>
        <v>0</v>
      </c>
      <c r="AM7" s="17">
        <f t="shared" ref="AM7" si="8">AF7</f>
        <v>0</v>
      </c>
      <c r="AN7" s="17">
        <f t="shared" ref="AN7" si="9">AG7</f>
        <v>0</v>
      </c>
      <c r="AO7" s="17">
        <f t="shared" ref="AO7" si="10">AH7</f>
        <v>0</v>
      </c>
      <c r="AP7" s="17">
        <f t="shared" ref="AP7" si="11">AI7</f>
        <v>0</v>
      </c>
      <c r="AQ7" s="18">
        <f t="shared" ref="AQ7" si="12">AJ7</f>
        <v>0</v>
      </c>
      <c r="AR7" s="183"/>
      <c r="AS7" s="184"/>
      <c r="AT7" s="187"/>
      <c r="AU7" s="184"/>
      <c r="AV7" s="187"/>
      <c r="AW7" s="184"/>
      <c r="AX7" s="78"/>
    </row>
    <row r="8" spans="1:52" ht="23.1" customHeight="1" x14ac:dyDescent="0.15">
      <c r="A8" s="194"/>
      <c r="B8" s="195"/>
      <c r="C8" s="195"/>
      <c r="D8" s="195"/>
      <c r="E8" s="196"/>
      <c r="F8" s="197" t="s">
        <v>32</v>
      </c>
      <c r="G8" s="198"/>
      <c r="H8" s="199"/>
      <c r="I8" s="199"/>
      <c r="J8" s="99"/>
      <c r="K8" s="100"/>
      <c r="L8" s="100"/>
      <c r="M8" s="100"/>
      <c r="N8" s="100"/>
      <c r="O8" s="101"/>
      <c r="P8" s="40"/>
      <c r="Q8" s="41"/>
      <c r="R8" s="41"/>
      <c r="S8" s="41"/>
      <c r="T8" s="41"/>
      <c r="U8" s="41"/>
      <c r="V8" s="42"/>
      <c r="W8" s="40"/>
      <c r="X8" s="41"/>
      <c r="Y8" s="41"/>
      <c r="Z8" s="41"/>
      <c r="AA8" s="41"/>
      <c r="AB8" s="41"/>
      <c r="AC8" s="42"/>
      <c r="AD8" s="40"/>
      <c r="AE8" s="41"/>
      <c r="AF8" s="41"/>
      <c r="AG8" s="41"/>
      <c r="AH8" s="41"/>
      <c r="AI8" s="41"/>
      <c r="AJ8" s="42"/>
      <c r="AK8" s="40"/>
      <c r="AL8" s="41"/>
      <c r="AM8" s="41"/>
      <c r="AN8" s="41"/>
      <c r="AO8" s="41"/>
      <c r="AP8" s="41"/>
      <c r="AQ8" s="42"/>
      <c r="AR8" s="188">
        <f>SUM(P8:AQ8)</f>
        <v>0</v>
      </c>
      <c r="AS8" s="189"/>
      <c r="AT8" s="189">
        <f>SUM(AR8/4)</f>
        <v>0</v>
      </c>
      <c r="AU8" s="189"/>
      <c r="AV8" s="189">
        <f>ROUNDDOWN(AT8/$AS$2,1)</f>
        <v>0</v>
      </c>
      <c r="AW8" s="189"/>
      <c r="AX8" s="200" t="s">
        <v>32</v>
      </c>
    </row>
    <row r="9" spans="1:52" ht="23.1" customHeight="1" x14ac:dyDescent="0.15">
      <c r="A9" s="71"/>
      <c r="B9" s="72"/>
      <c r="C9" s="72"/>
      <c r="D9" s="72"/>
      <c r="E9" s="73"/>
      <c r="F9" s="74" t="s">
        <v>32</v>
      </c>
      <c r="G9" s="75"/>
      <c r="H9" s="68"/>
      <c r="I9" s="68"/>
      <c r="J9" s="65"/>
      <c r="K9" s="66"/>
      <c r="L9" s="66"/>
      <c r="M9" s="66"/>
      <c r="N9" s="66"/>
      <c r="O9" s="67"/>
      <c r="P9" s="45"/>
      <c r="Q9" s="46"/>
      <c r="R9" s="46"/>
      <c r="S9" s="46"/>
      <c r="T9" s="46"/>
      <c r="U9" s="46"/>
      <c r="V9" s="47"/>
      <c r="W9" s="45"/>
      <c r="X9" s="46"/>
      <c r="Y9" s="46"/>
      <c r="Z9" s="46"/>
      <c r="AA9" s="46"/>
      <c r="AB9" s="46"/>
      <c r="AC9" s="47"/>
      <c r="AD9" s="45"/>
      <c r="AE9" s="46"/>
      <c r="AF9" s="46"/>
      <c r="AG9" s="46"/>
      <c r="AH9" s="46"/>
      <c r="AI9" s="46"/>
      <c r="AJ9" s="47"/>
      <c r="AK9" s="45"/>
      <c r="AL9" s="46"/>
      <c r="AM9" s="46"/>
      <c r="AN9" s="46"/>
      <c r="AO9" s="46"/>
      <c r="AP9" s="46"/>
      <c r="AQ9" s="47"/>
      <c r="AR9" s="190">
        <f t="shared" ref="AR9:AR12" si="13">SUM(P9:AQ9)</f>
        <v>0</v>
      </c>
      <c r="AS9" s="191"/>
      <c r="AT9" s="191">
        <f t="shared" ref="AT9:AT10" si="14">SUM(AR9/4)</f>
        <v>0</v>
      </c>
      <c r="AU9" s="191"/>
      <c r="AV9" s="191">
        <f>ROUNDDOWN(AT9/$AS$2,1)</f>
        <v>0</v>
      </c>
      <c r="AW9" s="191"/>
      <c r="AX9" s="201" t="s">
        <v>32</v>
      </c>
    </row>
    <row r="10" spans="1:52" ht="23.1" customHeight="1" x14ac:dyDescent="0.15">
      <c r="A10" s="71"/>
      <c r="B10" s="72"/>
      <c r="C10" s="72"/>
      <c r="D10" s="72"/>
      <c r="E10" s="73"/>
      <c r="F10" s="74" t="s">
        <v>32</v>
      </c>
      <c r="G10" s="75"/>
      <c r="H10" s="68"/>
      <c r="I10" s="68"/>
      <c r="J10" s="65"/>
      <c r="K10" s="66"/>
      <c r="L10" s="66"/>
      <c r="M10" s="66"/>
      <c r="N10" s="66"/>
      <c r="O10" s="67"/>
      <c r="P10" s="49"/>
      <c r="Q10" s="46"/>
      <c r="R10" s="46"/>
      <c r="S10" s="46"/>
      <c r="T10" s="46"/>
      <c r="U10" s="46"/>
      <c r="V10" s="50"/>
      <c r="W10" s="49"/>
      <c r="X10" s="46"/>
      <c r="Y10" s="46"/>
      <c r="Z10" s="46"/>
      <c r="AA10" s="46"/>
      <c r="AB10" s="46"/>
      <c r="AC10" s="50"/>
      <c r="AD10" s="49"/>
      <c r="AE10" s="46"/>
      <c r="AF10" s="46"/>
      <c r="AG10" s="46"/>
      <c r="AH10" s="46"/>
      <c r="AI10" s="46"/>
      <c r="AJ10" s="50"/>
      <c r="AK10" s="49"/>
      <c r="AL10" s="46"/>
      <c r="AM10" s="46"/>
      <c r="AN10" s="46"/>
      <c r="AO10" s="46"/>
      <c r="AP10" s="46"/>
      <c r="AQ10" s="50"/>
      <c r="AR10" s="190">
        <f t="shared" si="13"/>
        <v>0</v>
      </c>
      <c r="AS10" s="191"/>
      <c r="AT10" s="191">
        <f t="shared" si="14"/>
        <v>0</v>
      </c>
      <c r="AU10" s="191"/>
      <c r="AV10" s="191">
        <f t="shared" ref="AV9:AV27" si="15">ROUNDDOWN(AT10/$AS$2,1)</f>
        <v>0</v>
      </c>
      <c r="AW10" s="191"/>
      <c r="AX10" s="201" t="s">
        <v>32</v>
      </c>
    </row>
    <row r="11" spans="1:52" ht="23.1" customHeight="1" x14ac:dyDescent="0.15">
      <c r="A11" s="71"/>
      <c r="B11" s="72"/>
      <c r="C11" s="72"/>
      <c r="D11" s="72"/>
      <c r="E11" s="73"/>
      <c r="F11" s="74" t="s">
        <v>32</v>
      </c>
      <c r="G11" s="75"/>
      <c r="H11" s="68"/>
      <c r="I11" s="68"/>
      <c r="J11" s="65"/>
      <c r="K11" s="66"/>
      <c r="L11" s="66"/>
      <c r="M11" s="66"/>
      <c r="N11" s="66"/>
      <c r="O11" s="67"/>
      <c r="P11" s="45"/>
      <c r="Q11" s="46"/>
      <c r="R11" s="46"/>
      <c r="S11" s="46"/>
      <c r="T11" s="46"/>
      <c r="U11" s="46"/>
      <c r="V11" s="47"/>
      <c r="W11" s="45"/>
      <c r="X11" s="46"/>
      <c r="Y11" s="46"/>
      <c r="Z11" s="46"/>
      <c r="AA11" s="46"/>
      <c r="AB11" s="46"/>
      <c r="AC11" s="47"/>
      <c r="AD11" s="45"/>
      <c r="AE11" s="46"/>
      <c r="AF11" s="46"/>
      <c r="AG11" s="46"/>
      <c r="AH11" s="46"/>
      <c r="AI11" s="46"/>
      <c r="AJ11" s="47"/>
      <c r="AK11" s="45"/>
      <c r="AL11" s="46"/>
      <c r="AM11" s="46"/>
      <c r="AN11" s="46"/>
      <c r="AO11" s="46"/>
      <c r="AP11" s="46"/>
      <c r="AQ11" s="47"/>
      <c r="AR11" s="190">
        <f t="shared" si="13"/>
        <v>0</v>
      </c>
      <c r="AS11" s="191"/>
      <c r="AT11" s="191">
        <f t="shared" ref="AT11:AT27" si="16">SUM(AR11/4)</f>
        <v>0</v>
      </c>
      <c r="AU11" s="191"/>
      <c r="AV11" s="191">
        <f t="shared" si="15"/>
        <v>0</v>
      </c>
      <c r="AW11" s="191"/>
      <c r="AX11" s="201" t="s">
        <v>32</v>
      </c>
    </row>
    <row r="12" spans="1:52" ht="23.1" customHeight="1" x14ac:dyDescent="0.15">
      <c r="A12" s="71"/>
      <c r="B12" s="72"/>
      <c r="C12" s="72"/>
      <c r="D12" s="72"/>
      <c r="E12" s="73"/>
      <c r="F12" s="74" t="s">
        <v>32</v>
      </c>
      <c r="G12" s="75"/>
      <c r="H12" s="68"/>
      <c r="I12" s="68"/>
      <c r="J12" s="65"/>
      <c r="K12" s="66"/>
      <c r="L12" s="66"/>
      <c r="M12" s="66"/>
      <c r="N12" s="66"/>
      <c r="O12" s="67"/>
      <c r="P12" s="49"/>
      <c r="Q12" s="46"/>
      <c r="R12" s="46"/>
      <c r="S12" s="46"/>
      <c r="T12" s="46"/>
      <c r="U12" s="46"/>
      <c r="V12" s="50"/>
      <c r="W12" s="49"/>
      <c r="X12" s="46"/>
      <c r="Y12" s="46"/>
      <c r="Z12" s="46"/>
      <c r="AA12" s="46"/>
      <c r="AB12" s="46"/>
      <c r="AC12" s="50"/>
      <c r="AD12" s="49"/>
      <c r="AE12" s="46"/>
      <c r="AF12" s="46"/>
      <c r="AG12" s="46"/>
      <c r="AH12" s="46"/>
      <c r="AI12" s="46"/>
      <c r="AJ12" s="50"/>
      <c r="AK12" s="49"/>
      <c r="AL12" s="46"/>
      <c r="AM12" s="46"/>
      <c r="AN12" s="46"/>
      <c r="AO12" s="46"/>
      <c r="AP12" s="46"/>
      <c r="AQ12" s="50"/>
      <c r="AR12" s="190">
        <f t="shared" si="13"/>
        <v>0</v>
      </c>
      <c r="AS12" s="191"/>
      <c r="AT12" s="191">
        <f t="shared" si="16"/>
        <v>0</v>
      </c>
      <c r="AU12" s="191"/>
      <c r="AV12" s="191">
        <f t="shared" si="15"/>
        <v>0</v>
      </c>
      <c r="AW12" s="191"/>
      <c r="AX12" s="201" t="s">
        <v>32</v>
      </c>
    </row>
    <row r="13" spans="1:52" ht="23.1" customHeight="1" x14ac:dyDescent="0.15">
      <c r="A13" s="71"/>
      <c r="B13" s="72"/>
      <c r="C13" s="72"/>
      <c r="D13" s="72"/>
      <c r="E13" s="73"/>
      <c r="F13" s="74" t="s">
        <v>32</v>
      </c>
      <c r="G13" s="75"/>
      <c r="H13" s="68"/>
      <c r="I13" s="68"/>
      <c r="J13" s="65"/>
      <c r="K13" s="66"/>
      <c r="L13" s="66"/>
      <c r="M13" s="66"/>
      <c r="N13" s="66"/>
      <c r="O13" s="67"/>
      <c r="P13" s="45"/>
      <c r="Q13" s="52"/>
      <c r="R13" s="52"/>
      <c r="S13" s="52"/>
      <c r="T13" s="52"/>
      <c r="U13" s="52"/>
      <c r="V13" s="47"/>
      <c r="W13" s="45"/>
      <c r="X13" s="52"/>
      <c r="Y13" s="52"/>
      <c r="Z13" s="52"/>
      <c r="AA13" s="52"/>
      <c r="AB13" s="52"/>
      <c r="AC13" s="47"/>
      <c r="AD13" s="45"/>
      <c r="AE13" s="52"/>
      <c r="AF13" s="52"/>
      <c r="AG13" s="52"/>
      <c r="AH13" s="52"/>
      <c r="AI13" s="52"/>
      <c r="AJ13" s="47"/>
      <c r="AK13" s="45"/>
      <c r="AL13" s="52"/>
      <c r="AM13" s="52"/>
      <c r="AN13" s="52"/>
      <c r="AO13" s="52"/>
      <c r="AP13" s="52"/>
      <c r="AQ13" s="47"/>
      <c r="AR13" s="190">
        <f t="shared" ref="AR13:AR27" si="17">SUM(P13:AQ13)</f>
        <v>0</v>
      </c>
      <c r="AS13" s="191"/>
      <c r="AT13" s="191">
        <f t="shared" si="16"/>
        <v>0</v>
      </c>
      <c r="AU13" s="191"/>
      <c r="AV13" s="191">
        <f t="shared" si="15"/>
        <v>0</v>
      </c>
      <c r="AW13" s="191"/>
      <c r="AX13" s="201" t="s">
        <v>32</v>
      </c>
    </row>
    <row r="14" spans="1:52" ht="23.1" customHeight="1" x14ac:dyDescent="0.15">
      <c r="A14" s="71"/>
      <c r="B14" s="72"/>
      <c r="C14" s="72"/>
      <c r="D14" s="72"/>
      <c r="E14" s="73"/>
      <c r="F14" s="74" t="s">
        <v>32</v>
      </c>
      <c r="G14" s="75"/>
      <c r="H14" s="68"/>
      <c r="I14" s="68"/>
      <c r="J14" s="65"/>
      <c r="K14" s="66"/>
      <c r="L14" s="66"/>
      <c r="M14" s="66"/>
      <c r="N14" s="66"/>
      <c r="O14" s="67"/>
      <c r="P14" s="45"/>
      <c r="Q14" s="46"/>
      <c r="R14" s="46"/>
      <c r="S14" s="46"/>
      <c r="T14" s="46"/>
      <c r="U14" s="46"/>
      <c r="V14" s="47"/>
      <c r="W14" s="45"/>
      <c r="X14" s="46"/>
      <c r="Y14" s="46"/>
      <c r="Z14" s="46"/>
      <c r="AA14" s="46"/>
      <c r="AB14" s="46"/>
      <c r="AC14" s="47"/>
      <c r="AD14" s="45"/>
      <c r="AE14" s="46"/>
      <c r="AF14" s="46"/>
      <c r="AG14" s="46"/>
      <c r="AH14" s="46"/>
      <c r="AI14" s="46"/>
      <c r="AJ14" s="47"/>
      <c r="AK14" s="45"/>
      <c r="AL14" s="46"/>
      <c r="AM14" s="46"/>
      <c r="AN14" s="46"/>
      <c r="AO14" s="46"/>
      <c r="AP14" s="46"/>
      <c r="AQ14" s="47"/>
      <c r="AR14" s="190">
        <f t="shared" si="17"/>
        <v>0</v>
      </c>
      <c r="AS14" s="191"/>
      <c r="AT14" s="191">
        <f t="shared" si="16"/>
        <v>0</v>
      </c>
      <c r="AU14" s="191"/>
      <c r="AV14" s="191">
        <f t="shared" si="15"/>
        <v>0</v>
      </c>
      <c r="AW14" s="191"/>
      <c r="AX14" s="201" t="s">
        <v>32</v>
      </c>
    </row>
    <row r="15" spans="1:52" ht="23.1" customHeight="1" x14ac:dyDescent="0.15">
      <c r="A15" s="71"/>
      <c r="B15" s="72"/>
      <c r="C15" s="72"/>
      <c r="D15" s="72"/>
      <c r="E15" s="73"/>
      <c r="F15" s="74" t="s">
        <v>32</v>
      </c>
      <c r="G15" s="75"/>
      <c r="H15" s="68"/>
      <c r="I15" s="68"/>
      <c r="J15" s="65"/>
      <c r="K15" s="66"/>
      <c r="L15" s="66"/>
      <c r="M15" s="66"/>
      <c r="N15" s="66"/>
      <c r="O15" s="67"/>
      <c r="P15" s="49"/>
      <c r="Q15" s="52"/>
      <c r="R15" s="52"/>
      <c r="S15" s="52"/>
      <c r="T15" s="52"/>
      <c r="U15" s="52"/>
      <c r="V15" s="50"/>
      <c r="W15" s="49"/>
      <c r="X15" s="52"/>
      <c r="Y15" s="52"/>
      <c r="Z15" s="52"/>
      <c r="AA15" s="52"/>
      <c r="AB15" s="52"/>
      <c r="AC15" s="50"/>
      <c r="AD15" s="49"/>
      <c r="AE15" s="52"/>
      <c r="AF15" s="52"/>
      <c r="AG15" s="52"/>
      <c r="AH15" s="52"/>
      <c r="AI15" s="52"/>
      <c r="AJ15" s="50"/>
      <c r="AK15" s="49"/>
      <c r="AL15" s="52"/>
      <c r="AM15" s="52"/>
      <c r="AN15" s="52"/>
      <c r="AO15" s="52"/>
      <c r="AP15" s="52"/>
      <c r="AQ15" s="50"/>
      <c r="AR15" s="190">
        <f t="shared" si="17"/>
        <v>0</v>
      </c>
      <c r="AS15" s="191"/>
      <c r="AT15" s="191">
        <f t="shared" si="16"/>
        <v>0</v>
      </c>
      <c r="AU15" s="191"/>
      <c r="AV15" s="191">
        <f t="shared" si="15"/>
        <v>0</v>
      </c>
      <c r="AW15" s="191"/>
      <c r="AX15" s="201" t="s">
        <v>32</v>
      </c>
    </row>
    <row r="16" spans="1:52" ht="23.1" customHeight="1" x14ac:dyDescent="0.15">
      <c r="A16" s="71"/>
      <c r="B16" s="72"/>
      <c r="C16" s="72"/>
      <c r="D16" s="72"/>
      <c r="E16" s="73"/>
      <c r="F16" s="74" t="s">
        <v>32</v>
      </c>
      <c r="G16" s="75"/>
      <c r="H16" s="68"/>
      <c r="I16" s="68"/>
      <c r="J16" s="65"/>
      <c r="K16" s="66"/>
      <c r="L16" s="66"/>
      <c r="M16" s="66"/>
      <c r="N16" s="66"/>
      <c r="O16" s="67"/>
      <c r="P16" s="53"/>
      <c r="Q16" s="54"/>
      <c r="R16" s="54"/>
      <c r="S16" s="54"/>
      <c r="T16" s="54"/>
      <c r="U16" s="54"/>
      <c r="V16" s="55"/>
      <c r="W16" s="53"/>
      <c r="X16" s="54"/>
      <c r="Y16" s="54"/>
      <c r="Z16" s="54"/>
      <c r="AA16" s="54"/>
      <c r="AB16" s="54"/>
      <c r="AC16" s="55"/>
      <c r="AD16" s="53"/>
      <c r="AE16" s="54"/>
      <c r="AF16" s="54"/>
      <c r="AG16" s="54"/>
      <c r="AH16" s="54"/>
      <c r="AI16" s="54"/>
      <c r="AJ16" s="55"/>
      <c r="AK16" s="53"/>
      <c r="AL16" s="54"/>
      <c r="AM16" s="54"/>
      <c r="AN16" s="54"/>
      <c r="AO16" s="54"/>
      <c r="AP16" s="54"/>
      <c r="AQ16" s="55"/>
      <c r="AR16" s="190">
        <f t="shared" si="17"/>
        <v>0</v>
      </c>
      <c r="AS16" s="191"/>
      <c r="AT16" s="191">
        <f t="shared" si="16"/>
        <v>0</v>
      </c>
      <c r="AU16" s="191"/>
      <c r="AV16" s="191">
        <f t="shared" si="15"/>
        <v>0</v>
      </c>
      <c r="AW16" s="191"/>
      <c r="AX16" s="201" t="s">
        <v>32</v>
      </c>
    </row>
    <row r="17" spans="1:50" ht="23.1" customHeight="1" x14ac:dyDescent="0.15">
      <c r="A17" s="71"/>
      <c r="B17" s="72"/>
      <c r="C17" s="72"/>
      <c r="D17" s="72"/>
      <c r="E17" s="73"/>
      <c r="F17" s="74" t="s">
        <v>32</v>
      </c>
      <c r="G17" s="75"/>
      <c r="H17" s="68"/>
      <c r="I17" s="68"/>
      <c r="J17" s="65"/>
      <c r="K17" s="66"/>
      <c r="L17" s="66"/>
      <c r="M17" s="66"/>
      <c r="N17" s="66"/>
      <c r="O17" s="67"/>
      <c r="P17" s="49"/>
      <c r="Q17" s="46"/>
      <c r="R17" s="46"/>
      <c r="S17" s="46"/>
      <c r="T17" s="46"/>
      <c r="U17" s="46"/>
      <c r="V17" s="50"/>
      <c r="W17" s="49"/>
      <c r="X17" s="46"/>
      <c r="Y17" s="46"/>
      <c r="Z17" s="46"/>
      <c r="AA17" s="46"/>
      <c r="AB17" s="46"/>
      <c r="AC17" s="50"/>
      <c r="AD17" s="49"/>
      <c r="AE17" s="46"/>
      <c r="AF17" s="46"/>
      <c r="AG17" s="46"/>
      <c r="AH17" s="46"/>
      <c r="AI17" s="46"/>
      <c r="AJ17" s="50"/>
      <c r="AK17" s="49"/>
      <c r="AL17" s="46"/>
      <c r="AM17" s="46"/>
      <c r="AN17" s="46"/>
      <c r="AO17" s="46"/>
      <c r="AP17" s="46"/>
      <c r="AQ17" s="50"/>
      <c r="AR17" s="190">
        <f t="shared" si="17"/>
        <v>0</v>
      </c>
      <c r="AS17" s="191"/>
      <c r="AT17" s="191">
        <f t="shared" si="16"/>
        <v>0</v>
      </c>
      <c r="AU17" s="191"/>
      <c r="AV17" s="191">
        <f t="shared" si="15"/>
        <v>0</v>
      </c>
      <c r="AW17" s="191"/>
      <c r="AX17" s="201" t="s">
        <v>32</v>
      </c>
    </row>
    <row r="18" spans="1:50" ht="23.1" customHeight="1" x14ac:dyDescent="0.15">
      <c r="A18" s="71"/>
      <c r="B18" s="72"/>
      <c r="C18" s="72"/>
      <c r="D18" s="72"/>
      <c r="E18" s="73"/>
      <c r="F18" s="74" t="s">
        <v>32</v>
      </c>
      <c r="G18" s="75"/>
      <c r="H18" s="68"/>
      <c r="I18" s="68"/>
      <c r="J18" s="65"/>
      <c r="K18" s="66"/>
      <c r="L18" s="66"/>
      <c r="M18" s="66"/>
      <c r="N18" s="66"/>
      <c r="O18" s="67"/>
      <c r="P18" s="56"/>
      <c r="Q18" s="57"/>
      <c r="R18" s="57"/>
      <c r="S18" s="57"/>
      <c r="T18" s="57"/>
      <c r="U18" s="57"/>
      <c r="V18" s="58"/>
      <c r="W18" s="56"/>
      <c r="X18" s="57"/>
      <c r="Y18" s="57"/>
      <c r="Z18" s="57"/>
      <c r="AA18" s="57"/>
      <c r="AB18" s="57"/>
      <c r="AC18" s="58"/>
      <c r="AD18" s="56"/>
      <c r="AE18" s="57"/>
      <c r="AF18" s="57"/>
      <c r="AG18" s="57"/>
      <c r="AH18" s="57"/>
      <c r="AI18" s="57"/>
      <c r="AJ18" s="58"/>
      <c r="AK18" s="56"/>
      <c r="AL18" s="57"/>
      <c r="AM18" s="57"/>
      <c r="AN18" s="57"/>
      <c r="AO18" s="57"/>
      <c r="AP18" s="57"/>
      <c r="AQ18" s="58"/>
      <c r="AR18" s="190">
        <f t="shared" si="17"/>
        <v>0</v>
      </c>
      <c r="AS18" s="191"/>
      <c r="AT18" s="191">
        <f t="shared" si="16"/>
        <v>0</v>
      </c>
      <c r="AU18" s="191"/>
      <c r="AV18" s="191">
        <f t="shared" si="15"/>
        <v>0</v>
      </c>
      <c r="AW18" s="191"/>
      <c r="AX18" s="201" t="s">
        <v>32</v>
      </c>
    </row>
    <row r="19" spans="1:50" ht="23.1" customHeight="1" x14ac:dyDescent="0.15">
      <c r="A19" s="71"/>
      <c r="B19" s="72"/>
      <c r="C19" s="72"/>
      <c r="D19" s="72"/>
      <c r="E19" s="73"/>
      <c r="F19" s="74" t="s">
        <v>32</v>
      </c>
      <c r="G19" s="75"/>
      <c r="H19" s="68"/>
      <c r="I19" s="68"/>
      <c r="J19" s="65"/>
      <c r="K19" s="66"/>
      <c r="L19" s="66"/>
      <c r="M19" s="66"/>
      <c r="N19" s="66"/>
      <c r="O19" s="67"/>
      <c r="P19" s="49"/>
      <c r="Q19" s="46"/>
      <c r="R19" s="46"/>
      <c r="S19" s="46"/>
      <c r="T19" s="46"/>
      <c r="U19" s="46"/>
      <c r="V19" s="50"/>
      <c r="W19" s="49"/>
      <c r="X19" s="46"/>
      <c r="Y19" s="46"/>
      <c r="Z19" s="46"/>
      <c r="AA19" s="46"/>
      <c r="AB19" s="46"/>
      <c r="AC19" s="50"/>
      <c r="AD19" s="49"/>
      <c r="AE19" s="46"/>
      <c r="AF19" s="46"/>
      <c r="AG19" s="46"/>
      <c r="AH19" s="46"/>
      <c r="AI19" s="46"/>
      <c r="AJ19" s="50"/>
      <c r="AK19" s="49"/>
      <c r="AL19" s="46"/>
      <c r="AM19" s="46"/>
      <c r="AN19" s="46"/>
      <c r="AO19" s="46"/>
      <c r="AP19" s="46"/>
      <c r="AQ19" s="50"/>
      <c r="AR19" s="190">
        <f t="shared" si="17"/>
        <v>0</v>
      </c>
      <c r="AS19" s="191"/>
      <c r="AT19" s="191">
        <f t="shared" si="16"/>
        <v>0</v>
      </c>
      <c r="AU19" s="191"/>
      <c r="AV19" s="191">
        <f t="shared" si="15"/>
        <v>0</v>
      </c>
      <c r="AW19" s="191"/>
      <c r="AX19" s="201" t="s">
        <v>32</v>
      </c>
    </row>
    <row r="20" spans="1:50" ht="23.1" customHeight="1" x14ac:dyDescent="0.15">
      <c r="A20" s="71"/>
      <c r="B20" s="72"/>
      <c r="C20" s="72"/>
      <c r="D20" s="72"/>
      <c r="E20" s="73"/>
      <c r="F20" s="74" t="s">
        <v>32</v>
      </c>
      <c r="G20" s="75"/>
      <c r="H20" s="68"/>
      <c r="I20" s="68"/>
      <c r="J20" s="65"/>
      <c r="K20" s="66"/>
      <c r="L20" s="66"/>
      <c r="M20" s="66"/>
      <c r="N20" s="66"/>
      <c r="O20" s="67"/>
      <c r="P20" s="49"/>
      <c r="Q20" s="46"/>
      <c r="R20" s="46"/>
      <c r="S20" s="46"/>
      <c r="T20" s="46"/>
      <c r="U20" s="46"/>
      <c r="V20" s="50"/>
      <c r="W20" s="49"/>
      <c r="X20" s="46"/>
      <c r="Y20" s="46"/>
      <c r="Z20" s="46"/>
      <c r="AA20" s="46"/>
      <c r="AB20" s="46"/>
      <c r="AC20" s="50"/>
      <c r="AD20" s="49"/>
      <c r="AE20" s="46"/>
      <c r="AF20" s="46"/>
      <c r="AG20" s="46"/>
      <c r="AH20" s="46"/>
      <c r="AI20" s="46"/>
      <c r="AJ20" s="50"/>
      <c r="AK20" s="49"/>
      <c r="AL20" s="46"/>
      <c r="AM20" s="46"/>
      <c r="AN20" s="46"/>
      <c r="AO20" s="46"/>
      <c r="AP20" s="46"/>
      <c r="AQ20" s="50"/>
      <c r="AR20" s="190">
        <f t="shared" si="17"/>
        <v>0</v>
      </c>
      <c r="AS20" s="191"/>
      <c r="AT20" s="191">
        <f t="shared" si="16"/>
        <v>0</v>
      </c>
      <c r="AU20" s="191"/>
      <c r="AV20" s="191">
        <f t="shared" si="15"/>
        <v>0</v>
      </c>
      <c r="AW20" s="191"/>
      <c r="AX20" s="201" t="s">
        <v>32</v>
      </c>
    </row>
    <row r="21" spans="1:50" ht="23.1" customHeight="1" x14ac:dyDescent="0.15">
      <c r="A21" s="71"/>
      <c r="B21" s="72"/>
      <c r="C21" s="72"/>
      <c r="D21" s="72"/>
      <c r="E21" s="73"/>
      <c r="F21" s="74" t="s">
        <v>32</v>
      </c>
      <c r="G21" s="75"/>
      <c r="H21" s="68"/>
      <c r="I21" s="68"/>
      <c r="J21" s="65"/>
      <c r="K21" s="66"/>
      <c r="L21" s="66"/>
      <c r="M21" s="66"/>
      <c r="N21" s="66"/>
      <c r="O21" s="67"/>
      <c r="P21" s="49"/>
      <c r="Q21" s="46"/>
      <c r="R21" s="46"/>
      <c r="S21" s="46"/>
      <c r="T21" s="46"/>
      <c r="U21" s="46"/>
      <c r="V21" s="50"/>
      <c r="W21" s="49"/>
      <c r="X21" s="46"/>
      <c r="Y21" s="46"/>
      <c r="Z21" s="46"/>
      <c r="AA21" s="46"/>
      <c r="AB21" s="46"/>
      <c r="AC21" s="50"/>
      <c r="AD21" s="49"/>
      <c r="AE21" s="46"/>
      <c r="AF21" s="46"/>
      <c r="AG21" s="46"/>
      <c r="AH21" s="46"/>
      <c r="AI21" s="46"/>
      <c r="AJ21" s="50"/>
      <c r="AK21" s="49"/>
      <c r="AL21" s="46"/>
      <c r="AM21" s="46"/>
      <c r="AN21" s="46"/>
      <c r="AO21" s="46"/>
      <c r="AP21" s="46"/>
      <c r="AQ21" s="50"/>
      <c r="AR21" s="190">
        <f t="shared" si="17"/>
        <v>0</v>
      </c>
      <c r="AS21" s="191"/>
      <c r="AT21" s="191">
        <f t="shared" si="16"/>
        <v>0</v>
      </c>
      <c r="AU21" s="191"/>
      <c r="AV21" s="191">
        <f t="shared" si="15"/>
        <v>0</v>
      </c>
      <c r="AW21" s="191"/>
      <c r="AX21" s="201" t="s">
        <v>32</v>
      </c>
    </row>
    <row r="22" spans="1:50" ht="23.1" customHeight="1" x14ac:dyDescent="0.15">
      <c r="A22" s="71"/>
      <c r="B22" s="72"/>
      <c r="C22" s="72"/>
      <c r="D22" s="72"/>
      <c r="E22" s="73"/>
      <c r="F22" s="74" t="s">
        <v>32</v>
      </c>
      <c r="G22" s="75"/>
      <c r="H22" s="68"/>
      <c r="I22" s="68"/>
      <c r="J22" s="65"/>
      <c r="K22" s="66"/>
      <c r="L22" s="66"/>
      <c r="M22" s="66"/>
      <c r="N22" s="66"/>
      <c r="O22" s="67"/>
      <c r="P22" s="49"/>
      <c r="Q22" s="46"/>
      <c r="R22" s="46"/>
      <c r="S22" s="46"/>
      <c r="T22" s="46"/>
      <c r="U22" s="46"/>
      <c r="V22" s="50"/>
      <c r="W22" s="49"/>
      <c r="X22" s="46"/>
      <c r="Y22" s="46"/>
      <c r="Z22" s="46"/>
      <c r="AA22" s="46"/>
      <c r="AB22" s="46"/>
      <c r="AC22" s="50"/>
      <c r="AD22" s="49"/>
      <c r="AE22" s="46"/>
      <c r="AF22" s="46"/>
      <c r="AG22" s="46"/>
      <c r="AH22" s="46"/>
      <c r="AI22" s="46"/>
      <c r="AJ22" s="50"/>
      <c r="AK22" s="49"/>
      <c r="AL22" s="46"/>
      <c r="AM22" s="46"/>
      <c r="AN22" s="46"/>
      <c r="AO22" s="46"/>
      <c r="AP22" s="46"/>
      <c r="AQ22" s="50"/>
      <c r="AR22" s="190">
        <f t="shared" si="17"/>
        <v>0</v>
      </c>
      <c r="AS22" s="191"/>
      <c r="AT22" s="191">
        <f t="shared" si="16"/>
        <v>0</v>
      </c>
      <c r="AU22" s="191"/>
      <c r="AV22" s="191">
        <f t="shared" si="15"/>
        <v>0</v>
      </c>
      <c r="AW22" s="191"/>
      <c r="AX22" s="201" t="s">
        <v>32</v>
      </c>
    </row>
    <row r="23" spans="1:50" ht="23.1" customHeight="1" x14ac:dyDescent="0.15">
      <c r="A23" s="71"/>
      <c r="B23" s="72"/>
      <c r="C23" s="72"/>
      <c r="D23" s="72"/>
      <c r="E23" s="73"/>
      <c r="F23" s="74" t="s">
        <v>32</v>
      </c>
      <c r="G23" s="75"/>
      <c r="H23" s="68"/>
      <c r="I23" s="68"/>
      <c r="J23" s="65"/>
      <c r="K23" s="66"/>
      <c r="L23" s="66"/>
      <c r="M23" s="66"/>
      <c r="N23" s="66"/>
      <c r="O23" s="67"/>
      <c r="P23" s="49"/>
      <c r="Q23" s="46"/>
      <c r="R23" s="46"/>
      <c r="S23" s="46"/>
      <c r="T23" s="46"/>
      <c r="U23" s="46"/>
      <c r="V23" s="50"/>
      <c r="W23" s="49"/>
      <c r="X23" s="46"/>
      <c r="Y23" s="46"/>
      <c r="Z23" s="46"/>
      <c r="AA23" s="46"/>
      <c r="AB23" s="46"/>
      <c r="AC23" s="50"/>
      <c r="AD23" s="49"/>
      <c r="AE23" s="46"/>
      <c r="AF23" s="46"/>
      <c r="AG23" s="46"/>
      <c r="AH23" s="46"/>
      <c r="AI23" s="46"/>
      <c r="AJ23" s="50"/>
      <c r="AK23" s="49"/>
      <c r="AL23" s="46"/>
      <c r="AM23" s="46"/>
      <c r="AN23" s="46"/>
      <c r="AO23" s="46"/>
      <c r="AP23" s="46"/>
      <c r="AQ23" s="50"/>
      <c r="AR23" s="190">
        <f t="shared" si="17"/>
        <v>0</v>
      </c>
      <c r="AS23" s="191"/>
      <c r="AT23" s="191">
        <f t="shared" si="16"/>
        <v>0</v>
      </c>
      <c r="AU23" s="191"/>
      <c r="AV23" s="191">
        <f t="shared" si="15"/>
        <v>0</v>
      </c>
      <c r="AW23" s="191"/>
      <c r="AX23" s="201" t="s">
        <v>32</v>
      </c>
    </row>
    <row r="24" spans="1:50" ht="23.1" customHeight="1" x14ac:dyDescent="0.15">
      <c r="A24" s="71"/>
      <c r="B24" s="72"/>
      <c r="C24" s="72"/>
      <c r="D24" s="72"/>
      <c r="E24" s="73"/>
      <c r="F24" s="74" t="s">
        <v>32</v>
      </c>
      <c r="G24" s="75"/>
      <c r="H24" s="68"/>
      <c r="I24" s="68"/>
      <c r="J24" s="65"/>
      <c r="K24" s="66"/>
      <c r="L24" s="66"/>
      <c r="M24" s="66"/>
      <c r="N24" s="66"/>
      <c r="O24" s="67"/>
      <c r="P24" s="45"/>
      <c r="Q24" s="46"/>
      <c r="R24" s="46"/>
      <c r="S24" s="46"/>
      <c r="T24" s="46"/>
      <c r="U24" s="46"/>
      <c r="V24" s="50"/>
      <c r="W24" s="49"/>
      <c r="X24" s="46"/>
      <c r="Y24" s="46"/>
      <c r="Z24" s="46"/>
      <c r="AA24" s="46"/>
      <c r="AB24" s="46"/>
      <c r="AC24" s="50"/>
      <c r="AD24" s="49"/>
      <c r="AE24" s="46"/>
      <c r="AF24" s="46"/>
      <c r="AG24" s="46"/>
      <c r="AH24" s="46"/>
      <c r="AI24" s="46"/>
      <c r="AJ24" s="50"/>
      <c r="AK24" s="49"/>
      <c r="AL24" s="46"/>
      <c r="AM24" s="46"/>
      <c r="AN24" s="46"/>
      <c r="AO24" s="46"/>
      <c r="AP24" s="46"/>
      <c r="AQ24" s="50"/>
      <c r="AR24" s="190">
        <f t="shared" si="17"/>
        <v>0</v>
      </c>
      <c r="AS24" s="191"/>
      <c r="AT24" s="191">
        <f t="shared" si="16"/>
        <v>0</v>
      </c>
      <c r="AU24" s="191"/>
      <c r="AV24" s="191">
        <f t="shared" si="15"/>
        <v>0</v>
      </c>
      <c r="AW24" s="191"/>
      <c r="AX24" s="201" t="s">
        <v>32</v>
      </c>
    </row>
    <row r="25" spans="1:50" ht="23.1" customHeight="1" x14ac:dyDescent="0.15">
      <c r="A25" s="71"/>
      <c r="B25" s="72"/>
      <c r="C25" s="72"/>
      <c r="D25" s="72"/>
      <c r="E25" s="73"/>
      <c r="F25" s="74" t="s">
        <v>32</v>
      </c>
      <c r="G25" s="75"/>
      <c r="H25" s="68"/>
      <c r="I25" s="68"/>
      <c r="J25" s="65"/>
      <c r="K25" s="66"/>
      <c r="L25" s="66"/>
      <c r="M25" s="66"/>
      <c r="N25" s="66"/>
      <c r="O25" s="67"/>
      <c r="P25" s="49"/>
      <c r="Q25" s="46"/>
      <c r="R25" s="46"/>
      <c r="S25" s="46"/>
      <c r="T25" s="46"/>
      <c r="U25" s="46"/>
      <c r="V25" s="50"/>
      <c r="W25" s="49"/>
      <c r="X25" s="46"/>
      <c r="Y25" s="46"/>
      <c r="Z25" s="46"/>
      <c r="AA25" s="46"/>
      <c r="AB25" s="46"/>
      <c r="AC25" s="50"/>
      <c r="AD25" s="49"/>
      <c r="AE25" s="46"/>
      <c r="AF25" s="46"/>
      <c r="AG25" s="46"/>
      <c r="AH25" s="46"/>
      <c r="AI25" s="46"/>
      <c r="AJ25" s="50"/>
      <c r="AK25" s="49"/>
      <c r="AL25" s="46"/>
      <c r="AM25" s="46"/>
      <c r="AN25" s="46"/>
      <c r="AO25" s="46"/>
      <c r="AP25" s="46"/>
      <c r="AQ25" s="50"/>
      <c r="AR25" s="190">
        <f t="shared" si="17"/>
        <v>0</v>
      </c>
      <c r="AS25" s="191"/>
      <c r="AT25" s="191">
        <f t="shared" si="16"/>
        <v>0</v>
      </c>
      <c r="AU25" s="191"/>
      <c r="AV25" s="191">
        <f t="shared" si="15"/>
        <v>0</v>
      </c>
      <c r="AW25" s="191"/>
      <c r="AX25" s="201" t="s">
        <v>32</v>
      </c>
    </row>
    <row r="26" spans="1:50" ht="23.1" customHeight="1" x14ac:dyDescent="0.15">
      <c r="A26" s="71"/>
      <c r="B26" s="72"/>
      <c r="C26" s="72"/>
      <c r="D26" s="72"/>
      <c r="E26" s="73"/>
      <c r="F26" s="74" t="s">
        <v>32</v>
      </c>
      <c r="G26" s="75"/>
      <c r="H26" s="68"/>
      <c r="I26" s="68"/>
      <c r="J26" s="65"/>
      <c r="K26" s="66"/>
      <c r="L26" s="66"/>
      <c r="M26" s="66"/>
      <c r="N26" s="66"/>
      <c r="O26" s="67"/>
      <c r="P26" s="49"/>
      <c r="Q26" s="46"/>
      <c r="R26" s="46"/>
      <c r="S26" s="46"/>
      <c r="T26" s="46"/>
      <c r="U26" s="46"/>
      <c r="V26" s="50"/>
      <c r="W26" s="49"/>
      <c r="X26" s="46"/>
      <c r="Y26" s="46"/>
      <c r="Z26" s="46"/>
      <c r="AA26" s="46"/>
      <c r="AB26" s="46"/>
      <c r="AC26" s="50"/>
      <c r="AD26" s="49"/>
      <c r="AE26" s="46"/>
      <c r="AF26" s="46"/>
      <c r="AG26" s="46"/>
      <c r="AH26" s="46"/>
      <c r="AI26" s="46"/>
      <c r="AJ26" s="50"/>
      <c r="AK26" s="49"/>
      <c r="AL26" s="46"/>
      <c r="AM26" s="46"/>
      <c r="AN26" s="46"/>
      <c r="AO26" s="46"/>
      <c r="AP26" s="46"/>
      <c r="AQ26" s="50"/>
      <c r="AR26" s="190">
        <f t="shared" si="17"/>
        <v>0</v>
      </c>
      <c r="AS26" s="191"/>
      <c r="AT26" s="191">
        <f t="shared" si="16"/>
        <v>0</v>
      </c>
      <c r="AU26" s="191"/>
      <c r="AV26" s="191">
        <f t="shared" si="15"/>
        <v>0</v>
      </c>
      <c r="AW26" s="191"/>
      <c r="AX26" s="201" t="s">
        <v>32</v>
      </c>
    </row>
    <row r="27" spans="1:50" ht="23.1" customHeight="1" thickBot="1" x14ac:dyDescent="0.2">
      <c r="A27" s="157"/>
      <c r="B27" s="158"/>
      <c r="C27" s="158"/>
      <c r="D27" s="158"/>
      <c r="E27" s="159"/>
      <c r="F27" s="160" t="s">
        <v>32</v>
      </c>
      <c r="G27" s="161"/>
      <c r="H27" s="162"/>
      <c r="I27" s="162"/>
      <c r="J27" s="103"/>
      <c r="K27" s="104"/>
      <c r="L27" s="104"/>
      <c r="M27" s="104"/>
      <c r="N27" s="104"/>
      <c r="O27" s="105"/>
      <c r="P27" s="59"/>
      <c r="Q27" s="60"/>
      <c r="R27" s="60"/>
      <c r="S27" s="60"/>
      <c r="T27" s="60"/>
      <c r="U27" s="60"/>
      <c r="V27" s="61"/>
      <c r="W27" s="59"/>
      <c r="X27" s="60"/>
      <c r="Y27" s="60"/>
      <c r="Z27" s="60"/>
      <c r="AA27" s="60"/>
      <c r="AB27" s="60"/>
      <c r="AC27" s="61"/>
      <c r="AD27" s="59"/>
      <c r="AE27" s="60"/>
      <c r="AF27" s="60"/>
      <c r="AG27" s="60"/>
      <c r="AH27" s="60"/>
      <c r="AI27" s="60"/>
      <c r="AJ27" s="61"/>
      <c r="AK27" s="59"/>
      <c r="AL27" s="60"/>
      <c r="AM27" s="60"/>
      <c r="AN27" s="60"/>
      <c r="AO27" s="60"/>
      <c r="AP27" s="60"/>
      <c r="AQ27" s="61"/>
      <c r="AR27" s="192">
        <f t="shared" si="17"/>
        <v>0</v>
      </c>
      <c r="AS27" s="193"/>
      <c r="AT27" s="193">
        <f t="shared" si="16"/>
        <v>0</v>
      </c>
      <c r="AU27" s="193"/>
      <c r="AV27" s="193">
        <f t="shared" si="15"/>
        <v>0</v>
      </c>
      <c r="AW27" s="193"/>
      <c r="AX27" s="202" t="s">
        <v>32</v>
      </c>
    </row>
    <row r="28" spans="1:50" s="6" customFormat="1" ht="9.9499999999999993" customHeight="1" x14ac:dyDescent="0.15">
      <c r="A28" s="5"/>
      <c r="B28" s="5"/>
      <c r="C28" s="5"/>
      <c r="D28" s="5"/>
      <c r="E28" s="5"/>
      <c r="F28" s="5"/>
      <c r="G28" s="5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150" t="s">
        <v>77</v>
      </c>
      <c r="AW28" s="150"/>
      <c r="AX28" s="150"/>
    </row>
    <row r="29" spans="1:50" s="151" customFormat="1" ht="18" customHeight="1" x14ac:dyDescent="0.15">
      <c r="B29" s="152" t="s">
        <v>10</v>
      </c>
      <c r="C29" s="152"/>
      <c r="D29" s="153" t="s">
        <v>36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70"/>
      <c r="AW29" s="70"/>
      <c r="AX29" s="70"/>
    </row>
    <row r="30" spans="1:50" s="151" customFormat="1" ht="18" customHeight="1" x14ac:dyDescent="0.15">
      <c r="B30" s="152" t="s">
        <v>9</v>
      </c>
      <c r="C30" s="152"/>
      <c r="D30" s="151" t="s">
        <v>79</v>
      </c>
    </row>
    <row r="31" spans="1:50" s="151" customFormat="1" ht="18" customHeight="1" x14ac:dyDescent="0.15">
      <c r="B31" s="152" t="s">
        <v>8</v>
      </c>
      <c r="C31" s="152"/>
      <c r="D31" s="151" t="s">
        <v>80</v>
      </c>
    </row>
    <row r="32" spans="1:50" s="151" customFormat="1" ht="18" customHeight="1" x14ac:dyDescent="0.15">
      <c r="B32" s="152" t="s">
        <v>7</v>
      </c>
      <c r="C32" s="152"/>
      <c r="D32" s="151" t="s">
        <v>34</v>
      </c>
    </row>
    <row r="33" spans="1:50" s="151" customFormat="1" ht="18" customHeight="1" x14ac:dyDescent="0.15">
      <c r="B33" s="152" t="s">
        <v>6</v>
      </c>
      <c r="C33" s="152"/>
      <c r="D33" s="151" t="s">
        <v>81</v>
      </c>
    </row>
    <row r="34" spans="1:50" s="151" customFormat="1" ht="18" customHeight="1" x14ac:dyDescent="0.15">
      <c r="B34" s="152" t="s">
        <v>4</v>
      </c>
      <c r="C34" s="152"/>
      <c r="D34" s="151" t="s">
        <v>5</v>
      </c>
    </row>
    <row r="35" spans="1:50" s="151" customFormat="1" ht="18" customHeight="1" x14ac:dyDescent="0.15">
      <c r="B35" s="152" t="s">
        <v>3</v>
      </c>
      <c r="C35" s="152"/>
      <c r="D35" s="151" t="s">
        <v>2</v>
      </c>
    </row>
    <row r="36" spans="1:50" s="151" customFormat="1" ht="18" customHeight="1" x14ac:dyDescent="0.15">
      <c r="A36" s="154"/>
      <c r="B36" s="155" t="s">
        <v>1</v>
      </c>
      <c r="C36" s="155"/>
      <c r="D36" s="156" t="s">
        <v>0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</row>
    <row r="37" spans="1:50" s="6" customFormat="1" ht="23.1" customHeight="1" x14ac:dyDescent="0.15">
      <c r="A37" s="7"/>
      <c r="B37" s="7"/>
      <c r="C37" s="7"/>
      <c r="D37" s="7"/>
      <c r="E37" s="7"/>
      <c r="F37" s="7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</row>
  </sheetData>
  <mergeCells count="187">
    <mergeCell ref="AT25:AU25"/>
    <mergeCell ref="AV25:AW25"/>
    <mergeCell ref="AR26:AS26"/>
    <mergeCell ref="AT26:AU26"/>
    <mergeCell ref="AV26:AW26"/>
    <mergeCell ref="AR27:AS27"/>
    <mergeCell ref="AT27:AU27"/>
    <mergeCell ref="AV27:AW27"/>
    <mergeCell ref="AR21:AS21"/>
    <mergeCell ref="AT21:AU21"/>
    <mergeCell ref="AV21:AW21"/>
    <mergeCell ref="AR22:AS22"/>
    <mergeCell ref="AT22:AU22"/>
    <mergeCell ref="AV22:AW22"/>
    <mergeCell ref="AR23:AS23"/>
    <mergeCell ref="AT23:AU23"/>
    <mergeCell ref="AV23:AW23"/>
    <mergeCell ref="AR18:AS18"/>
    <mergeCell ref="AT18:AU18"/>
    <mergeCell ref="AV18:AW18"/>
    <mergeCell ref="AR19:AS19"/>
    <mergeCell ref="AT19:AU19"/>
    <mergeCell ref="AV19:AW19"/>
    <mergeCell ref="AR20:AS20"/>
    <mergeCell ref="AT20:AU20"/>
    <mergeCell ref="AV20:AW20"/>
    <mergeCell ref="AR15:AS15"/>
    <mergeCell ref="AT15:AU15"/>
    <mergeCell ref="AV15:AW15"/>
    <mergeCell ref="AR16:AS16"/>
    <mergeCell ref="AT16:AU16"/>
    <mergeCell ref="AV16:AW16"/>
    <mergeCell ref="AR17:AS17"/>
    <mergeCell ref="AT17:AU17"/>
    <mergeCell ref="AV17:AW17"/>
    <mergeCell ref="AR12:AS12"/>
    <mergeCell ref="AT12:AU12"/>
    <mergeCell ref="AV12:AW12"/>
    <mergeCell ref="AR13:AS13"/>
    <mergeCell ref="AT13:AU13"/>
    <mergeCell ref="AV13:AW13"/>
    <mergeCell ref="AR14:AS14"/>
    <mergeCell ref="AT14:AU14"/>
    <mergeCell ref="AV14:AW14"/>
    <mergeCell ref="AR9:AS9"/>
    <mergeCell ref="AT9:AU9"/>
    <mergeCell ref="AV9:AW9"/>
    <mergeCell ref="AR10:AS10"/>
    <mergeCell ref="AT10:AU10"/>
    <mergeCell ref="AV10:AW10"/>
    <mergeCell ref="AR11:AS11"/>
    <mergeCell ref="AT11:AU11"/>
    <mergeCell ref="AV11:AW11"/>
    <mergeCell ref="AS2:AU2"/>
    <mergeCell ref="AV2:AW2"/>
    <mergeCell ref="AQ1:AW1"/>
    <mergeCell ref="AR5:AS7"/>
    <mergeCell ref="AT5:AU7"/>
    <mergeCell ref="AV5:AW7"/>
    <mergeCell ref="AR8:AS8"/>
    <mergeCell ref="AT8:AU8"/>
    <mergeCell ref="AV8:AW8"/>
    <mergeCell ref="E3:V3"/>
    <mergeCell ref="W3:Z3"/>
    <mergeCell ref="W4:Z4"/>
    <mergeCell ref="AA3:AF3"/>
    <mergeCell ref="AG3:AL3"/>
    <mergeCell ref="AA4:AF4"/>
    <mergeCell ref="AG4:AL4"/>
    <mergeCell ref="AM3:AR3"/>
    <mergeCell ref="AQ2:AR2"/>
    <mergeCell ref="F20:G20"/>
    <mergeCell ref="AT3:AX3"/>
    <mergeCell ref="AM4:AR4"/>
    <mergeCell ref="AT4:AX4"/>
    <mergeCell ref="A1:AN1"/>
    <mergeCell ref="W5:X5"/>
    <mergeCell ref="AM5:AN5"/>
    <mergeCell ref="R5:S5"/>
    <mergeCell ref="P5:Q5"/>
    <mergeCell ref="A2:H2"/>
    <mergeCell ref="H5:I7"/>
    <mergeCell ref="F5:G7"/>
    <mergeCell ref="A3:D3"/>
    <mergeCell ref="A4:D4"/>
    <mergeCell ref="U5:V5"/>
    <mergeCell ref="Y5:Z5"/>
    <mergeCell ref="A5:E7"/>
    <mergeCell ref="J2:AO2"/>
    <mergeCell ref="E4:F4"/>
    <mergeCell ref="H4:L4"/>
    <mergeCell ref="M4:N4"/>
    <mergeCell ref="P4:S4"/>
    <mergeCell ref="T4:U4"/>
    <mergeCell ref="A8:E8"/>
    <mergeCell ref="J26:O26"/>
    <mergeCell ref="J22:O22"/>
    <mergeCell ref="A26:E26"/>
    <mergeCell ref="F21:G21"/>
    <mergeCell ref="A15:E15"/>
    <mergeCell ref="F26:G26"/>
    <mergeCell ref="F27:G27"/>
    <mergeCell ref="J15:O15"/>
    <mergeCell ref="J18:O18"/>
    <mergeCell ref="J19:O19"/>
    <mergeCell ref="J20:O20"/>
    <mergeCell ref="J21:O21"/>
    <mergeCell ref="J16:O16"/>
    <mergeCell ref="F8:G8"/>
    <mergeCell ref="F9:G9"/>
    <mergeCell ref="A13:E13"/>
    <mergeCell ref="F13:G13"/>
    <mergeCell ref="F14:G14"/>
    <mergeCell ref="F15:G15"/>
    <mergeCell ref="F16:G16"/>
    <mergeCell ref="F17:G17"/>
    <mergeCell ref="F18:G18"/>
    <mergeCell ref="A9:E9"/>
    <mergeCell ref="G37:AX37"/>
    <mergeCell ref="J23:O23"/>
    <mergeCell ref="A27:E27"/>
    <mergeCell ref="A24:E24"/>
    <mergeCell ref="A25:E25"/>
    <mergeCell ref="A22:E22"/>
    <mergeCell ref="A23:E23"/>
    <mergeCell ref="H25:I25"/>
    <mergeCell ref="J27:O27"/>
    <mergeCell ref="H26:I26"/>
    <mergeCell ref="F25:G25"/>
    <mergeCell ref="F22:G22"/>
    <mergeCell ref="F23:G23"/>
    <mergeCell ref="F24:G24"/>
    <mergeCell ref="J24:O24"/>
    <mergeCell ref="J25:O25"/>
    <mergeCell ref="H27:I27"/>
    <mergeCell ref="H24:I24"/>
    <mergeCell ref="H22:I22"/>
    <mergeCell ref="H23:I23"/>
    <mergeCell ref="AR24:AS24"/>
    <mergeCell ref="AT24:AU24"/>
    <mergeCell ref="AV24:AW24"/>
    <mergeCell ref="AR25:AS25"/>
    <mergeCell ref="AX5:AX7"/>
    <mergeCell ref="AD5:AE5"/>
    <mergeCell ref="AK5:AL5"/>
    <mergeCell ref="AF5:AG5"/>
    <mergeCell ref="AI5:AJ5"/>
    <mergeCell ref="J13:O13"/>
    <mergeCell ref="H16:I16"/>
    <mergeCell ref="J17:O17"/>
    <mergeCell ref="AB5:AC5"/>
    <mergeCell ref="AP5:AQ5"/>
    <mergeCell ref="J5:N7"/>
    <mergeCell ref="H10:I10"/>
    <mergeCell ref="H11:I11"/>
    <mergeCell ref="J12:O12"/>
    <mergeCell ref="J8:O8"/>
    <mergeCell ref="J9:O9"/>
    <mergeCell ref="H8:I8"/>
    <mergeCell ref="H9:I9"/>
    <mergeCell ref="H12:I12"/>
    <mergeCell ref="H15:I15"/>
    <mergeCell ref="H13:I13"/>
    <mergeCell ref="J10:O10"/>
    <mergeCell ref="J11:O11"/>
    <mergeCell ref="J14:O14"/>
    <mergeCell ref="H14:I14"/>
    <mergeCell ref="AV28:AX29"/>
    <mergeCell ref="A21:E21"/>
    <mergeCell ref="H21:I21"/>
    <mergeCell ref="A20:E20"/>
    <mergeCell ref="F19:G19"/>
    <mergeCell ref="H17:I17"/>
    <mergeCell ref="F10:G10"/>
    <mergeCell ref="F11:G11"/>
    <mergeCell ref="F12:G12"/>
    <mergeCell ref="A10:E10"/>
    <mergeCell ref="A11:E11"/>
    <mergeCell ref="A12:E12"/>
    <mergeCell ref="A16:E16"/>
    <mergeCell ref="H18:I18"/>
    <mergeCell ref="H19:I19"/>
    <mergeCell ref="H20:I20"/>
    <mergeCell ref="A17:E17"/>
    <mergeCell ref="A18:E18"/>
    <mergeCell ref="A19:E19"/>
    <mergeCell ref="A14:E14"/>
  </mergeCells>
  <phoneticPr fontId="1"/>
  <conditionalFormatting sqref="AR8:AR27 AT8:AT27 AV8:AV27">
    <cfRule type="cellIs" dxfId="3" priority="2" stopIfTrue="1" operator="equal">
      <formula>0</formula>
    </cfRule>
  </conditionalFormatting>
  <dataValidations count="12">
    <dataValidation type="list" allowBlank="1" showInputMessage="1" showErrorMessage="1" sqref="T5 AA5 AH5 AO5">
      <formula1>"　,１,２,３,４,５"</formula1>
    </dataValidation>
    <dataValidation type="list" allowBlank="1" showInputMessage="1" showErrorMessage="1" sqref="P5">
      <formula1>"　,４,５,６,７,８,９,１０,１１,１２,１,２,３"</formula1>
    </dataValidation>
    <dataValidation imeMode="halfAlpha" allowBlank="1" showInputMessage="1" showErrorMessage="1" sqref="AY2 P8:AR27 AT8:AT27 AV8:AV27"/>
    <dataValidation type="list" errorStyle="warning" allowBlank="1" showInputMessage="1" showErrorMessage="1" error="該当する日の曜日から順に記入してください。" sqref="P7:V7">
      <formula1>"　,月,火,水,木,金,土,日"</formula1>
    </dataValidation>
    <dataValidation errorStyle="warning" allowBlank="1" showInputMessage="1" showErrorMessage="1" error="該当する日の曜日から順に記入してください。" sqref="W7:AQ7"/>
    <dataValidation type="list" errorStyle="warning" imeMode="fullAlpha" allowBlank="1" showInputMessage="1" showErrorMessage="1" prompt="常勤・専従は「Ａ」_x000a_常勤・兼務は「Ｂ」_x000a_非常勤・専従は「Ｃ」_x000a_非常勤・兼務は「Ｄ」_x000a_※付表や運営規程と相違の_x000a_　　ないようにお願いします。_x000a_" sqref="H8:I27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※基準上、配置が必要な職員以外で、加配の対象となる職員のみ「加算」を選択してください。" sqref="F8:G27">
      <formula1>"　,加算"</formula1>
    </dataValidation>
    <dataValidation type="list" allowBlank="1" showInputMessage="1" showErrorMessage="1" error="プルダウンから選択してください。" sqref="AT3:AU3 AM3 AA3 AG3">
      <formula1>"児童発達支援,放課後等デイサービス,保育所等訪問支援,居宅訪問型児童発達支援,医療型児童発達支援,児童発達支援センター,福祉型入所施設,医療型入所施設,"</formula1>
    </dataValidation>
    <dataValidation type="list" allowBlank="1" showInputMessage="1" showErrorMessage="1" error="プルダウンから選択してください。" sqref="AA4:AX4">
      <formula1>"児童指導員等加配Ⅰ,専門的支援加算,看護職員加配(重度),福祉専門職員配置等,特別支援体制,強度行動障害加算,送迎体制(重度),延長支援体制,"</formula1>
    </dataValidation>
    <dataValidation allowBlank="1" showInputMessage="1" showErrorMessage="1" prompt="必ず入力してください。_x000a_法人との雇用契約書で定める_x000a_「常勤者」の時間です。" sqref="AQ2 AS2 AV2"/>
    <dataValidation type="list" errorStyle="warning" allowBlank="1" showInputMessage="1" showErrorMessage="1" sqref="A8:E27">
      <formula1>"　,管理者,児童発達支援管理責任者,管理者兼児童発達支援管理責任者,児童指導員,保育士,その他の従業者,機能訓練担当職員,訪問支援員,障害福祉サービス経験者,医師,看護師,栄養士,調理員,運転手,事務職員"</formula1>
    </dataValidation>
    <dataValidation type="list" allowBlank="1" showInputMessage="1" showErrorMessage="1" sqref="AX8:AX27">
      <formula1>"　,理学療法士,作業療法士,言語聴覚士,心理指導担当職員,強度行動障害研修等修了者,5年以上実務経験のある児童指導員,5年以上実務経験のある保育士"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37"/>
  <sheetViews>
    <sheetView showGridLines="0" showZeros="0" view="pageBreakPreview" zoomScale="75" zoomScaleNormal="75" workbookViewId="0">
      <selection activeCell="AT9" sqref="AT9"/>
    </sheetView>
  </sheetViews>
  <sheetFormatPr defaultRowHeight="13.5" x14ac:dyDescent="0.15"/>
  <cols>
    <col min="1" max="7" width="4.125" style="1" customWidth="1"/>
    <col min="8" max="15" width="3.875" style="1" customWidth="1"/>
    <col min="16" max="43" width="4" style="1" customWidth="1"/>
    <col min="44" max="46" width="7.875" style="1" customWidth="1"/>
    <col min="47" max="47" width="23.25" style="1" customWidth="1"/>
    <col min="48" max="16384" width="9" style="1"/>
  </cols>
  <sheetData>
    <row r="1" spans="1:49" ht="45" customHeight="1" x14ac:dyDescent="0.1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21"/>
      <c r="AP1" s="21"/>
      <c r="AQ1" s="21"/>
      <c r="AR1" s="111" t="s">
        <v>37</v>
      </c>
      <c r="AS1" s="112"/>
      <c r="AT1" s="112"/>
    </row>
    <row r="2" spans="1:49" ht="33.950000000000003" customHeight="1" thickBot="1" x14ac:dyDescent="0.2">
      <c r="A2" s="115" t="s">
        <v>30</v>
      </c>
      <c r="B2" s="115"/>
      <c r="C2" s="115"/>
      <c r="D2" s="115"/>
      <c r="E2" s="115"/>
      <c r="F2" s="115"/>
      <c r="G2" s="115"/>
      <c r="H2" s="115"/>
      <c r="I2" s="8"/>
      <c r="J2" s="130" t="s">
        <v>29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9"/>
      <c r="AQ2" s="9"/>
      <c r="AR2" s="10" t="s">
        <v>28</v>
      </c>
      <c r="AS2" s="11">
        <v>40</v>
      </c>
      <c r="AT2" s="12" t="s">
        <v>27</v>
      </c>
      <c r="AV2" s="2"/>
      <c r="AW2" s="3"/>
    </row>
    <row r="3" spans="1:49" ht="34.5" customHeight="1" thickBot="1" x14ac:dyDescent="0.2">
      <c r="A3" s="122" t="s">
        <v>55</v>
      </c>
      <c r="B3" s="123"/>
      <c r="C3" s="123"/>
      <c r="D3" s="124"/>
      <c r="E3" s="133" t="s">
        <v>74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2" t="s">
        <v>26</v>
      </c>
      <c r="X3" s="123"/>
      <c r="Y3" s="123"/>
      <c r="Z3" s="124"/>
      <c r="AA3" s="135" t="s">
        <v>63</v>
      </c>
      <c r="AB3" s="136"/>
      <c r="AC3" s="136"/>
      <c r="AD3" s="136"/>
      <c r="AE3" s="136"/>
      <c r="AF3" s="136"/>
      <c r="AG3" s="136" t="s">
        <v>64</v>
      </c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06"/>
      <c r="AT3" s="106"/>
      <c r="AU3" s="106"/>
    </row>
    <row r="4" spans="1:49" ht="34.5" customHeight="1" thickBot="1" x14ac:dyDescent="0.2">
      <c r="A4" s="122" t="s">
        <v>25</v>
      </c>
      <c r="B4" s="123"/>
      <c r="C4" s="123"/>
      <c r="D4" s="124"/>
      <c r="E4" s="132">
        <v>10</v>
      </c>
      <c r="F4" s="123"/>
      <c r="G4" s="25" t="s">
        <v>23</v>
      </c>
      <c r="H4" s="132" t="s">
        <v>24</v>
      </c>
      <c r="I4" s="123"/>
      <c r="J4" s="123"/>
      <c r="K4" s="123"/>
      <c r="L4" s="124"/>
      <c r="M4" s="131"/>
      <c r="N4" s="131"/>
      <c r="O4" s="25" t="s">
        <v>23</v>
      </c>
      <c r="P4" s="132" t="s">
        <v>60</v>
      </c>
      <c r="Q4" s="123"/>
      <c r="R4" s="123"/>
      <c r="S4" s="124"/>
      <c r="T4" s="132">
        <v>2</v>
      </c>
      <c r="U4" s="123"/>
      <c r="V4" s="25" t="s">
        <v>61</v>
      </c>
      <c r="W4" s="132" t="s">
        <v>62</v>
      </c>
      <c r="X4" s="123"/>
      <c r="Y4" s="123"/>
      <c r="Z4" s="124"/>
      <c r="AA4" s="137" t="s">
        <v>82</v>
      </c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8"/>
      <c r="AT4" s="108"/>
      <c r="AU4" s="109"/>
    </row>
    <row r="5" spans="1:49" ht="23.1" customHeight="1" x14ac:dyDescent="0.15">
      <c r="A5" s="127" t="s">
        <v>22</v>
      </c>
      <c r="B5" s="91"/>
      <c r="C5" s="91"/>
      <c r="D5" s="91"/>
      <c r="E5" s="92"/>
      <c r="F5" s="116" t="s">
        <v>21</v>
      </c>
      <c r="G5" s="117"/>
      <c r="H5" s="116" t="s">
        <v>20</v>
      </c>
      <c r="I5" s="117"/>
      <c r="J5" s="90" t="s">
        <v>19</v>
      </c>
      <c r="K5" s="91"/>
      <c r="L5" s="91"/>
      <c r="M5" s="91"/>
      <c r="N5" s="92"/>
      <c r="O5" s="27" t="s">
        <v>13</v>
      </c>
      <c r="P5" s="79" t="s">
        <v>41</v>
      </c>
      <c r="Q5" s="114"/>
      <c r="R5" s="113" t="s">
        <v>15</v>
      </c>
      <c r="S5" s="113"/>
      <c r="T5" s="4" t="s">
        <v>18</v>
      </c>
      <c r="U5" s="125" t="s">
        <v>13</v>
      </c>
      <c r="V5" s="126"/>
      <c r="W5" s="79" t="str">
        <f>P5</f>
        <v>１０</v>
      </c>
      <c r="X5" s="80"/>
      <c r="Y5" s="81" t="s">
        <v>15</v>
      </c>
      <c r="Z5" s="81"/>
      <c r="AA5" s="26" t="s">
        <v>17</v>
      </c>
      <c r="AB5" s="82" t="s">
        <v>13</v>
      </c>
      <c r="AC5" s="83"/>
      <c r="AD5" s="79" t="str">
        <f>P5</f>
        <v>１０</v>
      </c>
      <c r="AE5" s="80"/>
      <c r="AF5" s="81" t="s">
        <v>15</v>
      </c>
      <c r="AG5" s="81"/>
      <c r="AH5" s="26" t="s">
        <v>16</v>
      </c>
      <c r="AI5" s="82" t="s">
        <v>13</v>
      </c>
      <c r="AJ5" s="83"/>
      <c r="AK5" s="79" t="str">
        <f>P5</f>
        <v>１０</v>
      </c>
      <c r="AL5" s="80"/>
      <c r="AM5" s="81" t="s">
        <v>15</v>
      </c>
      <c r="AN5" s="81"/>
      <c r="AO5" s="26" t="s">
        <v>14</v>
      </c>
      <c r="AP5" s="82" t="s">
        <v>13</v>
      </c>
      <c r="AQ5" s="83"/>
      <c r="AR5" s="87" t="s">
        <v>56</v>
      </c>
      <c r="AS5" s="84" t="s">
        <v>57</v>
      </c>
      <c r="AT5" s="84" t="s">
        <v>58</v>
      </c>
      <c r="AU5" s="76" t="s">
        <v>75</v>
      </c>
    </row>
    <row r="6" spans="1:49" ht="23.1" customHeight="1" x14ac:dyDescent="0.15">
      <c r="A6" s="128"/>
      <c r="B6" s="94"/>
      <c r="C6" s="94"/>
      <c r="D6" s="94"/>
      <c r="E6" s="95"/>
      <c r="F6" s="118"/>
      <c r="G6" s="119"/>
      <c r="H6" s="118"/>
      <c r="I6" s="119"/>
      <c r="J6" s="93"/>
      <c r="K6" s="94"/>
      <c r="L6" s="94"/>
      <c r="M6" s="94"/>
      <c r="N6" s="95"/>
      <c r="O6" s="30" t="s">
        <v>12</v>
      </c>
      <c r="P6" s="13">
        <v>1</v>
      </c>
      <c r="Q6" s="14">
        <v>2</v>
      </c>
      <c r="R6" s="14">
        <v>3</v>
      </c>
      <c r="S6" s="14">
        <v>4</v>
      </c>
      <c r="T6" s="14">
        <v>5</v>
      </c>
      <c r="U6" s="14">
        <v>6</v>
      </c>
      <c r="V6" s="15">
        <v>7</v>
      </c>
      <c r="W6" s="13">
        <v>8</v>
      </c>
      <c r="X6" s="14">
        <v>9</v>
      </c>
      <c r="Y6" s="14">
        <v>10</v>
      </c>
      <c r="Z6" s="14">
        <v>11</v>
      </c>
      <c r="AA6" s="14">
        <v>12</v>
      </c>
      <c r="AB6" s="14">
        <v>13</v>
      </c>
      <c r="AC6" s="15">
        <v>14</v>
      </c>
      <c r="AD6" s="13">
        <v>15</v>
      </c>
      <c r="AE6" s="14">
        <v>16</v>
      </c>
      <c r="AF6" s="14">
        <v>17</v>
      </c>
      <c r="AG6" s="14">
        <v>18</v>
      </c>
      <c r="AH6" s="14">
        <v>19</v>
      </c>
      <c r="AI6" s="14">
        <v>20</v>
      </c>
      <c r="AJ6" s="15">
        <v>21</v>
      </c>
      <c r="AK6" s="13">
        <v>22</v>
      </c>
      <c r="AL6" s="14">
        <v>23</v>
      </c>
      <c r="AM6" s="14">
        <v>24</v>
      </c>
      <c r="AN6" s="14">
        <v>25</v>
      </c>
      <c r="AO6" s="14">
        <v>26</v>
      </c>
      <c r="AP6" s="14">
        <v>27</v>
      </c>
      <c r="AQ6" s="15">
        <v>28</v>
      </c>
      <c r="AR6" s="88"/>
      <c r="AS6" s="85"/>
      <c r="AT6" s="85"/>
      <c r="AU6" s="77"/>
    </row>
    <row r="7" spans="1:49" ht="23.1" customHeight="1" thickBot="1" x14ac:dyDescent="0.2">
      <c r="A7" s="129"/>
      <c r="B7" s="97"/>
      <c r="C7" s="97"/>
      <c r="D7" s="97"/>
      <c r="E7" s="98"/>
      <c r="F7" s="120"/>
      <c r="G7" s="121"/>
      <c r="H7" s="120"/>
      <c r="I7" s="121"/>
      <c r="J7" s="96"/>
      <c r="K7" s="97"/>
      <c r="L7" s="97"/>
      <c r="M7" s="97"/>
      <c r="N7" s="98"/>
      <c r="O7" s="28" t="s">
        <v>11</v>
      </c>
      <c r="P7" s="16" t="s">
        <v>42</v>
      </c>
      <c r="Q7" s="17" t="s">
        <v>43</v>
      </c>
      <c r="R7" s="17" t="s">
        <v>44</v>
      </c>
      <c r="S7" s="17" t="s">
        <v>45</v>
      </c>
      <c r="T7" s="17" t="s">
        <v>31</v>
      </c>
      <c r="U7" s="17" t="s">
        <v>46</v>
      </c>
      <c r="V7" s="18" t="s">
        <v>47</v>
      </c>
      <c r="W7" s="16" t="str">
        <f>P7</f>
        <v>木</v>
      </c>
      <c r="X7" s="17" t="str">
        <f t="shared" ref="X7:AC7" si="0">Q7</f>
        <v>金</v>
      </c>
      <c r="Y7" s="17" t="str">
        <f t="shared" si="0"/>
        <v>土</v>
      </c>
      <c r="Z7" s="17" t="str">
        <f t="shared" si="0"/>
        <v>日</v>
      </c>
      <c r="AA7" s="17" t="str">
        <f t="shared" si="0"/>
        <v>月</v>
      </c>
      <c r="AB7" s="17" t="str">
        <f t="shared" si="0"/>
        <v>火</v>
      </c>
      <c r="AC7" s="18" t="str">
        <f t="shared" si="0"/>
        <v>水</v>
      </c>
      <c r="AD7" s="16" t="str">
        <f>W7</f>
        <v>木</v>
      </c>
      <c r="AE7" s="17" t="str">
        <f t="shared" ref="AE7:AJ7" si="1">X7</f>
        <v>金</v>
      </c>
      <c r="AF7" s="17" t="str">
        <f t="shared" si="1"/>
        <v>土</v>
      </c>
      <c r="AG7" s="17" t="str">
        <f t="shared" si="1"/>
        <v>日</v>
      </c>
      <c r="AH7" s="17" t="str">
        <f t="shared" si="1"/>
        <v>月</v>
      </c>
      <c r="AI7" s="17" t="str">
        <f t="shared" si="1"/>
        <v>火</v>
      </c>
      <c r="AJ7" s="18" t="str">
        <f t="shared" si="1"/>
        <v>水</v>
      </c>
      <c r="AK7" s="16" t="str">
        <f>AD7</f>
        <v>木</v>
      </c>
      <c r="AL7" s="17" t="str">
        <f t="shared" ref="AL7:AQ7" si="2">AE7</f>
        <v>金</v>
      </c>
      <c r="AM7" s="17" t="str">
        <f t="shared" si="2"/>
        <v>土</v>
      </c>
      <c r="AN7" s="17" t="str">
        <f t="shared" si="2"/>
        <v>日</v>
      </c>
      <c r="AO7" s="17" t="str">
        <f t="shared" si="2"/>
        <v>月</v>
      </c>
      <c r="AP7" s="17" t="str">
        <f t="shared" si="2"/>
        <v>火</v>
      </c>
      <c r="AQ7" s="18" t="str">
        <f t="shared" si="2"/>
        <v>水</v>
      </c>
      <c r="AR7" s="89"/>
      <c r="AS7" s="86"/>
      <c r="AT7" s="86"/>
      <c r="AU7" s="78"/>
    </row>
    <row r="8" spans="1:49" ht="23.1" customHeight="1" x14ac:dyDescent="0.15">
      <c r="A8" s="71" t="s">
        <v>65</v>
      </c>
      <c r="B8" s="72"/>
      <c r="C8" s="72"/>
      <c r="D8" s="72"/>
      <c r="E8" s="73"/>
      <c r="F8" s="138" t="s">
        <v>32</v>
      </c>
      <c r="G8" s="139"/>
      <c r="H8" s="140" t="s">
        <v>59</v>
      </c>
      <c r="I8" s="140"/>
      <c r="J8" s="144" t="s">
        <v>40</v>
      </c>
      <c r="K8" s="145"/>
      <c r="L8" s="145"/>
      <c r="M8" s="145"/>
      <c r="N8" s="145"/>
      <c r="O8" s="146"/>
      <c r="P8" s="40">
        <v>8</v>
      </c>
      <c r="Q8" s="41">
        <v>8</v>
      </c>
      <c r="R8" s="41">
        <v>8</v>
      </c>
      <c r="S8" s="41"/>
      <c r="T8" s="41">
        <v>8</v>
      </c>
      <c r="U8" s="41">
        <v>8</v>
      </c>
      <c r="V8" s="42"/>
      <c r="W8" s="40">
        <v>8</v>
      </c>
      <c r="X8" s="41">
        <v>8</v>
      </c>
      <c r="Y8" s="41">
        <v>8</v>
      </c>
      <c r="Z8" s="41"/>
      <c r="AA8" s="41">
        <v>8</v>
      </c>
      <c r="AB8" s="41">
        <v>8</v>
      </c>
      <c r="AC8" s="42"/>
      <c r="AD8" s="40">
        <v>8</v>
      </c>
      <c r="AE8" s="41">
        <v>8</v>
      </c>
      <c r="AF8" s="41">
        <v>8</v>
      </c>
      <c r="AG8" s="41"/>
      <c r="AH8" s="41">
        <v>8</v>
      </c>
      <c r="AI8" s="41">
        <v>8</v>
      </c>
      <c r="AJ8" s="42"/>
      <c r="AK8" s="40">
        <v>8</v>
      </c>
      <c r="AL8" s="41">
        <v>8</v>
      </c>
      <c r="AM8" s="41">
        <v>8</v>
      </c>
      <c r="AN8" s="41"/>
      <c r="AO8" s="41">
        <v>8</v>
      </c>
      <c r="AP8" s="41">
        <v>8</v>
      </c>
      <c r="AQ8" s="42"/>
      <c r="AR8" s="43">
        <f>SUM(P8:AQ8:AQ8)</f>
        <v>160</v>
      </c>
      <c r="AS8" s="44">
        <f>SUM(AR8/4)</f>
        <v>40</v>
      </c>
      <c r="AT8" s="62">
        <f>ROUNDDOWN(AS8/$AS$2,1)</f>
        <v>1</v>
      </c>
      <c r="AU8" s="22"/>
    </row>
    <row r="9" spans="1:49" ht="23.1" customHeight="1" x14ac:dyDescent="0.15">
      <c r="A9" s="71" t="s">
        <v>66</v>
      </c>
      <c r="B9" s="72"/>
      <c r="C9" s="72"/>
      <c r="D9" s="72"/>
      <c r="E9" s="73"/>
      <c r="F9" s="138" t="s">
        <v>32</v>
      </c>
      <c r="G9" s="139"/>
      <c r="H9" s="140" t="s">
        <v>39</v>
      </c>
      <c r="I9" s="140"/>
      <c r="J9" s="141" t="s">
        <v>50</v>
      </c>
      <c r="K9" s="142"/>
      <c r="L9" s="142"/>
      <c r="M9" s="142"/>
      <c r="N9" s="142"/>
      <c r="O9" s="143"/>
      <c r="P9" s="45">
        <v>8</v>
      </c>
      <c r="Q9" s="46">
        <v>8</v>
      </c>
      <c r="R9" s="46">
        <v>8</v>
      </c>
      <c r="S9" s="46"/>
      <c r="T9" s="46">
        <v>8</v>
      </c>
      <c r="U9" s="46">
        <v>8</v>
      </c>
      <c r="V9" s="47"/>
      <c r="W9" s="45">
        <v>8</v>
      </c>
      <c r="X9" s="46">
        <v>8</v>
      </c>
      <c r="Y9" s="46">
        <v>8</v>
      </c>
      <c r="Z9" s="46"/>
      <c r="AA9" s="46">
        <v>8</v>
      </c>
      <c r="AB9" s="46">
        <v>8</v>
      </c>
      <c r="AC9" s="47"/>
      <c r="AD9" s="45">
        <v>8</v>
      </c>
      <c r="AE9" s="46">
        <v>8</v>
      </c>
      <c r="AF9" s="46">
        <v>8</v>
      </c>
      <c r="AG9" s="46"/>
      <c r="AH9" s="46">
        <v>8</v>
      </c>
      <c r="AI9" s="46">
        <v>8</v>
      </c>
      <c r="AJ9" s="47"/>
      <c r="AK9" s="45">
        <v>8</v>
      </c>
      <c r="AL9" s="46">
        <v>8</v>
      </c>
      <c r="AM9" s="46">
        <v>8</v>
      </c>
      <c r="AN9" s="46"/>
      <c r="AO9" s="46">
        <v>8</v>
      </c>
      <c r="AP9" s="46">
        <v>8</v>
      </c>
      <c r="AQ9" s="47"/>
      <c r="AR9" s="48">
        <f>SUM(P9:AQ9:AQ9)</f>
        <v>160</v>
      </c>
      <c r="AS9" s="44">
        <f t="shared" ref="AS8:AS15" si="3">SUM(AR9/4)</f>
        <v>40</v>
      </c>
      <c r="AT9" s="62">
        <f t="shared" ref="AT9:AT27" si="4">ROUNDDOWN(AS9/$AS$2,1)</f>
        <v>1</v>
      </c>
      <c r="AU9" s="23"/>
    </row>
    <row r="10" spans="1:49" ht="23.1" customHeight="1" x14ac:dyDescent="0.15">
      <c r="A10" s="71" t="s">
        <v>66</v>
      </c>
      <c r="B10" s="72"/>
      <c r="C10" s="72"/>
      <c r="D10" s="72"/>
      <c r="E10" s="73"/>
      <c r="F10" s="138" t="s">
        <v>32</v>
      </c>
      <c r="G10" s="139"/>
      <c r="H10" s="140" t="s">
        <v>48</v>
      </c>
      <c r="I10" s="140"/>
      <c r="J10" s="141" t="s">
        <v>49</v>
      </c>
      <c r="K10" s="142"/>
      <c r="L10" s="142"/>
      <c r="M10" s="142"/>
      <c r="N10" s="142"/>
      <c r="O10" s="143"/>
      <c r="P10" s="49">
        <v>4</v>
      </c>
      <c r="Q10" s="46">
        <v>4</v>
      </c>
      <c r="R10" s="46"/>
      <c r="S10" s="46"/>
      <c r="T10" s="46">
        <v>4</v>
      </c>
      <c r="U10" s="46"/>
      <c r="V10" s="50"/>
      <c r="W10" s="49">
        <v>4</v>
      </c>
      <c r="X10" s="46">
        <v>4</v>
      </c>
      <c r="Y10" s="46"/>
      <c r="Z10" s="46"/>
      <c r="AA10" s="46">
        <v>4</v>
      </c>
      <c r="AB10" s="46"/>
      <c r="AC10" s="50"/>
      <c r="AD10" s="49">
        <v>4</v>
      </c>
      <c r="AE10" s="46">
        <v>4</v>
      </c>
      <c r="AF10" s="46"/>
      <c r="AG10" s="46"/>
      <c r="AH10" s="46">
        <v>4</v>
      </c>
      <c r="AI10" s="46"/>
      <c r="AJ10" s="50"/>
      <c r="AK10" s="49">
        <v>4</v>
      </c>
      <c r="AL10" s="46">
        <v>4</v>
      </c>
      <c r="AM10" s="46"/>
      <c r="AN10" s="46"/>
      <c r="AO10" s="46">
        <v>4</v>
      </c>
      <c r="AP10" s="46"/>
      <c r="AQ10" s="50"/>
      <c r="AR10" s="51">
        <f>SUM(P10:AQ10:AQ10)</f>
        <v>48</v>
      </c>
      <c r="AS10" s="44">
        <f t="shared" si="3"/>
        <v>12</v>
      </c>
      <c r="AT10" s="62">
        <f t="shared" si="4"/>
        <v>0.3</v>
      </c>
      <c r="AU10" s="23"/>
    </row>
    <row r="11" spans="1:49" ht="23.1" customHeight="1" x14ac:dyDescent="0.15">
      <c r="A11" s="71" t="s">
        <v>67</v>
      </c>
      <c r="B11" s="72"/>
      <c r="C11" s="72"/>
      <c r="D11" s="72"/>
      <c r="E11" s="73"/>
      <c r="F11" s="138" t="s">
        <v>32</v>
      </c>
      <c r="G11" s="139"/>
      <c r="H11" s="140" t="s">
        <v>48</v>
      </c>
      <c r="I11" s="140"/>
      <c r="J11" s="141" t="s">
        <v>51</v>
      </c>
      <c r="K11" s="142"/>
      <c r="L11" s="142"/>
      <c r="M11" s="142"/>
      <c r="N11" s="142"/>
      <c r="O11" s="143"/>
      <c r="P11" s="45">
        <v>4</v>
      </c>
      <c r="Q11" s="46">
        <v>4</v>
      </c>
      <c r="R11" s="46">
        <v>8</v>
      </c>
      <c r="S11" s="46"/>
      <c r="T11" s="46">
        <v>4</v>
      </c>
      <c r="U11" s="46">
        <v>8</v>
      </c>
      <c r="V11" s="47"/>
      <c r="W11" s="45">
        <v>4</v>
      </c>
      <c r="X11" s="46">
        <v>4</v>
      </c>
      <c r="Y11" s="46">
        <v>8</v>
      </c>
      <c r="Z11" s="46"/>
      <c r="AA11" s="46">
        <v>4</v>
      </c>
      <c r="AB11" s="46">
        <v>8</v>
      </c>
      <c r="AC11" s="47"/>
      <c r="AD11" s="45">
        <v>4</v>
      </c>
      <c r="AE11" s="46">
        <v>4</v>
      </c>
      <c r="AF11" s="46">
        <v>8</v>
      </c>
      <c r="AG11" s="46"/>
      <c r="AH11" s="46">
        <v>4</v>
      </c>
      <c r="AI11" s="46">
        <v>8</v>
      </c>
      <c r="AJ11" s="47"/>
      <c r="AK11" s="45">
        <v>4</v>
      </c>
      <c r="AL11" s="46">
        <v>4</v>
      </c>
      <c r="AM11" s="46">
        <v>8</v>
      </c>
      <c r="AN11" s="46"/>
      <c r="AO11" s="46">
        <v>4</v>
      </c>
      <c r="AP11" s="46">
        <v>8</v>
      </c>
      <c r="AQ11" s="47"/>
      <c r="AR11" s="48">
        <f>SUM(P11:AQ11:AQ11)</f>
        <v>112</v>
      </c>
      <c r="AS11" s="44">
        <f t="shared" si="3"/>
        <v>28</v>
      </c>
      <c r="AT11" s="62">
        <f t="shared" si="4"/>
        <v>0.7</v>
      </c>
      <c r="AU11" s="23"/>
    </row>
    <row r="12" spans="1:49" ht="23.1" customHeight="1" x14ac:dyDescent="0.15">
      <c r="A12" s="71" t="s">
        <v>69</v>
      </c>
      <c r="B12" s="72"/>
      <c r="C12" s="72"/>
      <c r="D12" s="72"/>
      <c r="E12" s="73"/>
      <c r="F12" s="138" t="s">
        <v>32</v>
      </c>
      <c r="G12" s="139"/>
      <c r="H12" s="140" t="s">
        <v>48</v>
      </c>
      <c r="I12" s="140"/>
      <c r="J12" s="141" t="s">
        <v>52</v>
      </c>
      <c r="K12" s="142"/>
      <c r="L12" s="142"/>
      <c r="M12" s="142"/>
      <c r="N12" s="142"/>
      <c r="O12" s="143"/>
      <c r="P12" s="49"/>
      <c r="Q12" s="46"/>
      <c r="R12" s="46">
        <v>5</v>
      </c>
      <c r="S12" s="46"/>
      <c r="T12" s="46"/>
      <c r="U12" s="46"/>
      <c r="V12" s="50"/>
      <c r="W12" s="49"/>
      <c r="X12" s="46"/>
      <c r="Y12" s="46">
        <v>5</v>
      </c>
      <c r="Z12" s="46"/>
      <c r="AA12" s="46"/>
      <c r="AB12" s="46"/>
      <c r="AC12" s="50"/>
      <c r="AD12" s="49"/>
      <c r="AE12" s="46"/>
      <c r="AF12" s="46">
        <v>5</v>
      </c>
      <c r="AG12" s="46"/>
      <c r="AH12" s="46"/>
      <c r="AI12" s="46"/>
      <c r="AJ12" s="50"/>
      <c r="AK12" s="49"/>
      <c r="AL12" s="46"/>
      <c r="AM12" s="46">
        <v>5</v>
      </c>
      <c r="AN12" s="46"/>
      <c r="AO12" s="46"/>
      <c r="AP12" s="46"/>
      <c r="AQ12" s="50"/>
      <c r="AR12" s="51">
        <f>SUM(P12:AQ12:AQ12)</f>
        <v>20</v>
      </c>
      <c r="AS12" s="44">
        <f t="shared" si="3"/>
        <v>5</v>
      </c>
      <c r="AT12" s="62">
        <f t="shared" si="4"/>
        <v>0.1</v>
      </c>
      <c r="AU12" s="23" t="s">
        <v>70</v>
      </c>
    </row>
    <row r="13" spans="1:49" ht="23.1" customHeight="1" x14ac:dyDescent="0.15">
      <c r="A13" s="71" t="s">
        <v>83</v>
      </c>
      <c r="B13" s="72"/>
      <c r="C13" s="72"/>
      <c r="D13" s="72"/>
      <c r="E13" s="73"/>
      <c r="F13" s="138" t="s">
        <v>76</v>
      </c>
      <c r="G13" s="139"/>
      <c r="H13" s="140" t="s">
        <v>48</v>
      </c>
      <c r="I13" s="140"/>
      <c r="J13" s="141" t="s">
        <v>84</v>
      </c>
      <c r="K13" s="142"/>
      <c r="L13" s="142"/>
      <c r="M13" s="142"/>
      <c r="N13" s="142"/>
      <c r="O13" s="143"/>
      <c r="P13" s="45">
        <v>6</v>
      </c>
      <c r="Q13" s="52">
        <v>6</v>
      </c>
      <c r="R13" s="52">
        <v>6</v>
      </c>
      <c r="S13" s="52"/>
      <c r="T13" s="52">
        <v>6</v>
      </c>
      <c r="U13" s="52">
        <v>6</v>
      </c>
      <c r="V13" s="47"/>
      <c r="W13" s="45">
        <v>6</v>
      </c>
      <c r="X13" s="52">
        <v>6</v>
      </c>
      <c r="Y13" s="52">
        <v>6</v>
      </c>
      <c r="Z13" s="52"/>
      <c r="AA13" s="52">
        <v>6</v>
      </c>
      <c r="AB13" s="52">
        <v>6</v>
      </c>
      <c r="AC13" s="47"/>
      <c r="AD13" s="45">
        <v>6</v>
      </c>
      <c r="AE13" s="52">
        <v>6</v>
      </c>
      <c r="AF13" s="52">
        <v>6</v>
      </c>
      <c r="AG13" s="52"/>
      <c r="AH13" s="52">
        <v>6</v>
      </c>
      <c r="AI13" s="52">
        <v>6</v>
      </c>
      <c r="AJ13" s="47"/>
      <c r="AK13" s="45">
        <v>6</v>
      </c>
      <c r="AL13" s="52">
        <v>6</v>
      </c>
      <c r="AM13" s="52">
        <v>6</v>
      </c>
      <c r="AN13" s="52"/>
      <c r="AO13" s="52">
        <v>6</v>
      </c>
      <c r="AP13" s="52">
        <v>6</v>
      </c>
      <c r="AQ13" s="47"/>
      <c r="AR13" s="48">
        <f>SUM(P13:AQ13:AQ13)</f>
        <v>120</v>
      </c>
      <c r="AS13" s="44">
        <f t="shared" si="3"/>
        <v>30</v>
      </c>
      <c r="AT13" s="62">
        <f t="shared" si="4"/>
        <v>0.7</v>
      </c>
      <c r="AU13" s="23"/>
    </row>
    <row r="14" spans="1:49" ht="23.1" customHeight="1" x14ac:dyDescent="0.15">
      <c r="A14" s="71" t="s">
        <v>83</v>
      </c>
      <c r="B14" s="72"/>
      <c r="C14" s="72"/>
      <c r="D14" s="72"/>
      <c r="E14" s="73"/>
      <c r="F14" s="138" t="s">
        <v>76</v>
      </c>
      <c r="G14" s="139"/>
      <c r="H14" s="140" t="s">
        <v>68</v>
      </c>
      <c r="I14" s="140"/>
      <c r="J14" s="141" t="s">
        <v>71</v>
      </c>
      <c r="K14" s="142"/>
      <c r="L14" s="142"/>
      <c r="M14" s="142"/>
      <c r="N14" s="142"/>
      <c r="O14" s="143"/>
      <c r="P14" s="45">
        <v>3</v>
      </c>
      <c r="Q14" s="46">
        <v>3</v>
      </c>
      <c r="R14" s="46">
        <v>3</v>
      </c>
      <c r="S14" s="46"/>
      <c r="T14" s="46">
        <v>3</v>
      </c>
      <c r="U14" s="46">
        <v>3</v>
      </c>
      <c r="V14" s="47"/>
      <c r="W14" s="45">
        <v>3</v>
      </c>
      <c r="X14" s="46">
        <v>3</v>
      </c>
      <c r="Y14" s="46">
        <v>3</v>
      </c>
      <c r="Z14" s="46"/>
      <c r="AA14" s="46">
        <v>3</v>
      </c>
      <c r="AB14" s="46">
        <v>3</v>
      </c>
      <c r="AC14" s="47"/>
      <c r="AD14" s="45">
        <v>3</v>
      </c>
      <c r="AE14" s="46">
        <v>3</v>
      </c>
      <c r="AF14" s="46">
        <v>3</v>
      </c>
      <c r="AG14" s="46"/>
      <c r="AH14" s="46">
        <v>3</v>
      </c>
      <c r="AI14" s="46">
        <v>3</v>
      </c>
      <c r="AJ14" s="47"/>
      <c r="AK14" s="45">
        <v>3</v>
      </c>
      <c r="AL14" s="46">
        <v>3</v>
      </c>
      <c r="AM14" s="46">
        <v>3</v>
      </c>
      <c r="AN14" s="46"/>
      <c r="AO14" s="46">
        <v>3</v>
      </c>
      <c r="AP14" s="46">
        <v>3</v>
      </c>
      <c r="AQ14" s="47"/>
      <c r="AR14" s="48">
        <f>SUM(P14:AQ14:AQ14)</f>
        <v>60</v>
      </c>
      <c r="AS14" s="44">
        <f t="shared" si="3"/>
        <v>15</v>
      </c>
      <c r="AT14" s="62">
        <f t="shared" si="4"/>
        <v>0.3</v>
      </c>
      <c r="AU14" s="23" t="s">
        <v>72</v>
      </c>
    </row>
    <row r="15" spans="1:49" ht="23.1" customHeight="1" x14ac:dyDescent="0.15">
      <c r="A15" s="71"/>
      <c r="B15" s="72"/>
      <c r="C15" s="72"/>
      <c r="D15" s="72"/>
      <c r="E15" s="73"/>
      <c r="F15" s="138" t="s">
        <v>32</v>
      </c>
      <c r="G15" s="139"/>
      <c r="H15" s="140"/>
      <c r="I15" s="140"/>
      <c r="J15" s="141"/>
      <c r="K15" s="142"/>
      <c r="L15" s="142"/>
      <c r="M15" s="142"/>
      <c r="N15" s="142"/>
      <c r="O15" s="143"/>
      <c r="P15" s="49"/>
      <c r="Q15" s="52"/>
      <c r="R15" s="52"/>
      <c r="S15" s="52"/>
      <c r="T15" s="52"/>
      <c r="U15" s="52"/>
      <c r="V15" s="50"/>
      <c r="W15" s="49"/>
      <c r="X15" s="52"/>
      <c r="Y15" s="52"/>
      <c r="Z15" s="52"/>
      <c r="AA15" s="52"/>
      <c r="AB15" s="52"/>
      <c r="AC15" s="50"/>
      <c r="AD15" s="49"/>
      <c r="AE15" s="52"/>
      <c r="AF15" s="52"/>
      <c r="AG15" s="52"/>
      <c r="AH15" s="52"/>
      <c r="AI15" s="52"/>
      <c r="AJ15" s="50"/>
      <c r="AK15" s="49"/>
      <c r="AL15" s="52"/>
      <c r="AM15" s="52"/>
      <c r="AN15" s="52"/>
      <c r="AO15" s="52"/>
      <c r="AP15" s="52"/>
      <c r="AQ15" s="50"/>
      <c r="AR15" s="48">
        <f>SUM(P15:AQ15:AQ15)</f>
        <v>0</v>
      </c>
      <c r="AS15" s="44">
        <f t="shared" si="3"/>
        <v>0</v>
      </c>
      <c r="AT15" s="62">
        <f t="shared" si="4"/>
        <v>0</v>
      </c>
      <c r="AU15" s="23"/>
    </row>
    <row r="16" spans="1:49" ht="23.1" customHeight="1" x14ac:dyDescent="0.15">
      <c r="A16" s="71" t="s">
        <v>73</v>
      </c>
      <c r="B16" s="72"/>
      <c r="C16" s="72"/>
      <c r="D16" s="72"/>
      <c r="E16" s="73"/>
      <c r="F16" s="138" t="s">
        <v>32</v>
      </c>
      <c r="G16" s="139"/>
      <c r="H16" s="140" t="s">
        <v>68</v>
      </c>
      <c r="I16" s="140"/>
      <c r="J16" s="141" t="s">
        <v>71</v>
      </c>
      <c r="K16" s="142"/>
      <c r="L16" s="142"/>
      <c r="M16" s="142"/>
      <c r="N16" s="142"/>
      <c r="O16" s="143"/>
      <c r="P16" s="53">
        <v>2</v>
      </c>
      <c r="Q16" s="54">
        <v>2</v>
      </c>
      <c r="R16" s="54">
        <v>2</v>
      </c>
      <c r="S16" s="54"/>
      <c r="T16" s="54">
        <v>2</v>
      </c>
      <c r="U16" s="54">
        <v>2</v>
      </c>
      <c r="V16" s="55"/>
      <c r="W16" s="53">
        <v>2</v>
      </c>
      <c r="X16" s="54">
        <v>2</v>
      </c>
      <c r="Y16" s="54">
        <v>2</v>
      </c>
      <c r="Z16" s="54"/>
      <c r="AA16" s="54">
        <v>2</v>
      </c>
      <c r="AB16" s="54">
        <v>2</v>
      </c>
      <c r="AC16" s="55"/>
      <c r="AD16" s="53">
        <v>2</v>
      </c>
      <c r="AE16" s="54">
        <v>2</v>
      </c>
      <c r="AF16" s="54">
        <v>2</v>
      </c>
      <c r="AG16" s="54"/>
      <c r="AH16" s="54">
        <v>2</v>
      </c>
      <c r="AI16" s="54">
        <v>2</v>
      </c>
      <c r="AJ16" s="55"/>
      <c r="AK16" s="53">
        <v>2</v>
      </c>
      <c r="AL16" s="54">
        <v>2</v>
      </c>
      <c r="AM16" s="54">
        <v>2</v>
      </c>
      <c r="AN16" s="54"/>
      <c r="AO16" s="54">
        <v>2</v>
      </c>
      <c r="AP16" s="54">
        <v>2</v>
      </c>
      <c r="AQ16" s="55"/>
      <c r="AR16" s="48">
        <f>SUM(P16:AQ16:AQ16)</f>
        <v>40</v>
      </c>
      <c r="AS16" s="44">
        <f t="shared" ref="AS16:AS27" si="5">SUM(AR16/4)</f>
        <v>10</v>
      </c>
      <c r="AT16" s="62">
        <f t="shared" si="4"/>
        <v>0.2</v>
      </c>
      <c r="AU16" s="23"/>
    </row>
    <row r="17" spans="1:47" ht="23.1" customHeight="1" x14ac:dyDescent="0.15">
      <c r="A17" s="71"/>
      <c r="B17" s="72"/>
      <c r="C17" s="72"/>
      <c r="D17" s="72"/>
      <c r="E17" s="73"/>
      <c r="F17" s="138" t="s">
        <v>32</v>
      </c>
      <c r="G17" s="139"/>
      <c r="H17" s="140"/>
      <c r="I17" s="140"/>
      <c r="J17" s="141"/>
      <c r="K17" s="142"/>
      <c r="L17" s="142"/>
      <c r="M17" s="142"/>
      <c r="N17" s="142"/>
      <c r="O17" s="143"/>
      <c r="P17" s="49"/>
      <c r="Q17" s="46"/>
      <c r="R17" s="46"/>
      <c r="S17" s="46"/>
      <c r="T17" s="46"/>
      <c r="U17" s="46"/>
      <c r="V17" s="50"/>
      <c r="W17" s="49"/>
      <c r="X17" s="46"/>
      <c r="Y17" s="46"/>
      <c r="Z17" s="46"/>
      <c r="AA17" s="46"/>
      <c r="AB17" s="46"/>
      <c r="AC17" s="50"/>
      <c r="AD17" s="49"/>
      <c r="AE17" s="46"/>
      <c r="AF17" s="46"/>
      <c r="AG17" s="46"/>
      <c r="AH17" s="46"/>
      <c r="AI17" s="46"/>
      <c r="AJ17" s="50"/>
      <c r="AK17" s="49"/>
      <c r="AL17" s="46"/>
      <c r="AM17" s="46"/>
      <c r="AN17" s="46"/>
      <c r="AO17" s="46"/>
      <c r="AP17" s="46"/>
      <c r="AQ17" s="50"/>
      <c r="AR17" s="48">
        <f>SUM(P17:AQ17:AQ17)</f>
        <v>0</v>
      </c>
      <c r="AS17" s="44">
        <f t="shared" si="5"/>
        <v>0</v>
      </c>
      <c r="AT17" s="62">
        <f t="shared" si="4"/>
        <v>0</v>
      </c>
      <c r="AU17" s="24"/>
    </row>
    <row r="18" spans="1:47" ht="23.1" customHeight="1" x14ac:dyDescent="0.15">
      <c r="A18" s="71"/>
      <c r="B18" s="72"/>
      <c r="C18" s="72"/>
      <c r="D18" s="72"/>
      <c r="E18" s="73"/>
      <c r="F18" s="138" t="s">
        <v>32</v>
      </c>
      <c r="G18" s="139"/>
      <c r="H18" s="140"/>
      <c r="I18" s="140"/>
      <c r="J18" s="141"/>
      <c r="K18" s="142"/>
      <c r="L18" s="142"/>
      <c r="M18" s="142"/>
      <c r="N18" s="142"/>
      <c r="O18" s="143"/>
      <c r="P18" s="56"/>
      <c r="Q18" s="57"/>
      <c r="R18" s="57"/>
      <c r="S18" s="57"/>
      <c r="T18" s="57"/>
      <c r="U18" s="57"/>
      <c r="V18" s="58"/>
      <c r="W18" s="56"/>
      <c r="X18" s="57"/>
      <c r="Y18" s="57"/>
      <c r="Z18" s="57"/>
      <c r="AA18" s="57"/>
      <c r="AB18" s="57"/>
      <c r="AC18" s="58"/>
      <c r="AD18" s="56"/>
      <c r="AE18" s="57"/>
      <c r="AF18" s="57"/>
      <c r="AG18" s="57"/>
      <c r="AH18" s="57"/>
      <c r="AI18" s="57"/>
      <c r="AJ18" s="58"/>
      <c r="AK18" s="56"/>
      <c r="AL18" s="57"/>
      <c r="AM18" s="57"/>
      <c r="AN18" s="57"/>
      <c r="AO18" s="57"/>
      <c r="AP18" s="57"/>
      <c r="AQ18" s="58"/>
      <c r="AR18" s="48">
        <f>SUM(P18:AQ18:AQ18)</f>
        <v>0</v>
      </c>
      <c r="AS18" s="44">
        <f t="shared" si="5"/>
        <v>0</v>
      </c>
      <c r="AT18" s="62">
        <f t="shared" si="4"/>
        <v>0</v>
      </c>
      <c r="AU18" s="23"/>
    </row>
    <row r="19" spans="1:47" ht="23.1" customHeight="1" x14ac:dyDescent="0.15">
      <c r="A19" s="71"/>
      <c r="B19" s="72"/>
      <c r="C19" s="72"/>
      <c r="D19" s="72"/>
      <c r="E19" s="73"/>
      <c r="F19" s="138" t="s">
        <v>32</v>
      </c>
      <c r="G19" s="139"/>
      <c r="H19" s="140"/>
      <c r="I19" s="140"/>
      <c r="J19" s="141"/>
      <c r="K19" s="142"/>
      <c r="L19" s="142"/>
      <c r="M19" s="142"/>
      <c r="N19" s="142"/>
      <c r="O19" s="143"/>
      <c r="P19" s="49"/>
      <c r="Q19" s="46"/>
      <c r="R19" s="46"/>
      <c r="S19" s="46"/>
      <c r="T19" s="46"/>
      <c r="U19" s="46"/>
      <c r="V19" s="50"/>
      <c r="W19" s="49"/>
      <c r="X19" s="46"/>
      <c r="Y19" s="46"/>
      <c r="Z19" s="46"/>
      <c r="AA19" s="46"/>
      <c r="AB19" s="46"/>
      <c r="AC19" s="50"/>
      <c r="AD19" s="49"/>
      <c r="AE19" s="46"/>
      <c r="AF19" s="46"/>
      <c r="AG19" s="46"/>
      <c r="AH19" s="46"/>
      <c r="AI19" s="46"/>
      <c r="AJ19" s="50"/>
      <c r="AK19" s="49"/>
      <c r="AL19" s="46"/>
      <c r="AM19" s="46"/>
      <c r="AN19" s="46"/>
      <c r="AO19" s="46"/>
      <c r="AP19" s="46"/>
      <c r="AQ19" s="50"/>
      <c r="AR19" s="48">
        <f>SUM(P19:AQ19:AQ19)</f>
        <v>0</v>
      </c>
      <c r="AS19" s="44">
        <f t="shared" si="5"/>
        <v>0</v>
      </c>
      <c r="AT19" s="62">
        <f t="shared" si="4"/>
        <v>0</v>
      </c>
      <c r="AU19" s="23"/>
    </row>
    <row r="20" spans="1:47" ht="23.1" customHeight="1" x14ac:dyDescent="0.15">
      <c r="A20" s="71"/>
      <c r="B20" s="72"/>
      <c r="C20" s="72"/>
      <c r="D20" s="72"/>
      <c r="E20" s="73"/>
      <c r="F20" s="138" t="s">
        <v>32</v>
      </c>
      <c r="G20" s="139"/>
      <c r="H20" s="140"/>
      <c r="I20" s="140"/>
      <c r="J20" s="141"/>
      <c r="K20" s="142"/>
      <c r="L20" s="142"/>
      <c r="M20" s="142"/>
      <c r="N20" s="142"/>
      <c r="O20" s="143"/>
      <c r="P20" s="49"/>
      <c r="Q20" s="46"/>
      <c r="R20" s="46"/>
      <c r="S20" s="46"/>
      <c r="T20" s="46"/>
      <c r="U20" s="46"/>
      <c r="V20" s="50"/>
      <c r="W20" s="49"/>
      <c r="X20" s="46"/>
      <c r="Y20" s="46"/>
      <c r="Z20" s="46"/>
      <c r="AA20" s="46"/>
      <c r="AB20" s="46"/>
      <c r="AC20" s="50"/>
      <c r="AD20" s="49"/>
      <c r="AE20" s="46"/>
      <c r="AF20" s="46"/>
      <c r="AG20" s="46"/>
      <c r="AH20" s="46"/>
      <c r="AI20" s="46"/>
      <c r="AJ20" s="50"/>
      <c r="AK20" s="49"/>
      <c r="AL20" s="46"/>
      <c r="AM20" s="46"/>
      <c r="AN20" s="46"/>
      <c r="AO20" s="46"/>
      <c r="AP20" s="46"/>
      <c r="AQ20" s="50"/>
      <c r="AR20" s="48">
        <f>SUM(P20:AQ20:AQ20)</f>
        <v>0</v>
      </c>
      <c r="AS20" s="44">
        <f t="shared" si="5"/>
        <v>0</v>
      </c>
      <c r="AT20" s="62">
        <f t="shared" si="4"/>
        <v>0</v>
      </c>
      <c r="AU20" s="23"/>
    </row>
    <row r="21" spans="1:47" ht="23.1" customHeight="1" x14ac:dyDescent="0.15">
      <c r="A21" s="71"/>
      <c r="B21" s="72"/>
      <c r="C21" s="72"/>
      <c r="D21" s="72"/>
      <c r="E21" s="73"/>
      <c r="F21" s="138" t="s">
        <v>32</v>
      </c>
      <c r="G21" s="139"/>
      <c r="H21" s="140"/>
      <c r="I21" s="140"/>
      <c r="J21" s="141"/>
      <c r="K21" s="142"/>
      <c r="L21" s="142"/>
      <c r="M21" s="142"/>
      <c r="N21" s="142"/>
      <c r="O21" s="143"/>
      <c r="P21" s="49"/>
      <c r="Q21" s="46"/>
      <c r="R21" s="46"/>
      <c r="S21" s="46"/>
      <c r="T21" s="46"/>
      <c r="U21" s="46"/>
      <c r="V21" s="50"/>
      <c r="W21" s="49"/>
      <c r="X21" s="46"/>
      <c r="Y21" s="46"/>
      <c r="Z21" s="46"/>
      <c r="AA21" s="46"/>
      <c r="AB21" s="46"/>
      <c r="AC21" s="50"/>
      <c r="AD21" s="49"/>
      <c r="AE21" s="46"/>
      <c r="AF21" s="46"/>
      <c r="AG21" s="46"/>
      <c r="AH21" s="46"/>
      <c r="AI21" s="46"/>
      <c r="AJ21" s="50"/>
      <c r="AK21" s="49"/>
      <c r="AL21" s="46"/>
      <c r="AM21" s="46"/>
      <c r="AN21" s="46"/>
      <c r="AO21" s="46"/>
      <c r="AP21" s="46"/>
      <c r="AQ21" s="50"/>
      <c r="AR21" s="48">
        <f>SUM(P21:AQ21:AQ21)</f>
        <v>0</v>
      </c>
      <c r="AS21" s="44">
        <f t="shared" si="5"/>
        <v>0</v>
      </c>
      <c r="AT21" s="62">
        <f t="shared" si="4"/>
        <v>0</v>
      </c>
      <c r="AU21" s="23"/>
    </row>
    <row r="22" spans="1:47" ht="23.1" customHeight="1" x14ac:dyDescent="0.15">
      <c r="A22" s="71"/>
      <c r="B22" s="72"/>
      <c r="C22" s="72"/>
      <c r="D22" s="72"/>
      <c r="E22" s="73"/>
      <c r="F22" s="138" t="s">
        <v>32</v>
      </c>
      <c r="G22" s="139"/>
      <c r="H22" s="140"/>
      <c r="I22" s="140"/>
      <c r="J22" s="141"/>
      <c r="K22" s="142"/>
      <c r="L22" s="142"/>
      <c r="M22" s="142"/>
      <c r="N22" s="142"/>
      <c r="O22" s="143"/>
      <c r="P22" s="49"/>
      <c r="Q22" s="46"/>
      <c r="R22" s="46"/>
      <c r="S22" s="46"/>
      <c r="T22" s="46"/>
      <c r="U22" s="46"/>
      <c r="V22" s="50"/>
      <c r="W22" s="49"/>
      <c r="X22" s="46"/>
      <c r="Y22" s="46"/>
      <c r="Z22" s="46"/>
      <c r="AA22" s="46"/>
      <c r="AB22" s="46"/>
      <c r="AC22" s="50"/>
      <c r="AD22" s="49"/>
      <c r="AE22" s="46"/>
      <c r="AF22" s="46"/>
      <c r="AG22" s="46"/>
      <c r="AH22" s="46"/>
      <c r="AI22" s="46"/>
      <c r="AJ22" s="50"/>
      <c r="AK22" s="49"/>
      <c r="AL22" s="46"/>
      <c r="AM22" s="46"/>
      <c r="AN22" s="46"/>
      <c r="AO22" s="46"/>
      <c r="AP22" s="46"/>
      <c r="AQ22" s="50"/>
      <c r="AR22" s="48">
        <f>SUM(P22:AQ22:AQ22)</f>
        <v>0</v>
      </c>
      <c r="AS22" s="44">
        <f t="shared" si="5"/>
        <v>0</v>
      </c>
      <c r="AT22" s="62">
        <f t="shared" si="4"/>
        <v>0</v>
      </c>
      <c r="AU22" s="23"/>
    </row>
    <row r="23" spans="1:47" ht="23.1" customHeight="1" x14ac:dyDescent="0.15">
      <c r="A23" s="71"/>
      <c r="B23" s="72"/>
      <c r="C23" s="72"/>
      <c r="D23" s="72"/>
      <c r="E23" s="73"/>
      <c r="F23" s="138" t="s">
        <v>32</v>
      </c>
      <c r="G23" s="139"/>
      <c r="H23" s="140"/>
      <c r="I23" s="140"/>
      <c r="J23" s="141"/>
      <c r="K23" s="142"/>
      <c r="L23" s="142"/>
      <c r="M23" s="142"/>
      <c r="N23" s="142"/>
      <c r="O23" s="143"/>
      <c r="P23" s="49"/>
      <c r="Q23" s="46"/>
      <c r="R23" s="46"/>
      <c r="S23" s="46"/>
      <c r="T23" s="46"/>
      <c r="U23" s="46"/>
      <c r="V23" s="50"/>
      <c r="W23" s="49"/>
      <c r="X23" s="46"/>
      <c r="Y23" s="46"/>
      <c r="Z23" s="46"/>
      <c r="AA23" s="46"/>
      <c r="AB23" s="46"/>
      <c r="AC23" s="50"/>
      <c r="AD23" s="49"/>
      <c r="AE23" s="46"/>
      <c r="AF23" s="46"/>
      <c r="AG23" s="46"/>
      <c r="AH23" s="46"/>
      <c r="AI23" s="46"/>
      <c r="AJ23" s="50"/>
      <c r="AK23" s="49"/>
      <c r="AL23" s="46"/>
      <c r="AM23" s="46"/>
      <c r="AN23" s="46"/>
      <c r="AO23" s="46"/>
      <c r="AP23" s="46"/>
      <c r="AQ23" s="50"/>
      <c r="AR23" s="48">
        <f>SUM(P23:AQ23:AQ23)</f>
        <v>0</v>
      </c>
      <c r="AS23" s="44">
        <f t="shared" si="5"/>
        <v>0</v>
      </c>
      <c r="AT23" s="62">
        <f t="shared" si="4"/>
        <v>0</v>
      </c>
      <c r="AU23" s="23"/>
    </row>
    <row r="24" spans="1:47" ht="23.1" customHeight="1" x14ac:dyDescent="0.15">
      <c r="A24" s="71"/>
      <c r="B24" s="72"/>
      <c r="C24" s="72"/>
      <c r="D24" s="72"/>
      <c r="E24" s="73"/>
      <c r="F24" s="138" t="s">
        <v>32</v>
      </c>
      <c r="G24" s="139"/>
      <c r="H24" s="140"/>
      <c r="I24" s="140"/>
      <c r="J24" s="141"/>
      <c r="K24" s="142"/>
      <c r="L24" s="142"/>
      <c r="M24" s="142"/>
      <c r="N24" s="142"/>
      <c r="O24" s="143"/>
      <c r="P24" s="45"/>
      <c r="Q24" s="46"/>
      <c r="R24" s="46"/>
      <c r="S24" s="46"/>
      <c r="T24" s="46"/>
      <c r="U24" s="46"/>
      <c r="V24" s="50"/>
      <c r="W24" s="49"/>
      <c r="X24" s="46"/>
      <c r="Y24" s="46"/>
      <c r="Z24" s="46"/>
      <c r="AA24" s="46"/>
      <c r="AB24" s="46"/>
      <c r="AC24" s="50"/>
      <c r="AD24" s="49"/>
      <c r="AE24" s="46"/>
      <c r="AF24" s="46"/>
      <c r="AG24" s="46"/>
      <c r="AH24" s="46"/>
      <c r="AI24" s="46"/>
      <c r="AJ24" s="50"/>
      <c r="AK24" s="49"/>
      <c r="AL24" s="46"/>
      <c r="AM24" s="46"/>
      <c r="AN24" s="46"/>
      <c r="AO24" s="46"/>
      <c r="AP24" s="46"/>
      <c r="AQ24" s="50"/>
      <c r="AR24" s="48">
        <f>SUM(P24:AQ24:AQ24)</f>
        <v>0</v>
      </c>
      <c r="AS24" s="44">
        <f t="shared" si="5"/>
        <v>0</v>
      </c>
      <c r="AT24" s="62">
        <f t="shared" si="4"/>
        <v>0</v>
      </c>
      <c r="AU24" s="23"/>
    </row>
    <row r="25" spans="1:47" ht="23.1" customHeight="1" x14ac:dyDescent="0.15">
      <c r="A25" s="71"/>
      <c r="B25" s="72"/>
      <c r="C25" s="72"/>
      <c r="D25" s="72"/>
      <c r="E25" s="73"/>
      <c r="F25" s="138" t="s">
        <v>32</v>
      </c>
      <c r="G25" s="139"/>
      <c r="H25" s="140"/>
      <c r="I25" s="140"/>
      <c r="J25" s="141"/>
      <c r="K25" s="142"/>
      <c r="L25" s="142"/>
      <c r="M25" s="142"/>
      <c r="N25" s="142"/>
      <c r="O25" s="143"/>
      <c r="P25" s="49"/>
      <c r="Q25" s="46"/>
      <c r="R25" s="46"/>
      <c r="S25" s="46"/>
      <c r="T25" s="46"/>
      <c r="U25" s="46"/>
      <c r="V25" s="50"/>
      <c r="W25" s="49"/>
      <c r="X25" s="46"/>
      <c r="Y25" s="46"/>
      <c r="Z25" s="46"/>
      <c r="AA25" s="46"/>
      <c r="AB25" s="46"/>
      <c r="AC25" s="50"/>
      <c r="AD25" s="49"/>
      <c r="AE25" s="46"/>
      <c r="AF25" s="46"/>
      <c r="AG25" s="46"/>
      <c r="AH25" s="46"/>
      <c r="AI25" s="46"/>
      <c r="AJ25" s="50"/>
      <c r="AK25" s="49"/>
      <c r="AL25" s="46"/>
      <c r="AM25" s="46"/>
      <c r="AN25" s="46"/>
      <c r="AO25" s="46"/>
      <c r="AP25" s="46"/>
      <c r="AQ25" s="50"/>
      <c r="AR25" s="48">
        <f>SUM(P25:AQ25:AQ25)</f>
        <v>0</v>
      </c>
      <c r="AS25" s="44">
        <f t="shared" si="5"/>
        <v>0</v>
      </c>
      <c r="AT25" s="62">
        <f t="shared" si="4"/>
        <v>0</v>
      </c>
      <c r="AU25" s="23"/>
    </row>
    <row r="26" spans="1:47" ht="23.1" customHeight="1" x14ac:dyDescent="0.15">
      <c r="A26" s="71"/>
      <c r="B26" s="72"/>
      <c r="C26" s="72"/>
      <c r="D26" s="72"/>
      <c r="E26" s="73"/>
      <c r="F26" s="138" t="s">
        <v>32</v>
      </c>
      <c r="G26" s="139"/>
      <c r="H26" s="140"/>
      <c r="I26" s="140"/>
      <c r="J26" s="141"/>
      <c r="K26" s="142"/>
      <c r="L26" s="142"/>
      <c r="M26" s="142"/>
      <c r="N26" s="142"/>
      <c r="O26" s="143"/>
      <c r="P26" s="49"/>
      <c r="Q26" s="46"/>
      <c r="R26" s="46"/>
      <c r="S26" s="46"/>
      <c r="T26" s="46"/>
      <c r="U26" s="46"/>
      <c r="V26" s="50"/>
      <c r="W26" s="49"/>
      <c r="X26" s="46"/>
      <c r="Y26" s="46"/>
      <c r="Z26" s="46"/>
      <c r="AA26" s="46"/>
      <c r="AB26" s="46"/>
      <c r="AC26" s="50"/>
      <c r="AD26" s="49"/>
      <c r="AE26" s="46"/>
      <c r="AF26" s="46"/>
      <c r="AG26" s="46"/>
      <c r="AH26" s="46"/>
      <c r="AI26" s="46"/>
      <c r="AJ26" s="50"/>
      <c r="AK26" s="49"/>
      <c r="AL26" s="46"/>
      <c r="AM26" s="46"/>
      <c r="AN26" s="46"/>
      <c r="AO26" s="46"/>
      <c r="AP26" s="46"/>
      <c r="AQ26" s="50"/>
      <c r="AR26" s="48">
        <f>SUM(P26:AQ26:AQ26)</f>
        <v>0</v>
      </c>
      <c r="AS26" s="44">
        <f t="shared" si="5"/>
        <v>0</v>
      </c>
      <c r="AT26" s="62">
        <f t="shared" si="4"/>
        <v>0</v>
      </c>
      <c r="AU26" s="23"/>
    </row>
    <row r="27" spans="1:47" ht="23.1" customHeight="1" thickBot="1" x14ac:dyDescent="0.2">
      <c r="A27" s="71"/>
      <c r="B27" s="72"/>
      <c r="C27" s="72"/>
      <c r="D27" s="72"/>
      <c r="E27" s="73"/>
      <c r="F27" s="138" t="s">
        <v>32</v>
      </c>
      <c r="G27" s="139"/>
      <c r="H27" s="140"/>
      <c r="I27" s="140"/>
      <c r="J27" s="147"/>
      <c r="K27" s="148"/>
      <c r="L27" s="148"/>
      <c r="M27" s="148"/>
      <c r="N27" s="148"/>
      <c r="O27" s="149"/>
      <c r="P27" s="59"/>
      <c r="Q27" s="60"/>
      <c r="R27" s="60"/>
      <c r="S27" s="60"/>
      <c r="T27" s="60"/>
      <c r="U27" s="60"/>
      <c r="V27" s="61"/>
      <c r="W27" s="59"/>
      <c r="X27" s="60"/>
      <c r="Y27" s="60"/>
      <c r="Z27" s="60"/>
      <c r="AA27" s="60"/>
      <c r="AB27" s="60"/>
      <c r="AC27" s="61"/>
      <c r="AD27" s="59"/>
      <c r="AE27" s="60"/>
      <c r="AF27" s="60"/>
      <c r="AG27" s="60"/>
      <c r="AH27" s="60"/>
      <c r="AI27" s="60"/>
      <c r="AJ27" s="61"/>
      <c r="AK27" s="59"/>
      <c r="AL27" s="60"/>
      <c r="AM27" s="60"/>
      <c r="AN27" s="60"/>
      <c r="AO27" s="60"/>
      <c r="AP27" s="60"/>
      <c r="AQ27" s="61"/>
      <c r="AR27" s="48">
        <f>SUM(P27:AQ27:AQ27)</f>
        <v>0</v>
      </c>
      <c r="AS27" s="44">
        <f t="shared" si="5"/>
        <v>0</v>
      </c>
      <c r="AT27" s="62">
        <f t="shared" si="4"/>
        <v>0</v>
      </c>
      <c r="AU27" s="34"/>
    </row>
    <row r="28" spans="1:47" s="6" customFormat="1" ht="9.9499999999999993" customHeight="1" x14ac:dyDescent="0.15">
      <c r="A28" s="5"/>
      <c r="B28" s="5"/>
      <c r="C28" s="5"/>
      <c r="D28" s="5"/>
      <c r="E28" s="5"/>
      <c r="F28" s="5"/>
      <c r="G28" s="5"/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69" t="s">
        <v>78</v>
      </c>
      <c r="AU28" s="69"/>
    </row>
    <row r="29" spans="1:47" s="19" customFormat="1" ht="21" customHeight="1" x14ac:dyDescent="0.15">
      <c r="B29" s="29" t="s">
        <v>10</v>
      </c>
      <c r="C29" s="29"/>
      <c r="D29" s="63" t="s">
        <v>36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150"/>
      <c r="AU29" s="150"/>
    </row>
    <row r="30" spans="1:47" s="19" customFormat="1" ht="21" customHeight="1" x14ac:dyDescent="0.15">
      <c r="B30" s="29" t="s">
        <v>9</v>
      </c>
      <c r="C30" s="29"/>
      <c r="D30" s="19" t="s">
        <v>38</v>
      </c>
    </row>
    <row r="31" spans="1:47" s="19" customFormat="1" ht="21" customHeight="1" x14ac:dyDescent="0.15">
      <c r="B31" s="29" t="s">
        <v>8</v>
      </c>
      <c r="C31" s="29"/>
      <c r="D31" s="19" t="s">
        <v>33</v>
      </c>
    </row>
    <row r="32" spans="1:47" s="19" customFormat="1" ht="21" customHeight="1" x14ac:dyDescent="0.15">
      <c r="B32" s="29" t="s">
        <v>7</v>
      </c>
      <c r="C32" s="29"/>
      <c r="D32" s="19" t="s">
        <v>34</v>
      </c>
    </row>
    <row r="33" spans="1:47" s="19" customFormat="1" ht="21" customHeight="1" x14ac:dyDescent="0.15">
      <c r="B33" s="29" t="s">
        <v>6</v>
      </c>
      <c r="C33" s="29"/>
      <c r="D33" s="19" t="s">
        <v>35</v>
      </c>
    </row>
    <row r="34" spans="1:47" s="19" customFormat="1" ht="21" customHeight="1" x14ac:dyDescent="0.15">
      <c r="B34" s="29" t="s">
        <v>4</v>
      </c>
      <c r="C34" s="29"/>
      <c r="D34" s="19" t="s">
        <v>5</v>
      </c>
    </row>
    <row r="35" spans="1:47" s="19" customFormat="1" ht="21" customHeight="1" x14ac:dyDescent="0.15">
      <c r="B35" s="29" t="s">
        <v>3</v>
      </c>
      <c r="C35" s="29"/>
      <c r="D35" s="19" t="s">
        <v>2</v>
      </c>
    </row>
    <row r="36" spans="1:47" s="19" customFormat="1" ht="21" customHeight="1" x14ac:dyDescent="0.15">
      <c r="A36" s="20"/>
      <c r="B36" s="31" t="s">
        <v>1</v>
      </c>
      <c r="C36" s="31"/>
      <c r="D36" s="64" t="s">
        <v>0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</row>
    <row r="37" spans="1:47" s="6" customFormat="1" ht="23.1" customHeight="1" x14ac:dyDescent="0.15">
      <c r="A37" s="7"/>
      <c r="B37" s="7"/>
      <c r="C37" s="7"/>
      <c r="D37" s="7"/>
      <c r="E37" s="7"/>
      <c r="F37" s="7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</row>
  </sheetData>
  <mergeCells count="124">
    <mergeCell ref="G37:AU37"/>
    <mergeCell ref="AT28:AU29"/>
    <mergeCell ref="A26:E26"/>
    <mergeCell ref="F26:G26"/>
    <mergeCell ref="H26:I26"/>
    <mergeCell ref="J26:O26"/>
    <mergeCell ref="A27:E27"/>
    <mergeCell ref="F27:G27"/>
    <mergeCell ref="H27:I27"/>
    <mergeCell ref="J27:O27"/>
    <mergeCell ref="A24:E24"/>
    <mergeCell ref="F24:G24"/>
    <mergeCell ref="H24:I24"/>
    <mergeCell ref="J24:O24"/>
    <mergeCell ref="A25:E25"/>
    <mergeCell ref="F25:G25"/>
    <mergeCell ref="H25:I25"/>
    <mergeCell ref="J25:O25"/>
    <mergeCell ref="A22:E22"/>
    <mergeCell ref="F22:G22"/>
    <mergeCell ref="H22:I22"/>
    <mergeCell ref="J22:O22"/>
    <mergeCell ref="A23:E23"/>
    <mergeCell ref="F23:G23"/>
    <mergeCell ref="H23:I23"/>
    <mergeCell ref="J23:O23"/>
    <mergeCell ref="A20:E20"/>
    <mergeCell ref="F20:G20"/>
    <mergeCell ref="H20:I20"/>
    <mergeCell ref="J20:O20"/>
    <mergeCell ref="A21:E21"/>
    <mergeCell ref="F21:G21"/>
    <mergeCell ref="H21:I21"/>
    <mergeCell ref="J21:O21"/>
    <mergeCell ref="A18:E18"/>
    <mergeCell ref="F18:G18"/>
    <mergeCell ref="H18:I18"/>
    <mergeCell ref="J18:O18"/>
    <mergeCell ref="A19:E19"/>
    <mergeCell ref="F19:G19"/>
    <mergeCell ref="H19:I19"/>
    <mergeCell ref="J19:O19"/>
    <mergeCell ref="A16:E16"/>
    <mergeCell ref="F16:G16"/>
    <mergeCell ref="H16:I16"/>
    <mergeCell ref="J16:O16"/>
    <mergeCell ref="A17:E17"/>
    <mergeCell ref="F17:G17"/>
    <mergeCell ref="H17:I17"/>
    <mergeCell ref="J17:O17"/>
    <mergeCell ref="A14:E14"/>
    <mergeCell ref="F14:G14"/>
    <mergeCell ref="H14:I14"/>
    <mergeCell ref="J14:O14"/>
    <mergeCell ref="A15:E15"/>
    <mergeCell ref="F15:G15"/>
    <mergeCell ref="H15:I15"/>
    <mergeCell ref="J15:O15"/>
    <mergeCell ref="A12:E12"/>
    <mergeCell ref="F12:G12"/>
    <mergeCell ref="H12:I12"/>
    <mergeCell ref="J12:O12"/>
    <mergeCell ref="A13:E13"/>
    <mergeCell ref="F13:G13"/>
    <mergeCell ref="H13:I13"/>
    <mergeCell ref="J13:O13"/>
    <mergeCell ref="A10:E10"/>
    <mergeCell ref="F10:G10"/>
    <mergeCell ref="H10:I10"/>
    <mergeCell ref="J10:O10"/>
    <mergeCell ref="A11:E11"/>
    <mergeCell ref="F11:G11"/>
    <mergeCell ref="H11:I11"/>
    <mergeCell ref="J11:O11"/>
    <mergeCell ref="A8:E8"/>
    <mergeCell ref="F8:G8"/>
    <mergeCell ref="H8:I8"/>
    <mergeCell ref="J8:O8"/>
    <mergeCell ref="A9:E9"/>
    <mergeCell ref="F9:G9"/>
    <mergeCell ref="H9:I9"/>
    <mergeCell ref="J9:O9"/>
    <mergeCell ref="AM4:AR4"/>
    <mergeCell ref="AS4:AU4"/>
    <mergeCell ref="A5:E7"/>
    <mergeCell ref="F5:G7"/>
    <mergeCell ref="H5:I7"/>
    <mergeCell ref="J5:N7"/>
    <mergeCell ref="P5:Q5"/>
    <mergeCell ref="R5:S5"/>
    <mergeCell ref="U5:V5"/>
    <mergeCell ref="W5:X5"/>
    <mergeCell ref="AM5:AN5"/>
    <mergeCell ref="AP5:AQ5"/>
    <mergeCell ref="AR5:AR7"/>
    <mergeCell ref="AS5:AS7"/>
    <mergeCell ref="AT5:AT7"/>
    <mergeCell ref="AU5:AU7"/>
    <mergeCell ref="Y5:Z5"/>
    <mergeCell ref="AB5:AC5"/>
    <mergeCell ref="AD5:AE5"/>
    <mergeCell ref="AF5:AG5"/>
    <mergeCell ref="AI5:AJ5"/>
    <mergeCell ref="AK5:AL5"/>
    <mergeCell ref="A4:D4"/>
    <mergeCell ref="E4:F4"/>
    <mergeCell ref="H4:L4"/>
    <mergeCell ref="M4:N4"/>
    <mergeCell ref="P4:S4"/>
    <mergeCell ref="T4:U4"/>
    <mergeCell ref="W4:Z4"/>
    <mergeCell ref="AA4:AF4"/>
    <mergeCell ref="AG4:AL4"/>
    <mergeCell ref="A1:AN1"/>
    <mergeCell ref="AR1:AT1"/>
    <mergeCell ref="A2:H2"/>
    <mergeCell ref="J2:AO2"/>
    <mergeCell ref="A3:D3"/>
    <mergeCell ref="E3:V3"/>
    <mergeCell ref="W3:Z3"/>
    <mergeCell ref="AA3:AF3"/>
    <mergeCell ref="AG3:AL3"/>
    <mergeCell ref="AM3:AR3"/>
    <mergeCell ref="AS3:AU3"/>
  </mergeCells>
  <phoneticPr fontId="1"/>
  <conditionalFormatting sqref="AR8:AR27">
    <cfRule type="cellIs" dxfId="1" priority="2" stopIfTrue="1" operator="equal">
      <formula>0</formula>
    </cfRule>
  </conditionalFormatting>
  <conditionalFormatting sqref="AS8:AS27">
    <cfRule type="cellIs" dxfId="0" priority="1" operator="greaterThan">
      <formula>40</formula>
    </cfRule>
  </conditionalFormatting>
  <dataValidations count="12">
    <dataValidation type="list" allowBlank="1" showInputMessage="1" showErrorMessage="1" error="プルダウンから選択してください。" sqref="AA4 AG4 AM4 AS4">
      <formula1>"有資格者配置,児童指導員等加配Ⅰ,児童指導員等加配Ⅱ,看護職員加配,看護職員加配(重度),福祉専門職員配置等,特別支援体制,強度行動障害加算,送迎体制(重度),延長支援体制,"</formula1>
    </dataValidation>
    <dataValidation type="list" allowBlank="1" showInputMessage="1" showErrorMessage="1" error="プルダウンから選択してください。" sqref="AS3 AM3 AA3 AG3">
      <formula1>"児童発達支援,放課後等デイサービス,保育所等訪問支援,居宅訪問型児童発達支援,医療型児童発達支援,児童発達支援センター,福祉型入所施設,医療型入所施設,"</formula1>
    </dataValidation>
    <dataValidation type="list" errorStyle="warning" allowBlank="1" showInputMessage="1" showErrorMessage="1" sqref="A8:A27">
      <formula1>"　,管理者,児童発達支援管理責任者,管理者兼児童発達支援管理責任者,児童指導員,障害福祉サービス経験者,保育士,その他の従業者,機能訓練担当職員,医師,看護師,栄養士,調理員,運転手,事務職員"</formula1>
    </dataValidation>
    <dataValidation type="list" errorStyle="information" allowBlank="1" showInputMessage="1" showErrorMessage="1" error="加算対象の職員の場合は、「加算」と記入してください。" prompt="※基準上、配置が必要な職員以外で、加配の対象となる職員のみ「加算」を選択してください。" sqref="F8:G27">
      <formula1>"　,加算"</formula1>
    </dataValidation>
    <dataValidation type="list" errorStyle="warning" imeMode="fullAlpha" allowBlank="1" showInputMessage="1" showErrorMessage="1" prompt="常勤・専従は「Ａ」_x000a_常勤・兼務は「Ｂ」_x000a_非常勤・専従は「Ｃ」_x000a_非常勤・兼務は「Ｄ」_x000a_※付表や運営規程と相違の_x000a_　　ないようにお願いします。_x000a_" sqref="H8:I27">
      <formula1>"　,Ａ,Ｂ,Ｃ,Ｄ"</formula1>
    </dataValidation>
    <dataValidation errorStyle="warning" allowBlank="1" showInputMessage="1" showErrorMessage="1" error="該当する日の曜日から順に記入してください。" sqref="W7:AQ7"/>
    <dataValidation imeMode="halfAlpha" allowBlank="1" showInputMessage="1" showErrorMessage="1" prompt="最上部の色付きセルに_x000a_常勤者の１週間の_x000a_勤務時間を入力してください。" sqref="AT8:AT27"/>
    <dataValidation allowBlank="1" showInputMessage="1" showErrorMessage="1" prompt="必ず入力してください。_x000a_法人との雇用契約書で定める_x000a_「常勤者」の時間です。" sqref="AR2:AT2"/>
    <dataValidation type="list" errorStyle="warning" allowBlank="1" showInputMessage="1" showErrorMessage="1" error="該当する日の曜日から順に記入してください。" sqref="P7:V7">
      <formula1>"　,月,火,水,木,金,土,日"</formula1>
    </dataValidation>
    <dataValidation imeMode="halfAlpha" allowBlank="1" showInputMessage="1" showErrorMessage="1" sqref="AV2 P8:AS27"/>
    <dataValidation type="list" allowBlank="1" showInputMessage="1" showErrorMessage="1" sqref="P5">
      <formula1>"　,４,５,６,７,８,９,１０,１１,１２,１,２,３"</formula1>
    </dataValidation>
    <dataValidation type="list" allowBlank="1" showInputMessage="1" showErrorMessage="1" sqref="T5 AA5 AH5 AO5">
      <formula1>"　,１,２,３,４,５"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参考１勤務形態一覧表</vt:lpstr>
      <vt:lpstr>【記載例】児発・放デイ</vt:lpstr>
      <vt:lpstr>【記載例】児発・放デイ!Print_Area</vt:lpstr>
      <vt:lpstr>参考１勤務形態一覧表!Print_Area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2020-09-14T06:14:12Z</dcterms:created>
  <dcterms:modified xsi:type="dcterms:W3CDTF">2022-06-27T00:23:33Z</dcterms:modified>
</cp:coreProperties>
</file>