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10_報酬改定　　　\児\令和3年度報酬改定\看護職員\"/>
    </mc:Choice>
  </mc:AlternateContent>
  <bookViews>
    <workbookView xWindow="0" yWindow="0" windowWidth="20490" windowHeight="7680"/>
  </bookViews>
  <sheets>
    <sheet name="届出書" sheetId="1" r:id="rId1"/>
    <sheet name="※記載方法について※" sheetId="3" r:id="rId2"/>
  </sheets>
  <definedNames>
    <definedName name="_xlnm.Print_Area" localSheetId="1">※記載方法について※!$A$1:$CC$29</definedName>
    <definedName name="_xlnm.Print_Area" localSheetId="0">届出書!$A$1:$CC$29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19" i="3" l="1"/>
  <c r="CA16" i="3"/>
  <c r="BM15" i="3"/>
  <c r="AW15" i="3"/>
  <c r="AO15" i="3"/>
  <c r="Q15" i="3"/>
  <c r="BY14" i="3"/>
  <c r="BW14" i="3"/>
  <c r="BU14" i="3"/>
  <c r="BU15" i="3" s="1"/>
  <c r="BS14" i="3"/>
  <c r="BQ14" i="3"/>
  <c r="BO14" i="3"/>
  <c r="BM14" i="3"/>
  <c r="BK14" i="3"/>
  <c r="BI14" i="3"/>
  <c r="BG14" i="3"/>
  <c r="BE14" i="3"/>
  <c r="BC14" i="3"/>
  <c r="BA14" i="3"/>
  <c r="AY14" i="3"/>
  <c r="AW14" i="3"/>
  <c r="AU14" i="3"/>
  <c r="AS14" i="3"/>
  <c r="AQ14" i="3"/>
  <c r="AO14" i="3"/>
  <c r="AM14" i="3"/>
  <c r="AK14" i="3"/>
  <c r="AI14" i="3"/>
  <c r="AG14" i="3"/>
  <c r="AG15" i="3" s="1"/>
  <c r="AE14" i="3"/>
  <c r="AC14" i="3"/>
  <c r="AA14" i="3"/>
  <c r="Y14" i="3"/>
  <c r="W14" i="3"/>
  <c r="U14" i="3"/>
  <c r="S14" i="3"/>
  <c r="Q14" i="3"/>
  <c r="BY13" i="3"/>
  <c r="BW13" i="3"/>
  <c r="BU13" i="3"/>
  <c r="BS13" i="3"/>
  <c r="BQ13" i="3"/>
  <c r="BO13" i="3"/>
  <c r="BM13" i="3"/>
  <c r="BK13" i="3"/>
  <c r="BI13" i="3"/>
  <c r="BG13" i="3"/>
  <c r="BE13" i="3"/>
  <c r="BC13" i="3"/>
  <c r="BA13" i="3"/>
  <c r="AY13" i="3"/>
  <c r="AW13" i="3"/>
  <c r="AU13" i="3"/>
  <c r="AS13" i="3"/>
  <c r="AQ13" i="3"/>
  <c r="AO13" i="3"/>
  <c r="AM13" i="3"/>
  <c r="AK13" i="3"/>
  <c r="AI13" i="3"/>
  <c r="AG13" i="3"/>
  <c r="AE13" i="3"/>
  <c r="AC13" i="3"/>
  <c r="AA13" i="3"/>
  <c r="Y13" i="3"/>
  <c r="Y15" i="3" s="1"/>
  <c r="W13" i="3"/>
  <c r="U13" i="3"/>
  <c r="S13" i="3"/>
  <c r="Q13" i="3"/>
  <c r="BY12" i="3"/>
  <c r="BY15" i="3" s="1"/>
  <c r="BW12" i="3"/>
  <c r="BW15" i="3" s="1"/>
  <c r="BU12" i="3"/>
  <c r="BS12" i="3"/>
  <c r="BQ12" i="3"/>
  <c r="BO12" i="3"/>
  <c r="BO15" i="3" s="1"/>
  <c r="BM12" i="3"/>
  <c r="BK12" i="3"/>
  <c r="BK15" i="3" s="1"/>
  <c r="BI12" i="3"/>
  <c r="BG12" i="3"/>
  <c r="BG15" i="3" s="1"/>
  <c r="BE12" i="3"/>
  <c r="BE15" i="3" s="1"/>
  <c r="BC12" i="3"/>
  <c r="BA12" i="3"/>
  <c r="AY12" i="3"/>
  <c r="AY15" i="3" s="1"/>
  <c r="AW12" i="3"/>
  <c r="AU12" i="3"/>
  <c r="AS12" i="3"/>
  <c r="AS15" i="3" s="1"/>
  <c r="AQ12" i="3"/>
  <c r="AQ15" i="3" s="1"/>
  <c r="AO12" i="3"/>
  <c r="AM12" i="3"/>
  <c r="AK12" i="3"/>
  <c r="AK15" i="3" s="1"/>
  <c r="AI12" i="3"/>
  <c r="AI15" i="3" s="1"/>
  <c r="AG12" i="3"/>
  <c r="AE12" i="3"/>
  <c r="AE15" i="3" s="1"/>
  <c r="AC12" i="3"/>
  <c r="AC15" i="3" s="1"/>
  <c r="AA12" i="3"/>
  <c r="Y12" i="3"/>
  <c r="W12" i="3"/>
  <c r="W15" i="3" s="1"/>
  <c r="U12" i="3"/>
  <c r="U15" i="3" s="1"/>
  <c r="S12" i="3"/>
  <c r="Q12" i="3"/>
  <c r="BY11" i="3"/>
  <c r="BW11" i="3"/>
  <c r="BU11" i="3"/>
  <c r="BS11" i="3"/>
  <c r="BQ11" i="3"/>
  <c r="BO11" i="3"/>
  <c r="BM11" i="3"/>
  <c r="BK11" i="3"/>
  <c r="BI11" i="3"/>
  <c r="BG11" i="3"/>
  <c r="BE11" i="3"/>
  <c r="BC11" i="3"/>
  <c r="BA11" i="3"/>
  <c r="AY11" i="3"/>
  <c r="AW11" i="3"/>
  <c r="AU11" i="3"/>
  <c r="AS11" i="3"/>
  <c r="AQ11" i="3"/>
  <c r="AO11" i="3"/>
  <c r="AM11" i="3"/>
  <c r="AK11" i="3"/>
  <c r="AI11" i="3"/>
  <c r="AG11" i="3"/>
  <c r="AE11" i="3"/>
  <c r="AC11" i="3"/>
  <c r="AA11" i="3"/>
  <c r="Y11" i="3"/>
  <c r="W11" i="3"/>
  <c r="U11" i="3"/>
  <c r="S11" i="3"/>
  <c r="Q11" i="3"/>
  <c r="CA16" i="1"/>
  <c r="BS15" i="3" l="1"/>
  <c r="BQ15" i="3"/>
  <c r="BI15" i="3"/>
  <c r="BC15" i="3"/>
  <c r="CA15" i="3" s="1"/>
  <c r="BA15" i="3"/>
  <c r="AU15" i="3"/>
  <c r="AM15" i="3"/>
  <c r="AA15" i="3"/>
  <c r="CA11" i="3"/>
  <c r="S15" i="3"/>
  <c r="U13" i="1"/>
  <c r="AY19" i="1"/>
  <c r="S12" i="1"/>
  <c r="U12" i="1"/>
  <c r="W12" i="1"/>
  <c r="Y12" i="1"/>
  <c r="AA12" i="1"/>
  <c r="AC12" i="1"/>
  <c r="AE12" i="1"/>
  <c r="AG12" i="1"/>
  <c r="AI12" i="1"/>
  <c r="AK12" i="1"/>
  <c r="AM12" i="1"/>
  <c r="AO12" i="1"/>
  <c r="AQ12" i="1"/>
  <c r="AS12" i="1"/>
  <c r="AU12" i="1"/>
  <c r="AW12" i="1"/>
  <c r="AY12" i="1"/>
  <c r="BA12" i="1"/>
  <c r="BC12" i="1"/>
  <c r="BE12" i="1"/>
  <c r="BG12" i="1"/>
  <c r="BI12" i="1"/>
  <c r="BK12" i="1"/>
  <c r="BM12" i="1"/>
  <c r="BO12" i="1"/>
  <c r="BQ12" i="1"/>
  <c r="BS12" i="1"/>
  <c r="BU12" i="1"/>
  <c r="BW12" i="1"/>
  <c r="BY12" i="1"/>
  <c r="S13" i="1"/>
  <c r="W13" i="1"/>
  <c r="Y13" i="1"/>
  <c r="AA13" i="1"/>
  <c r="AC13" i="1"/>
  <c r="AE13" i="1"/>
  <c r="AG13" i="1"/>
  <c r="AI13" i="1"/>
  <c r="AK13" i="1"/>
  <c r="AM13" i="1"/>
  <c r="AO13" i="1"/>
  <c r="AQ13" i="1"/>
  <c r="AS13" i="1"/>
  <c r="AU13" i="1"/>
  <c r="AW13" i="1"/>
  <c r="AY13" i="1"/>
  <c r="BA13" i="1"/>
  <c r="BC13" i="1"/>
  <c r="BE13" i="1"/>
  <c r="BG13" i="1"/>
  <c r="BI13" i="1"/>
  <c r="BK13" i="1"/>
  <c r="BM13" i="1"/>
  <c r="BO13" i="1"/>
  <c r="BQ13" i="1"/>
  <c r="BS13" i="1"/>
  <c r="BU13" i="1"/>
  <c r="BW13" i="1"/>
  <c r="BY13" i="1"/>
  <c r="S14" i="1"/>
  <c r="U14" i="1"/>
  <c r="W14" i="1"/>
  <c r="Y14" i="1"/>
  <c r="AA14" i="1"/>
  <c r="AC14" i="1"/>
  <c r="AE14" i="1"/>
  <c r="AG14" i="1"/>
  <c r="AI14" i="1"/>
  <c r="AK14" i="1"/>
  <c r="AM14" i="1"/>
  <c r="AO14" i="1"/>
  <c r="AQ14" i="1"/>
  <c r="AS14" i="1"/>
  <c r="AU14" i="1"/>
  <c r="AW14" i="1"/>
  <c r="AY14" i="1"/>
  <c r="BA14" i="1"/>
  <c r="BC14" i="1"/>
  <c r="BE14" i="1"/>
  <c r="BG14" i="1"/>
  <c r="BI14" i="1"/>
  <c r="BK14" i="1"/>
  <c r="BM14" i="1"/>
  <c r="BO14" i="1"/>
  <c r="BQ14" i="1"/>
  <c r="BS14" i="1"/>
  <c r="BU14" i="1"/>
  <c r="BW14" i="1"/>
  <c r="BY14" i="1"/>
  <c r="Q14" i="1"/>
  <c r="Q13" i="1"/>
  <c r="Q12" i="1"/>
  <c r="AB19" i="3" l="1"/>
  <c r="BF19" i="3" s="1"/>
  <c r="AI15" i="1"/>
  <c r="BG15" i="1"/>
  <c r="BY15" i="1"/>
  <c r="BK15" i="1"/>
  <c r="AU15" i="1"/>
  <c r="AE15" i="1"/>
  <c r="W15" i="1"/>
  <c r="BS15" i="1"/>
  <c r="BC15" i="1"/>
  <c r="AM15" i="1"/>
  <c r="AY15" i="1"/>
  <c r="AQ15" i="1"/>
  <c r="BW15" i="1"/>
  <c r="AA15" i="1"/>
  <c r="S15" i="1"/>
  <c r="AS15" i="1"/>
  <c r="U15" i="1"/>
  <c r="AK15" i="1"/>
  <c r="BI15" i="1"/>
  <c r="BQ15" i="1"/>
  <c r="BA15" i="1"/>
  <c r="AC15" i="1"/>
  <c r="BO15" i="1"/>
  <c r="AW15" i="1"/>
  <c r="AO15" i="1"/>
  <c r="AG15" i="1"/>
  <c r="Y15" i="1"/>
  <c r="Q15" i="1"/>
  <c r="BU15" i="1"/>
  <c r="BM15" i="1"/>
  <c r="BE15" i="1"/>
  <c r="S11" i="1"/>
  <c r="U11" i="1"/>
  <c r="W11" i="1"/>
  <c r="Y11" i="1"/>
  <c r="AA11" i="1"/>
  <c r="AC11" i="1"/>
  <c r="AE11" i="1"/>
  <c r="AG11" i="1"/>
  <c r="AI11" i="1"/>
  <c r="AK11" i="1"/>
  <c r="AM11" i="1"/>
  <c r="AO11" i="1"/>
  <c r="AQ11" i="1"/>
  <c r="AS11" i="1"/>
  <c r="AU11" i="1"/>
  <c r="AW11" i="1"/>
  <c r="AY11" i="1"/>
  <c r="BA11" i="1"/>
  <c r="BC11" i="1"/>
  <c r="BE11" i="1"/>
  <c r="BG11" i="1"/>
  <c r="BI11" i="1"/>
  <c r="BK11" i="1"/>
  <c r="BM11" i="1"/>
  <c r="BO11" i="1"/>
  <c r="BQ11" i="1"/>
  <c r="BS11" i="1"/>
  <c r="BU11" i="1"/>
  <c r="BW11" i="1"/>
  <c r="BY11" i="1"/>
  <c r="Q11" i="1"/>
  <c r="CA15" i="1" l="1"/>
  <c r="CA11" i="1"/>
  <c r="AB19" i="1"/>
  <c r="BF19" i="1" s="1"/>
</calcChain>
</file>

<file path=xl/sharedStrings.xml><?xml version="1.0" encoding="utf-8"?>
<sst xmlns="http://schemas.openxmlformats.org/spreadsheetml/2006/main" count="140" uniqueCount="45">
  <si>
    <t>区分３（32点以上）</t>
    <rPh sb="0" eb="2">
      <t>クブン</t>
    </rPh>
    <rPh sb="6" eb="9">
      <t>テンイジョウ</t>
    </rPh>
    <phoneticPr fontId="1"/>
  </si>
  <si>
    <t>区分２（16点以上）</t>
    <rPh sb="0" eb="2">
      <t>クブン</t>
    </rPh>
    <rPh sb="6" eb="9">
      <t>テンイジョウ</t>
    </rPh>
    <phoneticPr fontId="1"/>
  </si>
  <si>
    <t>区分１（３点以上）</t>
    <rPh sb="0" eb="2">
      <t>クブン</t>
    </rPh>
    <rPh sb="5" eb="8">
      <t>テンイジョウ</t>
    </rPh>
    <phoneticPr fontId="1"/>
  </si>
  <si>
    <t>合計</t>
    <rPh sb="0" eb="2">
      <t>ゴウケイ</t>
    </rPh>
    <phoneticPr fontId="1"/>
  </si>
  <si>
    <t>日</t>
  </si>
  <si>
    <t>日</t>
    <rPh sb="0" eb="1">
      <t>ニチ</t>
    </rPh>
    <phoneticPr fontId="1"/>
  </si>
  <si>
    <t>曜日</t>
    <rPh sb="0" eb="1">
      <t>ヨウ</t>
    </rPh>
    <rPh sb="1" eb="2">
      <t>ヒ</t>
    </rPh>
    <phoneticPr fontId="1"/>
  </si>
  <si>
    <t>令和</t>
    <rPh sb="0" eb="2">
      <t>レイワ</t>
    </rPh>
    <phoneticPr fontId="1"/>
  </si>
  <si>
    <t>月</t>
  </si>
  <si>
    <t>木</t>
  </si>
  <si>
    <t>木</t>
    <rPh sb="0" eb="1">
      <t>モク</t>
    </rPh>
    <phoneticPr fontId="1"/>
  </si>
  <si>
    <t>金</t>
  </si>
  <si>
    <t>金</t>
    <rPh sb="0" eb="1">
      <t>キン</t>
    </rPh>
    <phoneticPr fontId="1"/>
  </si>
  <si>
    <t>土</t>
  </si>
  <si>
    <t>火</t>
  </si>
  <si>
    <t>水</t>
  </si>
  <si>
    <t>医療的ケア児の基本報酬区分に関する届出書</t>
    <rPh sb="0" eb="3">
      <t>イリョウテキ</t>
    </rPh>
    <rPh sb="5" eb="6">
      <t>ジ</t>
    </rPh>
    <rPh sb="7" eb="9">
      <t>キホン</t>
    </rPh>
    <rPh sb="9" eb="11">
      <t>ホウシュウ</t>
    </rPh>
    <rPh sb="11" eb="13">
      <t>クブン</t>
    </rPh>
    <rPh sb="14" eb="15">
      <t>カン</t>
    </rPh>
    <rPh sb="17" eb="20">
      <t>トドケデショ</t>
    </rPh>
    <phoneticPr fontId="1"/>
  </si>
  <si>
    <t>判定結果</t>
    <rPh sb="0" eb="2">
      <t>ハンテイ</t>
    </rPh>
    <rPh sb="2" eb="4">
      <t>ケッカ</t>
    </rPh>
    <phoneticPr fontId="1"/>
  </si>
  <si>
    <t>≦</t>
    <phoneticPr fontId="1"/>
  </si>
  <si>
    <t>＝</t>
    <phoneticPr fontId="1"/>
  </si>
  <si>
    <t>：</t>
    <phoneticPr fontId="1"/>
  </si>
  <si>
    <t>【令和３年４月暫定版】</t>
    <rPh sb="1" eb="3">
      <t>レイワ</t>
    </rPh>
    <rPh sb="4" eb="5">
      <t>ネン</t>
    </rPh>
    <rPh sb="6" eb="7">
      <t>ガツ</t>
    </rPh>
    <rPh sb="7" eb="9">
      <t>ザンテイ</t>
    </rPh>
    <rPh sb="9" eb="10">
      <t>バン</t>
    </rPh>
    <phoneticPr fontId="1"/>
  </si>
  <si>
    <t>　①
　医療的ケア児
　利用児童数</t>
    <rPh sb="4" eb="7">
      <t>イリョウテキ</t>
    </rPh>
    <rPh sb="9" eb="10">
      <t>ジ</t>
    </rPh>
    <rPh sb="12" eb="14">
      <t>リヨウ</t>
    </rPh>
    <rPh sb="14" eb="16">
      <t>ジドウ</t>
    </rPh>
    <rPh sb="16" eb="17">
      <t>スウ</t>
    </rPh>
    <phoneticPr fontId="1"/>
  </si>
  <si>
    <t>　➁
　必要看護
　職員数</t>
    <rPh sb="4" eb="6">
      <t>ヒツヨウ</t>
    </rPh>
    <rPh sb="6" eb="8">
      <t>カンゴ</t>
    </rPh>
    <rPh sb="10" eb="12">
      <t>ショクイン</t>
    </rPh>
    <rPh sb="12" eb="13">
      <t>スウ</t>
    </rPh>
    <phoneticPr fontId="1"/>
  </si>
  <si>
    <t>③　配置看護職員数</t>
    <rPh sb="2" eb="4">
      <t>ハイチ</t>
    </rPh>
    <rPh sb="4" eb="6">
      <t>カンゴ</t>
    </rPh>
    <rPh sb="6" eb="8">
      <t>ショクイン</t>
    </rPh>
    <rPh sb="8" eb="9">
      <t>スウ</t>
    </rPh>
    <phoneticPr fontId="1"/>
  </si>
  <si>
    <t>１カ月の【　➁必要看護職員数　】の合計</t>
    <rPh sb="2" eb="3">
      <t>ゲツ</t>
    </rPh>
    <rPh sb="7" eb="14">
      <t>ヒツヨウカンゴショクインスウ</t>
    </rPh>
    <rPh sb="17" eb="19">
      <t>ゴウケイ</t>
    </rPh>
    <phoneticPr fontId="1"/>
  </si>
  <si>
    <t>（</t>
    <phoneticPr fontId="1"/>
  </si>
  <si>
    <t>）</t>
    <phoneticPr fontId="1"/>
  </si>
  <si>
    <t>１カ月の【　③配置看護職員数　】の合計</t>
    <rPh sb="2" eb="3">
      <t>ゲツ</t>
    </rPh>
    <rPh sb="7" eb="9">
      <t>ハイチ</t>
    </rPh>
    <rPh sb="9" eb="11">
      <t>カンゴ</t>
    </rPh>
    <rPh sb="11" eb="13">
      <t>ショクイン</t>
    </rPh>
    <rPh sb="13" eb="14">
      <t>スウ</t>
    </rPh>
    <rPh sb="17" eb="19">
      <t>ゴウケイ</t>
    </rPh>
    <phoneticPr fontId="1"/>
  </si>
  <si>
    <t>《　作成に関するお願い　》</t>
    <rPh sb="2" eb="4">
      <t>サクセイ</t>
    </rPh>
    <rPh sb="5" eb="6">
      <t>カン</t>
    </rPh>
    <rPh sb="9" eb="10">
      <t>ネガ</t>
    </rPh>
    <phoneticPr fontId="1"/>
  </si>
  <si>
    <t>・　上記の判定結果が【　算定要件を満たしていません　】との表示がある場合、届出されても受付できませんので、予め、ご注意ください。</t>
    <rPh sb="2" eb="4">
      <t>ジョウキ</t>
    </rPh>
    <rPh sb="5" eb="7">
      <t>ハンテイ</t>
    </rPh>
    <rPh sb="7" eb="9">
      <t>ケッカ</t>
    </rPh>
    <rPh sb="12" eb="16">
      <t>サンテイヨウケン</t>
    </rPh>
    <rPh sb="17" eb="18">
      <t>ミ</t>
    </rPh>
    <rPh sb="29" eb="31">
      <t>ヒョウジ</t>
    </rPh>
    <rPh sb="34" eb="36">
      <t>バアイ</t>
    </rPh>
    <rPh sb="37" eb="39">
      <t>トドケデ</t>
    </rPh>
    <rPh sb="43" eb="45">
      <t>ウケツケ</t>
    </rPh>
    <rPh sb="53" eb="54">
      <t>アラカジ</t>
    </rPh>
    <rPh sb="57" eb="59">
      <t>チュウイ</t>
    </rPh>
    <phoneticPr fontId="1"/>
  </si>
  <si>
    <r>
      <t>・　営業日以外は斜線「／」の入力をお願いします。</t>
    </r>
    <r>
      <rPr>
        <u/>
        <sz val="9"/>
        <color theme="1"/>
        <rFont val="Meiryo UI"/>
        <family val="3"/>
        <charset val="128"/>
      </rPr>
      <t>（営業日に「医療的ケア児」の利用がない日は、空白としてください。）</t>
    </r>
    <rPh sb="2" eb="5">
      <t>エイギョウビ</t>
    </rPh>
    <rPh sb="5" eb="7">
      <t>イガイ</t>
    </rPh>
    <rPh sb="8" eb="10">
      <t>シャセン</t>
    </rPh>
    <rPh sb="14" eb="16">
      <t>ニュウリョク</t>
    </rPh>
    <rPh sb="18" eb="19">
      <t>ネガ</t>
    </rPh>
    <rPh sb="25" eb="28">
      <t>エイギョウビ</t>
    </rPh>
    <rPh sb="30" eb="33">
      <t>イリョウテキ</t>
    </rPh>
    <rPh sb="35" eb="36">
      <t>ジ</t>
    </rPh>
    <rPh sb="38" eb="40">
      <t>リヨウ</t>
    </rPh>
    <rPh sb="43" eb="44">
      <t>ヒ</t>
    </rPh>
    <rPh sb="46" eb="48">
      <t>クウハク</t>
    </rPh>
    <phoneticPr fontId="1"/>
  </si>
  <si>
    <t>・　判定間違いや不備等を防止するため、Excelシートへの指定する箇所への入力により、作成をお願いします。</t>
    <rPh sb="2" eb="4">
      <t>ハンテイ</t>
    </rPh>
    <rPh sb="4" eb="6">
      <t>マチガ</t>
    </rPh>
    <rPh sb="8" eb="10">
      <t>フビ</t>
    </rPh>
    <rPh sb="10" eb="11">
      <t>トウ</t>
    </rPh>
    <rPh sb="12" eb="14">
      <t>ボウシ</t>
    </rPh>
    <rPh sb="29" eb="31">
      <t>シテイ</t>
    </rPh>
    <rPh sb="33" eb="35">
      <t>カショ</t>
    </rPh>
    <rPh sb="37" eb="39">
      <t>ニュウリョク</t>
    </rPh>
    <rPh sb="43" eb="45">
      <t>サクセイ</t>
    </rPh>
    <rPh sb="47" eb="48">
      <t>ネガ</t>
    </rPh>
    <phoneticPr fontId="1"/>
  </si>
  <si>
    <t>合計</t>
    <rPh sb="0" eb="2">
      <t>ゴウケイ</t>
    </rPh>
    <phoneticPr fontId="1"/>
  </si>
  <si>
    <t>《　算定要件　》</t>
    <rPh sb="2" eb="4">
      <t>サンテイ</t>
    </rPh>
    <rPh sb="4" eb="6">
      <t>ヨウケン</t>
    </rPh>
    <phoneticPr fontId="1"/>
  </si>
  <si>
    <r>
      <t>・</t>
    </r>
    <r>
      <rPr>
        <b/>
        <sz val="9"/>
        <color rgb="FF00B050"/>
        <rFont val="Meiryo UI"/>
        <family val="3"/>
        <charset val="128"/>
      </rPr>
      <t>　配置看護職員数（③）</t>
    </r>
    <r>
      <rPr>
        <sz val="9"/>
        <color theme="1"/>
        <rFont val="Meiryo UI"/>
        <family val="3"/>
        <charset val="128"/>
      </rPr>
      <t>が、</t>
    </r>
    <r>
      <rPr>
        <b/>
        <sz val="9"/>
        <color rgb="FFFF0000"/>
        <rFont val="Meiryo UI"/>
        <family val="3"/>
        <charset val="128"/>
      </rPr>
      <t>必要看護職員数（➁）</t>
    </r>
    <r>
      <rPr>
        <sz val="9"/>
        <color theme="1"/>
        <rFont val="Meiryo UI"/>
        <family val="3"/>
        <charset val="128"/>
      </rPr>
      <t>を</t>
    </r>
    <r>
      <rPr>
        <b/>
        <u/>
        <sz val="9"/>
        <color theme="1"/>
        <rFont val="Meiryo UI"/>
        <family val="3"/>
        <charset val="128"/>
      </rPr>
      <t>１カ月の合計数で上回る（同数）場合に、算定可能</t>
    </r>
    <r>
      <rPr>
        <sz val="9"/>
        <color theme="1"/>
        <rFont val="Meiryo UI"/>
        <family val="3"/>
        <charset val="128"/>
      </rPr>
      <t>です。（日ごとに上回る必要はありません。）</t>
    </r>
    <phoneticPr fontId="1"/>
  </si>
  <si>
    <t>　　</t>
    <phoneticPr fontId="1"/>
  </si>
  <si>
    <t>区分３児童数　× 1.0</t>
    <rPh sb="0" eb="2">
      <t>クブン</t>
    </rPh>
    <rPh sb="3" eb="5">
      <t>ジドウ</t>
    </rPh>
    <rPh sb="5" eb="6">
      <t>スウ</t>
    </rPh>
    <phoneticPr fontId="1"/>
  </si>
  <si>
    <t>区分２児童数　× 0.5</t>
    <rPh sb="0" eb="2">
      <t>クブン</t>
    </rPh>
    <rPh sb="3" eb="6">
      <t>ジドウスウ</t>
    </rPh>
    <phoneticPr fontId="1"/>
  </si>
  <si>
    <t>区分１児童数　× 0.33</t>
    <rPh sb="0" eb="2">
      <t>クブン</t>
    </rPh>
    <rPh sb="3" eb="6">
      <t>ジドウスウ</t>
    </rPh>
    <phoneticPr fontId="1"/>
  </si>
  <si>
    <t>　色付きセルは
　編集できません。</t>
    <rPh sb="1" eb="3">
      <t>イロツ</t>
    </rPh>
    <rPh sb="9" eb="11">
      <t>ヘンシュウ</t>
    </rPh>
    <phoneticPr fontId="1"/>
  </si>
  <si>
    <r>
      <t>《 作成方法 》　下記↓太枠□内（</t>
    </r>
    <r>
      <rPr>
        <b/>
        <sz val="9"/>
        <color rgb="FF0070C0"/>
        <rFont val="Meiryo UI"/>
        <family val="3"/>
        <charset val="128"/>
      </rPr>
      <t xml:space="preserve">区分別の①医療的ケア児利用児童数 </t>
    </r>
    <r>
      <rPr>
        <sz val="9"/>
        <color theme="1"/>
        <rFont val="Meiryo UI"/>
        <family val="3"/>
        <charset val="128"/>
      </rPr>
      <t xml:space="preserve">と </t>
    </r>
    <r>
      <rPr>
        <sz val="9"/>
        <color rgb="FF00B050"/>
        <rFont val="Meiryo UI"/>
        <family val="3"/>
        <charset val="128"/>
      </rPr>
      <t>③</t>
    </r>
    <r>
      <rPr>
        <b/>
        <sz val="9"/>
        <color rgb="FF00B050"/>
        <rFont val="Meiryo UI"/>
        <family val="3"/>
        <charset val="128"/>
      </rPr>
      <t>配置看護職員数</t>
    </r>
    <r>
      <rPr>
        <sz val="9"/>
        <color theme="1"/>
        <rFont val="Meiryo UI"/>
        <family val="3"/>
        <charset val="128"/>
      </rPr>
      <t>）を入力すると、日別の</t>
    </r>
    <r>
      <rPr>
        <sz val="9"/>
        <color rgb="FFFF0000"/>
        <rFont val="Meiryo UI"/>
        <family val="3"/>
        <charset val="128"/>
      </rPr>
      <t>➁</t>
    </r>
    <r>
      <rPr>
        <b/>
        <sz val="9"/>
        <color rgb="FFFF0000"/>
        <rFont val="Meiryo UI"/>
        <family val="3"/>
        <charset val="128"/>
      </rPr>
      <t>必要看護職員数</t>
    </r>
    <r>
      <rPr>
        <sz val="9"/>
        <color theme="1"/>
        <rFont val="Meiryo UI"/>
        <family val="3"/>
        <charset val="128"/>
      </rPr>
      <t>や</t>
    </r>
    <r>
      <rPr>
        <b/>
        <sz val="9"/>
        <rFont val="Meiryo UI"/>
        <family val="3"/>
        <charset val="128"/>
      </rPr>
      <t>判定結果</t>
    </r>
    <r>
      <rPr>
        <sz val="9"/>
        <rFont val="Meiryo UI"/>
        <family val="3"/>
        <charset val="128"/>
      </rPr>
      <t>が表示されます。</t>
    </r>
    <rPh sb="2" eb="4">
      <t>サクセイ</t>
    </rPh>
    <rPh sb="4" eb="6">
      <t>ホウホウ</t>
    </rPh>
    <rPh sb="9" eb="11">
      <t>カキ</t>
    </rPh>
    <rPh sb="12" eb="14">
      <t>フトワク</t>
    </rPh>
    <rPh sb="15" eb="16">
      <t>ナイ</t>
    </rPh>
    <rPh sb="17" eb="19">
      <t>クブン</t>
    </rPh>
    <rPh sb="19" eb="20">
      <t>ベツ</t>
    </rPh>
    <rPh sb="22" eb="25">
      <t>イリョウテキ</t>
    </rPh>
    <rPh sb="27" eb="28">
      <t>ジ</t>
    </rPh>
    <rPh sb="28" eb="30">
      <t>リヨウ</t>
    </rPh>
    <rPh sb="30" eb="32">
      <t>ジドウ</t>
    </rPh>
    <rPh sb="32" eb="33">
      <t>スウ</t>
    </rPh>
    <rPh sb="37" eb="39">
      <t>ハイチ</t>
    </rPh>
    <rPh sb="39" eb="44">
      <t>カンゴショクインスウ</t>
    </rPh>
    <rPh sb="46" eb="48">
      <t>ニュウリョク</t>
    </rPh>
    <rPh sb="52" eb="53">
      <t>ヒ</t>
    </rPh>
    <rPh sb="53" eb="54">
      <t>ベツ</t>
    </rPh>
    <rPh sb="56" eb="63">
      <t>ヒツヨウカンゴショクインスウ</t>
    </rPh>
    <rPh sb="64" eb="68">
      <t>ハンテイケッカ</t>
    </rPh>
    <rPh sb="69" eb="71">
      <t>ヒョウジ</t>
    </rPh>
    <phoneticPr fontId="1"/>
  </si>
  <si>
    <r>
      <t>・　</t>
    </r>
    <r>
      <rPr>
        <b/>
        <sz val="9"/>
        <color rgb="FF0070C0"/>
        <rFont val="Meiryo UI"/>
        <family val="3"/>
        <charset val="128"/>
      </rPr>
      <t>医療的ケア児利用児童数（①）</t>
    </r>
    <r>
      <rPr>
        <sz val="9"/>
        <color theme="1"/>
        <rFont val="Meiryo UI"/>
        <family val="3"/>
        <charset val="128"/>
      </rPr>
      <t>の区分別・日ごとの数、及び、</t>
    </r>
    <r>
      <rPr>
        <b/>
        <sz val="9"/>
        <color rgb="FF00B050"/>
        <rFont val="Meiryo UI"/>
        <family val="3"/>
        <charset val="128"/>
      </rPr>
      <t>配置看護職員数（③）</t>
    </r>
    <r>
      <rPr>
        <sz val="9"/>
        <color theme="1"/>
        <rFont val="Meiryo UI"/>
        <family val="3"/>
        <charset val="128"/>
      </rPr>
      <t>の日ごとの数を入力してください。（それ以外の箇所は編集できません。）</t>
    </r>
    <rPh sb="2" eb="5">
      <t>イリョウテキ</t>
    </rPh>
    <rPh sb="7" eb="8">
      <t>ジ</t>
    </rPh>
    <rPh sb="8" eb="10">
      <t>リヨウ</t>
    </rPh>
    <rPh sb="10" eb="12">
      <t>ジドウ</t>
    </rPh>
    <rPh sb="12" eb="13">
      <t>スウ</t>
    </rPh>
    <rPh sb="17" eb="19">
      <t>クブン</t>
    </rPh>
    <rPh sb="19" eb="20">
      <t>ベツ</t>
    </rPh>
    <rPh sb="21" eb="22">
      <t>ヒ</t>
    </rPh>
    <rPh sb="25" eb="26">
      <t>スウ</t>
    </rPh>
    <rPh sb="27" eb="28">
      <t>オヨ</t>
    </rPh>
    <rPh sb="30" eb="32">
      <t>ハイチ</t>
    </rPh>
    <rPh sb="32" eb="37">
      <t>カンゴショクインスウ</t>
    </rPh>
    <rPh sb="41" eb="42">
      <t>ヒ</t>
    </rPh>
    <rPh sb="45" eb="46">
      <t>スウ</t>
    </rPh>
    <rPh sb="47" eb="49">
      <t>ニュウリョク</t>
    </rPh>
    <rPh sb="59" eb="61">
      <t>イガイ</t>
    </rPh>
    <rPh sb="62" eb="64">
      <t>カショ</t>
    </rPh>
    <rPh sb="65" eb="67">
      <t>ヘンシュウ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</si>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</sst>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sz val="9"/>
      <color rgb="FF0070C0"/>
      <name val="Meiryo UI"/>
      <family val="3"/>
      <charset val="128"/>
    </font>
    <font>
      <b/>
      <sz val="8"/>
      <color rgb="FF0070C0"/>
      <name val="Meiryo UI"/>
      <family val="3"/>
      <charset val="128"/>
    </font>
    <font>
      <b/>
      <sz val="10"/>
      <name val="Meiryo UI"/>
      <family val="3"/>
      <charset val="128"/>
    </font>
    <font>
      <b/>
      <sz val="9"/>
      <color rgb="FF00B050"/>
      <name val="Meiryo UI"/>
      <family val="3"/>
      <charset val="128"/>
    </font>
    <font>
      <sz val="9"/>
      <name val="Meiryo UI"/>
      <family val="3"/>
      <charset val="128"/>
    </font>
    <font>
      <sz val="9"/>
      <color rgb="FF00B050"/>
      <name val="Meiryo UI"/>
      <family val="3"/>
      <charset val="128"/>
    </font>
    <font>
      <b/>
      <u/>
      <sz val="9"/>
      <color theme="1"/>
      <name val="Meiryo UI"/>
      <family val="3"/>
      <charset val="128"/>
    </font>
    <font>
      <u/>
      <sz val="9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9"/>
      <color rgb="FFFF0000"/>
      <name val="Meiryo UI"/>
      <family val="3"/>
      <charset val="128"/>
    </font>
    <font>
      <b/>
      <sz val="9"/>
      <name val="Meiryo UI"/>
      <family val="3"/>
      <charset val="128"/>
    </font>
    <font>
      <b/>
      <sz val="8"/>
      <color rgb="FFFF0000"/>
      <name val="Meiryo UI"/>
      <family val="3"/>
      <charset val="128"/>
    </font>
    <font>
      <b/>
      <sz val="8"/>
      <color rgb="FF00B050"/>
      <name val="Meiryo UI"/>
      <family val="3"/>
      <charset val="128"/>
    </font>
    <font>
      <sz val="7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theme="1" tint="4.9989318521683403E-2"/>
      </right>
      <top style="thin">
        <color indexed="64"/>
      </top>
      <bottom style="hair">
        <color theme="1" tint="4.9989318521683403E-2"/>
      </bottom>
      <diagonal/>
    </border>
    <border>
      <left style="hair">
        <color theme="1" tint="4.9989318521683403E-2"/>
      </left>
      <right style="hair">
        <color theme="1" tint="4.9989318521683403E-2"/>
      </right>
      <top style="thin">
        <color indexed="64"/>
      </top>
      <bottom style="hair">
        <color theme="1" tint="4.9989318521683403E-2"/>
      </bottom>
      <diagonal/>
    </border>
    <border>
      <left style="hair">
        <color theme="1" tint="4.9989318521683403E-2"/>
      </left>
      <right style="thin">
        <color indexed="64"/>
      </right>
      <top style="thin">
        <color indexed="64"/>
      </top>
      <bottom style="hair">
        <color theme="1" tint="4.9989318521683403E-2"/>
      </bottom>
      <diagonal/>
    </border>
    <border>
      <left style="thin">
        <color indexed="64"/>
      </left>
      <right style="hair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 tint="4.9989318521683403E-2"/>
      </left>
      <right style="hair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 tint="4.9989318521683403E-2"/>
      </left>
      <right style="thin">
        <color indexed="64"/>
      </right>
      <top style="hair">
        <color theme="1" tint="4.9989318521683403E-2"/>
      </top>
      <bottom style="hair">
        <color theme="1" tint="4.9989318521683403E-2"/>
      </bottom>
      <diagonal/>
    </border>
    <border>
      <left style="thin">
        <color indexed="64"/>
      </left>
      <right style="hair">
        <color theme="1" tint="4.9989318521683403E-2"/>
      </right>
      <top style="hair">
        <color theme="1" tint="4.9989318521683403E-2"/>
      </top>
      <bottom style="thin">
        <color indexed="64"/>
      </bottom>
      <diagonal/>
    </border>
    <border>
      <left style="hair">
        <color theme="1" tint="4.9989318521683403E-2"/>
      </left>
      <right style="hair">
        <color theme="1" tint="4.9989318521683403E-2"/>
      </right>
      <top style="hair">
        <color theme="1" tint="4.9989318521683403E-2"/>
      </top>
      <bottom style="thin">
        <color indexed="64"/>
      </bottom>
      <diagonal/>
    </border>
    <border>
      <left style="hair">
        <color theme="1" tint="4.9989318521683403E-2"/>
      </left>
      <right style="thin">
        <color indexed="64"/>
      </right>
      <top style="hair">
        <color theme="1" tint="4.9989318521683403E-2"/>
      </top>
      <bottom style="thin">
        <color indexed="64"/>
      </bottom>
      <diagonal/>
    </border>
    <border>
      <left style="hair">
        <color theme="1" tint="4.9989318521683403E-2"/>
      </left>
      <right/>
      <top style="thin">
        <color indexed="64"/>
      </top>
      <bottom style="hair">
        <color theme="1" tint="4.9989318521683403E-2"/>
      </bottom>
      <diagonal/>
    </border>
    <border>
      <left style="hair">
        <color theme="1" tint="4.9989318521683403E-2"/>
      </left>
      <right/>
      <top style="hair">
        <color theme="1" tint="4.9989318521683403E-2"/>
      </top>
      <bottom style="hair">
        <color theme="1" tint="4.9989318521683403E-2"/>
      </bottom>
      <diagonal/>
    </border>
    <border>
      <left/>
      <right style="hair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 tint="4.9989318521683403E-2"/>
      </left>
      <right style="hair">
        <color theme="1" tint="4.9989318521683403E-2"/>
      </right>
      <top/>
      <bottom style="hair">
        <color theme="1" tint="4.9989318521683403E-2"/>
      </bottom>
      <diagonal/>
    </border>
    <border>
      <left/>
      <right style="hair">
        <color theme="1" tint="4.9989318521683403E-2"/>
      </right>
      <top/>
      <bottom style="hair">
        <color theme="1" tint="4.9989318521683403E-2"/>
      </bottom>
      <diagonal/>
    </border>
    <border>
      <left style="thin">
        <color indexed="64"/>
      </left>
      <right style="hair">
        <color theme="1" tint="4.9989318521683403E-2"/>
      </right>
      <top style="hair">
        <color theme="1" tint="4.9989318521683403E-2"/>
      </top>
      <bottom/>
      <diagonal/>
    </border>
    <border>
      <left style="hair">
        <color theme="1" tint="4.9989318521683403E-2"/>
      </left>
      <right style="hair">
        <color theme="1" tint="4.9989318521683403E-2"/>
      </right>
      <top style="hair">
        <color theme="1" tint="4.9989318521683403E-2"/>
      </top>
      <bottom/>
      <diagonal/>
    </border>
    <border>
      <left style="hair">
        <color theme="1" tint="4.9989318521683403E-2"/>
      </left>
      <right/>
      <top style="hair">
        <color theme="1" tint="4.9989318521683403E-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theme="1" tint="4.9989318521683403E-2"/>
      </right>
      <top style="medium">
        <color indexed="64"/>
      </top>
      <bottom style="thin">
        <color indexed="64"/>
      </bottom>
      <diagonal/>
    </border>
    <border>
      <left style="hair">
        <color theme="1" tint="4.9989318521683403E-2"/>
      </left>
      <right style="hair">
        <color theme="1" tint="4.9989318521683403E-2"/>
      </right>
      <top style="medium">
        <color indexed="64"/>
      </top>
      <bottom style="thin">
        <color indexed="64"/>
      </bottom>
      <diagonal/>
    </border>
    <border>
      <left style="hair">
        <color theme="1" tint="4.9989318521683403E-2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theme="1" tint="4.9989318521683403E-2"/>
      </right>
      <top/>
      <bottom style="thin">
        <color indexed="64"/>
      </bottom>
      <diagonal/>
    </border>
    <border>
      <left style="hair">
        <color theme="1" tint="4.9989318521683403E-2"/>
      </left>
      <right style="hair">
        <color theme="1" tint="4.9989318521683403E-2"/>
      </right>
      <top/>
      <bottom style="thin">
        <color indexed="64"/>
      </bottom>
      <diagonal/>
    </border>
    <border>
      <left style="medium">
        <color indexed="64"/>
      </left>
      <right style="hair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 tint="4.9989318521683403E-2"/>
      </left>
      <right style="medium">
        <color indexed="64"/>
      </right>
      <top style="hair">
        <color theme="1" tint="4.9989318521683403E-2"/>
      </top>
      <bottom style="hair">
        <color theme="1" tint="4.9989318521683403E-2"/>
      </bottom>
      <diagonal/>
    </border>
    <border>
      <left style="medium">
        <color indexed="64"/>
      </left>
      <right style="hair">
        <color theme="1" tint="4.9989318521683403E-2"/>
      </right>
      <top style="hair">
        <color theme="1" tint="4.9989318521683403E-2"/>
      </top>
      <bottom style="medium">
        <color indexed="64"/>
      </bottom>
      <diagonal/>
    </border>
    <border>
      <left style="hair">
        <color theme="1" tint="4.9989318521683403E-2"/>
      </left>
      <right style="hair">
        <color theme="1" tint="4.9989318521683403E-2"/>
      </right>
      <top style="hair">
        <color theme="1" tint="4.9989318521683403E-2"/>
      </top>
      <bottom style="medium">
        <color indexed="64"/>
      </bottom>
      <diagonal/>
    </border>
    <border>
      <left style="hair">
        <color theme="1" tint="4.9989318521683403E-2"/>
      </left>
      <right style="medium">
        <color indexed="64"/>
      </right>
      <top style="hair">
        <color theme="1" tint="4.9989318521683403E-2"/>
      </top>
      <bottom style="medium">
        <color indexed="64"/>
      </bottom>
      <diagonal/>
    </border>
    <border>
      <left/>
      <right style="hair">
        <color theme="1" tint="4.9989318521683403E-2"/>
      </right>
      <top style="hair">
        <color theme="1" tint="4.9989318521683403E-2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theme="1" tint="4.9989318521683403E-2"/>
      </right>
      <top style="thin">
        <color indexed="64"/>
      </top>
      <bottom/>
      <diagonal/>
    </border>
    <border>
      <left style="hair">
        <color theme="1" tint="4.9989318521683403E-2"/>
      </left>
      <right style="hair">
        <color theme="1" tint="4.9989318521683403E-2"/>
      </right>
      <top style="thin">
        <color indexed="64"/>
      </top>
      <bottom/>
      <diagonal/>
    </border>
    <border>
      <left style="medium">
        <color indexed="64"/>
      </left>
      <right style="hair">
        <color theme="1" tint="4.9989318521683403E-2"/>
      </right>
      <top/>
      <bottom style="hair">
        <color theme="1" tint="4.9989318521683403E-2"/>
      </bottom>
      <diagonal/>
    </border>
    <border>
      <left style="hair">
        <color theme="1" tint="4.9989318521683403E-2"/>
      </left>
      <right style="medium">
        <color indexed="64"/>
      </right>
      <top/>
      <bottom style="hair">
        <color theme="1" tint="4.9989318521683403E-2"/>
      </bottom>
      <diagonal/>
    </border>
    <border>
      <left style="hair">
        <color theme="1" tint="4.9989318521683403E-2"/>
      </left>
      <right/>
      <top style="thin">
        <color indexed="64"/>
      </top>
      <bottom/>
      <diagonal/>
    </border>
    <border>
      <left style="hair">
        <color theme="1" tint="4.9989318521683403E-2"/>
      </left>
      <right/>
      <top/>
      <bottom style="hair">
        <color theme="1" tint="4.9989318521683403E-2"/>
      </bottom>
      <diagonal/>
    </border>
    <border>
      <left style="hair">
        <color theme="1" tint="4.9989318521683403E-2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/>
      <top/>
      <bottom/>
      <diagonal/>
    </border>
    <border>
      <left/>
      <right style="slantDashDot">
        <color auto="1"/>
      </right>
      <top/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  <border diagonalUp="1">
      <left style="hair">
        <color theme="1" tint="4.9989318521683403E-2"/>
      </left>
      <right style="hair">
        <color theme="1" tint="4.9989318521683403E-2"/>
      </right>
      <top style="thin">
        <color indexed="64"/>
      </top>
      <bottom style="hair">
        <color theme="1" tint="4.9989318521683403E-2"/>
      </bottom>
      <diagonal style="hair">
        <color theme="1" tint="4.9989318521683403E-2"/>
      </diagonal>
    </border>
    <border diagonalUp="1">
      <left style="hair">
        <color theme="1" tint="4.9989318521683403E-2"/>
      </left>
      <right style="hair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 style="hair">
        <color theme="1" tint="4.9989318521683403E-2"/>
      </diagonal>
    </border>
    <border diagonalUp="1">
      <left style="hair">
        <color theme="1" tint="4.9989318521683403E-2"/>
      </left>
      <right style="hair">
        <color theme="1" tint="4.9989318521683403E-2"/>
      </right>
      <top style="hair">
        <color theme="1" tint="4.9989318521683403E-2"/>
      </top>
      <bottom style="medium">
        <color indexed="64"/>
      </bottom>
      <diagonal style="hair">
        <color theme="1" tint="4.9989318521683403E-2"/>
      </diagonal>
    </border>
    <border diagonalUp="1">
      <left style="hair">
        <color theme="1" tint="4.9989318521683403E-2"/>
      </left>
      <right style="medium">
        <color indexed="64"/>
      </right>
      <top style="thin">
        <color indexed="64"/>
      </top>
      <bottom style="hair">
        <color theme="1" tint="4.9989318521683403E-2"/>
      </bottom>
      <diagonal style="hair">
        <color theme="1" tint="4.9989318521683403E-2"/>
      </diagonal>
    </border>
    <border diagonalUp="1">
      <left style="hair">
        <color theme="1" tint="4.9989318521683403E-2"/>
      </left>
      <right style="medium">
        <color indexed="64"/>
      </right>
      <top style="hair">
        <color theme="1" tint="4.9989318521683403E-2"/>
      </top>
      <bottom style="hair">
        <color theme="1" tint="4.9989318521683403E-2"/>
      </bottom>
      <diagonal style="hair">
        <color theme="1" tint="4.9989318521683403E-2"/>
      </diagonal>
    </border>
    <border diagonalUp="1">
      <left style="hair">
        <color theme="1" tint="4.9989318521683403E-2"/>
      </left>
      <right style="medium">
        <color indexed="64"/>
      </right>
      <top style="hair">
        <color theme="1" tint="4.9989318521683403E-2"/>
      </top>
      <bottom style="medium">
        <color indexed="64"/>
      </bottom>
      <diagonal style="hair">
        <color theme="1" tint="4.9989318521683403E-2"/>
      </diagonal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12" fillId="3" borderId="1" xfId="0" applyFont="1" applyFill="1" applyBorder="1" applyAlignment="1">
      <alignment horizontal="center" vertical="center" shrinkToFit="1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7" fillId="3" borderId="0" xfId="0" applyFont="1" applyFill="1" applyAlignment="1"/>
    <xf numFmtId="0" fontId="6" fillId="3" borderId="1" xfId="0" applyFont="1" applyFill="1" applyBorder="1" applyAlignment="1">
      <alignment horizontal="center" vertical="center" shrinkToFit="1"/>
    </xf>
    <xf numFmtId="0" fontId="4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right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2" fillId="3" borderId="45" xfId="0" applyFont="1" applyFill="1" applyBorder="1">
      <alignment vertical="center"/>
    </xf>
    <xf numFmtId="0" fontId="2" fillId="3" borderId="46" xfId="0" applyFont="1" applyFill="1" applyBorder="1">
      <alignment vertical="center"/>
    </xf>
    <xf numFmtId="0" fontId="2" fillId="3" borderId="47" xfId="0" applyFont="1" applyFill="1" applyBorder="1">
      <alignment vertical="center"/>
    </xf>
    <xf numFmtId="0" fontId="7" fillId="3" borderId="48" xfId="0" applyFont="1" applyFill="1" applyBorder="1">
      <alignment vertical="center"/>
    </xf>
    <xf numFmtId="0" fontId="7" fillId="3" borderId="49" xfId="0" applyFont="1" applyFill="1" applyBorder="1">
      <alignment vertical="center"/>
    </xf>
    <xf numFmtId="0" fontId="2" fillId="3" borderId="50" xfId="0" applyFont="1" applyFill="1" applyBorder="1">
      <alignment vertical="center"/>
    </xf>
    <xf numFmtId="0" fontId="2" fillId="3" borderId="51" xfId="0" applyFont="1" applyFill="1" applyBorder="1">
      <alignment vertical="center"/>
    </xf>
    <xf numFmtId="0" fontId="2" fillId="3" borderId="52" xfId="0" applyFont="1" applyFill="1" applyBorder="1">
      <alignment vertical="center"/>
    </xf>
    <xf numFmtId="0" fontId="8" fillId="3" borderId="0" xfId="0" applyFont="1" applyFill="1" applyAlignment="1">
      <alignment horizontal="right" vertical="center"/>
    </xf>
    <xf numFmtId="0" fontId="2" fillId="0" borderId="19" xfId="0" applyFont="1" applyBorder="1" applyAlignment="1">
      <alignment horizontal="center" vertical="center" textRotation="255" shrinkToFit="1"/>
    </xf>
    <xf numFmtId="0" fontId="2" fillId="0" borderId="43" xfId="0" applyFont="1" applyBorder="1" applyAlignment="1">
      <alignment horizontal="center" vertical="center" textRotation="255" shrinkToFit="1"/>
    </xf>
    <xf numFmtId="0" fontId="2" fillId="0" borderId="44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10" fillId="2" borderId="19" xfId="0" applyFont="1" applyFill="1" applyBorder="1" applyAlignment="1">
      <alignment horizontal="center" vertical="center" shrinkToFit="1"/>
    </xf>
    <xf numFmtId="0" fontId="20" fillId="2" borderId="19" xfId="0" applyFont="1" applyFill="1" applyBorder="1" applyAlignment="1">
      <alignment horizontal="center" vertical="center" shrinkToFit="1"/>
    </xf>
    <xf numFmtId="0" fontId="21" fillId="2" borderId="43" xfId="0" applyFont="1" applyFill="1" applyBorder="1" applyAlignment="1">
      <alignment horizontal="center" vertical="center" shrinkToFit="1"/>
    </xf>
    <xf numFmtId="0" fontId="21" fillId="2" borderId="19" xfId="0" applyFont="1" applyFill="1" applyBorder="1" applyAlignment="1">
      <alignment horizontal="center" vertical="center" shrinkToFit="1"/>
    </xf>
    <xf numFmtId="0" fontId="8" fillId="3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7" fillId="3" borderId="0" xfId="0" applyFont="1" applyFill="1" applyAlignment="1">
      <alignment horizontal="center"/>
    </xf>
    <xf numFmtId="0" fontId="22" fillId="0" borderId="3" xfId="0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center" vertical="center" shrinkToFit="1"/>
    </xf>
    <xf numFmtId="0" fontId="22" fillId="0" borderId="17" xfId="0" applyFont="1" applyBorder="1" applyAlignment="1">
      <alignment horizontal="center" vertical="center" shrinkToFit="1"/>
    </xf>
    <xf numFmtId="0" fontId="22" fillId="0" borderId="18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22" xfId="0" applyFont="1" applyBorder="1" applyAlignment="1" applyProtection="1">
      <alignment horizontal="center" vertical="center" shrinkToFit="1"/>
      <protection locked="0"/>
    </xf>
    <xf numFmtId="0" fontId="2" fillId="0" borderId="36" xfId="0" applyFont="1" applyBorder="1" applyAlignment="1">
      <alignment horizontal="center" vertical="center" shrinkToFit="1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2" borderId="25" xfId="0" applyFont="1" applyFill="1" applyBorder="1" applyAlignment="1">
      <alignment horizontal="center" vertical="center" shrinkToFit="1"/>
    </xf>
    <xf numFmtId="0" fontId="2" fillId="2" borderId="41" xfId="0" applyFont="1" applyFill="1" applyBorder="1" applyAlignment="1">
      <alignment horizontal="center" vertical="center" shrinkToFit="1"/>
    </xf>
    <xf numFmtId="0" fontId="2" fillId="0" borderId="14" xfId="0" applyFont="1" applyBorder="1" applyAlignment="1" applyProtection="1">
      <alignment horizontal="center" vertical="center" shrinkToFit="1"/>
      <protection locked="0"/>
    </xf>
    <xf numFmtId="0" fontId="2" fillId="0" borderId="38" xfId="0" applyFont="1" applyBorder="1" applyAlignment="1" applyProtection="1">
      <alignment horizontal="center" vertical="center" shrinkToFit="1"/>
      <protection locked="0"/>
    </xf>
    <xf numFmtId="0" fontId="2" fillId="0" borderId="23" xfId="0" applyFont="1" applyBorder="1" applyAlignment="1" applyProtection="1">
      <alignment horizontal="center" vertical="center" shrinkToFit="1"/>
      <protection locked="0"/>
    </xf>
    <xf numFmtId="0" fontId="2" fillId="0" borderId="39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0" borderId="37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2" borderId="24" xfId="0" applyFont="1" applyFill="1" applyBorder="1" applyAlignment="1">
      <alignment horizontal="center" vertical="center" shrinkToFit="1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>
      <alignment horizontal="left" vertical="center" shrinkToFit="1"/>
    </xf>
    <xf numFmtId="0" fontId="10" fillId="0" borderId="11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left" vertical="center" shrinkToFit="1"/>
    </xf>
    <xf numFmtId="0" fontId="10" fillId="0" borderId="12" xfId="0" applyFont="1" applyBorder="1" applyAlignment="1">
      <alignment horizontal="left" vertical="center" shrinkToFit="1"/>
    </xf>
    <xf numFmtId="0" fontId="2" fillId="2" borderId="3" xfId="0" applyFont="1" applyFill="1" applyBorder="1" applyAlignment="1">
      <alignment horizontal="left" vertical="center" shrinkToFit="1"/>
    </xf>
    <xf numFmtId="0" fontId="2" fillId="2" borderId="4" xfId="0" applyFont="1" applyFill="1" applyBorder="1" applyAlignment="1">
      <alignment horizontal="left" vertical="center" shrinkToFit="1"/>
    </xf>
    <xf numFmtId="0" fontId="2" fillId="2" borderId="6" xfId="0" applyFont="1" applyFill="1" applyBorder="1" applyAlignment="1">
      <alignment horizontal="left" vertical="center" shrinkToFit="1"/>
    </xf>
    <xf numFmtId="0" fontId="2" fillId="2" borderId="7" xfId="0" applyFont="1" applyFill="1" applyBorder="1" applyAlignment="1">
      <alignment horizontal="left" vertical="center" shrinkToFit="1"/>
    </xf>
    <xf numFmtId="0" fontId="10" fillId="0" borderId="2" xfId="0" applyFont="1" applyBorder="1" applyAlignment="1">
      <alignment horizontal="left" vertical="center" wrapText="1" shrinkToFit="1"/>
    </xf>
    <xf numFmtId="0" fontId="10" fillId="0" borderId="5" xfId="0" applyFont="1" applyBorder="1" applyAlignment="1">
      <alignment horizontal="left" vertical="center" shrinkToFit="1"/>
    </xf>
    <xf numFmtId="0" fontId="10" fillId="0" borderId="8" xfId="0" applyFont="1" applyBorder="1" applyAlignment="1">
      <alignment horizontal="left" vertical="center" shrinkToFit="1"/>
    </xf>
    <xf numFmtId="0" fontId="10" fillId="0" borderId="9" xfId="0" applyFont="1" applyBorder="1" applyAlignment="1">
      <alignment horizontal="left" vertical="center" shrinkToFit="1"/>
    </xf>
    <xf numFmtId="0" fontId="20" fillId="0" borderId="2" xfId="0" applyFont="1" applyBorder="1" applyAlignment="1">
      <alignment horizontal="left" vertical="center" wrapText="1" shrinkToFit="1"/>
    </xf>
    <xf numFmtId="0" fontId="20" fillId="0" borderId="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6" xfId="0" applyFont="1" applyBorder="1" applyAlignment="1">
      <alignment horizontal="left" vertical="center" shrinkToFit="1"/>
    </xf>
    <xf numFmtId="0" fontId="20" fillId="0" borderId="8" xfId="0" applyFont="1" applyBorder="1" applyAlignment="1">
      <alignment horizontal="left" vertical="center" shrinkToFit="1"/>
    </xf>
    <xf numFmtId="0" fontId="20" fillId="0" borderId="9" xfId="0" applyFont="1" applyBorder="1" applyAlignment="1">
      <alignment horizontal="left" vertical="center" shrinkToFit="1"/>
    </xf>
    <xf numFmtId="0" fontId="20" fillId="2" borderId="9" xfId="0" applyFont="1" applyFill="1" applyBorder="1" applyAlignment="1">
      <alignment horizontal="center" vertical="center" shrinkToFit="1"/>
    </xf>
    <xf numFmtId="0" fontId="20" fillId="2" borderId="10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40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31" xfId="0" applyFont="1" applyFill="1" applyBorder="1" applyAlignment="1">
      <alignment horizontal="center" vertical="center" shrinkToFit="1"/>
    </xf>
    <xf numFmtId="0" fontId="2" fillId="2" borderId="17" xfId="0" applyFont="1" applyFill="1" applyBorder="1" applyAlignment="1">
      <alignment horizontal="center" vertical="center" shrinkToFit="1"/>
    </xf>
    <xf numFmtId="0" fontId="2" fillId="2" borderId="18" xfId="0" applyFont="1" applyFill="1" applyBorder="1" applyAlignment="1">
      <alignment horizontal="center" vertical="center" shrinkToFit="1"/>
    </xf>
    <xf numFmtId="0" fontId="21" fillId="0" borderId="19" xfId="0" applyFont="1" applyBorder="1" applyAlignment="1">
      <alignment horizontal="center" vertical="center" shrinkToFit="1"/>
    </xf>
    <xf numFmtId="0" fontId="21" fillId="0" borderId="20" xfId="0" applyFont="1" applyBorder="1" applyAlignment="1">
      <alignment horizontal="center" vertical="center" shrinkToFit="1"/>
    </xf>
    <xf numFmtId="0" fontId="2" fillId="0" borderId="32" xfId="0" applyFont="1" applyBorder="1" applyAlignment="1" applyProtection="1">
      <alignment horizontal="center" vertical="center" shrinkToFit="1"/>
      <protection locked="0"/>
    </xf>
    <xf numFmtId="0" fontId="2" fillId="0" borderId="33" xfId="0" applyFont="1" applyBorder="1" applyAlignment="1" applyProtection="1">
      <alignment horizontal="center" vertical="center" shrinkToFit="1"/>
      <protection locked="0"/>
    </xf>
    <xf numFmtId="0" fontId="11" fillId="3" borderId="0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 shrinkToFit="1"/>
    </xf>
    <xf numFmtId="0" fontId="11" fillId="2" borderId="0" xfId="0" applyFont="1" applyFill="1" applyBorder="1" applyAlignment="1">
      <alignment horizontal="center" vertical="center" shrinkToFit="1"/>
    </xf>
    <xf numFmtId="0" fontId="7" fillId="3" borderId="0" xfId="0" applyFont="1" applyFill="1" applyBorder="1" applyAlignment="1">
      <alignment horizontal="center" vertical="center" shrinkToFit="1"/>
    </xf>
    <xf numFmtId="0" fontId="7" fillId="3" borderId="0" xfId="0" applyFont="1" applyFill="1" applyAlignment="1">
      <alignment horizontal="left"/>
    </xf>
    <xf numFmtId="0" fontId="7" fillId="3" borderId="1" xfId="0" applyFont="1" applyFill="1" applyBorder="1" applyAlignment="1">
      <alignment horizontal="left"/>
    </xf>
    <xf numFmtId="0" fontId="2" fillId="0" borderId="34" xfId="0" applyFont="1" applyBorder="1" applyAlignment="1" applyProtection="1">
      <alignment horizontal="center" vertical="center" shrinkToFit="1"/>
      <protection locked="0"/>
    </xf>
    <xf numFmtId="0" fontId="2" fillId="0" borderId="55" xfId="0" applyFont="1" applyBorder="1" applyAlignment="1" applyProtection="1">
      <alignment horizontal="center" vertical="center" shrinkToFit="1"/>
      <protection locked="0"/>
    </xf>
    <xf numFmtId="0" fontId="2" fillId="0" borderId="58" xfId="0" applyFont="1" applyBorder="1" applyAlignment="1" applyProtection="1">
      <alignment horizontal="center" vertical="center" shrinkToFit="1"/>
      <protection locked="0"/>
    </xf>
    <xf numFmtId="0" fontId="2" fillId="0" borderId="54" xfId="0" applyFont="1" applyBorder="1" applyAlignment="1" applyProtection="1">
      <alignment horizontal="center" vertical="center" shrinkToFit="1"/>
      <protection locked="0"/>
    </xf>
    <xf numFmtId="0" fontId="2" fillId="0" borderId="57" xfId="0" applyFont="1" applyBorder="1" applyAlignment="1" applyProtection="1">
      <alignment horizontal="center" vertical="center" shrinkToFit="1"/>
      <protection locked="0"/>
    </xf>
    <xf numFmtId="0" fontId="2" fillId="0" borderId="53" xfId="0" applyFont="1" applyBorder="1" applyAlignment="1" applyProtection="1">
      <alignment horizontal="center" vertical="center" shrinkToFit="1"/>
      <protection locked="0"/>
    </xf>
    <xf numFmtId="0" fontId="2" fillId="0" borderId="56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4"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81</xdr:col>
      <xdr:colOff>66675</xdr:colOff>
      <xdr:row>10</xdr:row>
      <xdr:rowOff>19050</xdr:rowOff>
    </xdr:from>
    <xdr:to>
      <xdr:col>83</xdr:col>
      <xdr:colOff>9525</xdr:colOff>
      <xdr:row>15</xdr:row>
      <xdr:rowOff>0</xdr:rowOff>
    </xdr:to>
    <xdr:sp macro="" textlink="">
      <xdr:nvSpPr>
        <xdr:cNvPr id="2" name="右中かっこ 1"/>
        <xdr:cNvSpPr/>
      </xdr:nvSpPr>
      <xdr:spPr>
        <a:xfrm>
          <a:off x="12020550" y="2638425"/>
          <a:ext cx="190500" cy="150495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81</xdr:col>
      <xdr:colOff>66675</xdr:colOff>
      <xdr:row>10</xdr:row>
      <xdr:rowOff>19050</xdr:rowOff>
    </xdr:from>
    <xdr:to>
      <xdr:col>83</xdr:col>
      <xdr:colOff>9525</xdr:colOff>
      <xdr:row>15</xdr:row>
      <xdr:rowOff>0</xdr:rowOff>
    </xdr:to>
    <xdr:sp macro="" textlink="">
      <xdr:nvSpPr>
        <xdr:cNvPr id="2" name="右中かっこ 1"/>
        <xdr:cNvSpPr/>
      </xdr:nvSpPr>
      <xdr:spPr>
        <a:xfrm>
          <a:off x="12039600" y="2638425"/>
          <a:ext cx="190500" cy="150495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9525</xdr:colOff>
      <xdr:row>2</xdr:row>
      <xdr:rowOff>209550</xdr:rowOff>
    </xdr:from>
    <xdr:to>
      <xdr:col>12</xdr:col>
      <xdr:colOff>38100</xdr:colOff>
      <xdr:row>4</xdr:row>
      <xdr:rowOff>85725</xdr:rowOff>
    </xdr:to>
    <xdr:sp macro="" textlink="">
      <xdr:nvSpPr>
        <xdr:cNvPr id="3" name="角丸四角形 2"/>
        <xdr:cNvSpPr/>
      </xdr:nvSpPr>
      <xdr:spPr>
        <a:xfrm>
          <a:off x="76200" y="714375"/>
          <a:ext cx="1495425" cy="371475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133349</xdr:colOff>
      <xdr:row>0</xdr:row>
      <xdr:rowOff>85725</xdr:rowOff>
    </xdr:from>
    <xdr:to>
      <xdr:col>18</xdr:col>
      <xdr:colOff>9524</xdr:colOff>
      <xdr:row>1</xdr:row>
      <xdr:rowOff>104775</xdr:rowOff>
    </xdr:to>
    <xdr:sp macro="" textlink="">
      <xdr:nvSpPr>
        <xdr:cNvPr id="4" name="テキスト ボックス 3"/>
        <xdr:cNvSpPr txBox="1"/>
      </xdr:nvSpPr>
      <xdr:spPr>
        <a:xfrm>
          <a:off x="600074" y="85725"/>
          <a:ext cx="178117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solidFill>
                <a:srgbClr val="FF0000"/>
              </a:solidFill>
            </a:rPr>
            <a:t>届出年月へ変更してください。</a:t>
          </a:r>
        </a:p>
      </xdr:txBody>
    </xdr:sp>
    <xdr:clientData/>
  </xdr:twoCellAnchor>
  <xdr:twoCellAnchor>
    <xdr:from>
      <xdr:col>9</xdr:col>
      <xdr:colOff>47625</xdr:colOff>
      <xdr:row>1</xdr:row>
      <xdr:rowOff>47625</xdr:rowOff>
    </xdr:from>
    <xdr:to>
      <xdr:col>10</xdr:col>
      <xdr:colOff>28575</xdr:colOff>
      <xdr:row>2</xdr:row>
      <xdr:rowOff>152400</xdr:rowOff>
    </xdr:to>
    <xdr:cxnSp macro="">
      <xdr:nvCxnSpPr>
        <xdr:cNvPr id="6" name="直線矢印コネクタ 5"/>
        <xdr:cNvCxnSpPr/>
      </xdr:nvCxnSpPr>
      <xdr:spPr>
        <a:xfrm flipH="1">
          <a:off x="1181100" y="333375"/>
          <a:ext cx="114300" cy="32385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</xdr:colOff>
      <xdr:row>5</xdr:row>
      <xdr:rowOff>276225</xdr:rowOff>
    </xdr:from>
    <xdr:to>
      <xdr:col>78</xdr:col>
      <xdr:colOff>28575</xdr:colOff>
      <xdr:row>6</xdr:row>
      <xdr:rowOff>276225</xdr:rowOff>
    </xdr:to>
    <xdr:sp macro="" textlink="">
      <xdr:nvSpPr>
        <xdr:cNvPr id="10" name="角丸四角形 9"/>
        <xdr:cNvSpPr/>
      </xdr:nvSpPr>
      <xdr:spPr>
        <a:xfrm>
          <a:off x="1762125" y="1371600"/>
          <a:ext cx="9782175" cy="304800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47625</xdr:colOff>
      <xdr:row>1</xdr:row>
      <xdr:rowOff>171450</xdr:rowOff>
    </xdr:from>
    <xdr:to>
      <xdr:col>28</xdr:col>
      <xdr:colOff>95250</xdr:colOff>
      <xdr:row>3</xdr:row>
      <xdr:rowOff>38100</xdr:rowOff>
    </xdr:to>
    <xdr:sp macro="" textlink="">
      <xdr:nvSpPr>
        <xdr:cNvPr id="12" name="テキスト ボックス 11"/>
        <xdr:cNvSpPr txBox="1"/>
      </xdr:nvSpPr>
      <xdr:spPr>
        <a:xfrm>
          <a:off x="1981200" y="457200"/>
          <a:ext cx="200977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solidFill>
                <a:srgbClr val="FF0000"/>
              </a:solidFill>
            </a:rPr>
            <a:t>届出月の曜日へ変更してください。</a:t>
          </a:r>
        </a:p>
      </xdr:txBody>
    </xdr:sp>
    <xdr:clientData/>
  </xdr:twoCellAnchor>
  <xdr:twoCellAnchor>
    <xdr:from>
      <xdr:col>20</xdr:col>
      <xdr:colOff>19050</xdr:colOff>
      <xdr:row>3</xdr:row>
      <xdr:rowOff>9525</xdr:rowOff>
    </xdr:from>
    <xdr:to>
      <xdr:col>21</xdr:col>
      <xdr:colOff>57150</xdr:colOff>
      <xdr:row>5</xdr:row>
      <xdr:rowOff>209550</xdr:rowOff>
    </xdr:to>
    <xdr:cxnSp macro="">
      <xdr:nvCxnSpPr>
        <xdr:cNvPr id="13" name="直線矢印コネクタ 12"/>
        <xdr:cNvCxnSpPr/>
      </xdr:nvCxnSpPr>
      <xdr:spPr>
        <a:xfrm flipH="1">
          <a:off x="2695575" y="733425"/>
          <a:ext cx="190500" cy="57150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114301</xdr:colOff>
      <xdr:row>7</xdr:row>
      <xdr:rowOff>0</xdr:rowOff>
    </xdr:from>
    <xdr:to>
      <xdr:col>38</xdr:col>
      <xdr:colOff>57151</xdr:colOff>
      <xdr:row>10</xdr:row>
      <xdr:rowOff>28575</xdr:rowOff>
    </xdr:to>
    <xdr:sp macro="" textlink="">
      <xdr:nvSpPr>
        <xdr:cNvPr id="16" name="角丸四角形 15"/>
        <xdr:cNvSpPr/>
      </xdr:nvSpPr>
      <xdr:spPr>
        <a:xfrm>
          <a:off x="4772026" y="1704975"/>
          <a:ext cx="704850" cy="942975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19051</xdr:colOff>
      <xdr:row>1</xdr:row>
      <xdr:rowOff>47624</xdr:rowOff>
    </xdr:from>
    <xdr:to>
      <xdr:col>40</xdr:col>
      <xdr:colOff>9525</xdr:colOff>
      <xdr:row>3</xdr:row>
      <xdr:rowOff>152399</xdr:rowOff>
    </xdr:to>
    <xdr:sp macro="" textlink="">
      <xdr:nvSpPr>
        <xdr:cNvPr id="17" name="テキスト ボックス 16"/>
        <xdr:cNvSpPr txBox="1"/>
      </xdr:nvSpPr>
      <xdr:spPr>
        <a:xfrm>
          <a:off x="4371976" y="333374"/>
          <a:ext cx="1362074" cy="542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solidFill>
                <a:srgbClr val="FF0000"/>
              </a:solidFill>
            </a:rPr>
            <a:t>休業日は斜線「／」</a:t>
          </a:r>
          <a:endParaRPr kumimoji="1" lang="en-US" altLang="ja-JP" sz="900" b="1">
            <a:solidFill>
              <a:srgbClr val="FF0000"/>
            </a:solidFill>
          </a:endParaRPr>
        </a:p>
        <a:p>
          <a:r>
            <a:rPr kumimoji="1" lang="ja-JP" altLang="en-US" sz="900" b="1">
              <a:solidFill>
                <a:srgbClr val="FF0000"/>
              </a:solidFill>
            </a:rPr>
            <a:t>としてください。</a:t>
          </a:r>
        </a:p>
      </xdr:txBody>
    </xdr:sp>
    <xdr:clientData/>
  </xdr:twoCellAnchor>
  <xdr:twoCellAnchor>
    <xdr:from>
      <xdr:col>33</xdr:col>
      <xdr:colOff>133351</xdr:colOff>
      <xdr:row>3</xdr:row>
      <xdr:rowOff>38100</xdr:rowOff>
    </xdr:from>
    <xdr:to>
      <xdr:col>34</xdr:col>
      <xdr:colOff>76200</xdr:colOff>
      <xdr:row>6</xdr:row>
      <xdr:rowOff>228600</xdr:rowOff>
    </xdr:to>
    <xdr:cxnSp macro="">
      <xdr:nvCxnSpPr>
        <xdr:cNvPr id="19" name="直線矢印コネクタ 18"/>
        <xdr:cNvCxnSpPr/>
      </xdr:nvCxnSpPr>
      <xdr:spPr>
        <a:xfrm>
          <a:off x="4791076" y="762000"/>
          <a:ext cx="95249" cy="86677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114300</xdr:colOff>
      <xdr:row>7</xdr:row>
      <xdr:rowOff>0</xdr:rowOff>
    </xdr:from>
    <xdr:to>
      <xdr:col>46</xdr:col>
      <xdr:colOff>38100</xdr:colOff>
      <xdr:row>16</xdr:row>
      <xdr:rowOff>38100</xdr:rowOff>
    </xdr:to>
    <xdr:sp macro="" textlink="">
      <xdr:nvSpPr>
        <xdr:cNvPr id="21" name="角丸四角形 20"/>
        <xdr:cNvSpPr/>
      </xdr:nvSpPr>
      <xdr:spPr>
        <a:xfrm>
          <a:off x="6296025" y="1704975"/>
          <a:ext cx="381000" cy="2781300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142874</xdr:colOff>
      <xdr:row>1</xdr:row>
      <xdr:rowOff>38099</xdr:rowOff>
    </xdr:from>
    <xdr:to>
      <xdr:col>56</xdr:col>
      <xdr:colOff>57149</xdr:colOff>
      <xdr:row>3</xdr:row>
      <xdr:rowOff>180975</xdr:rowOff>
    </xdr:to>
    <xdr:sp macro="" textlink="">
      <xdr:nvSpPr>
        <xdr:cNvPr id="22" name="テキスト ボックス 21"/>
        <xdr:cNvSpPr txBox="1"/>
      </xdr:nvSpPr>
      <xdr:spPr>
        <a:xfrm>
          <a:off x="6019799" y="323849"/>
          <a:ext cx="2200275" cy="5810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solidFill>
                <a:srgbClr val="FF0000"/>
              </a:solidFill>
            </a:rPr>
            <a:t>営業日のうち、医療的ケア児の</a:t>
          </a:r>
          <a:endParaRPr kumimoji="1" lang="en-US" altLang="ja-JP" sz="900" b="1">
            <a:solidFill>
              <a:srgbClr val="FF0000"/>
            </a:solidFill>
          </a:endParaRPr>
        </a:p>
        <a:p>
          <a:r>
            <a:rPr kumimoji="1" lang="ja-JP" altLang="en-US" sz="900" b="1">
              <a:solidFill>
                <a:srgbClr val="FF0000"/>
              </a:solidFill>
            </a:rPr>
            <a:t>利用がない日は空白としてください。</a:t>
          </a:r>
        </a:p>
      </xdr:txBody>
    </xdr:sp>
    <xdr:clientData/>
  </xdr:twoCellAnchor>
  <xdr:twoCellAnchor>
    <xdr:from>
      <xdr:col>45</xdr:col>
      <xdr:colOff>85725</xdr:colOff>
      <xdr:row>3</xdr:row>
      <xdr:rowOff>38099</xdr:rowOff>
    </xdr:from>
    <xdr:to>
      <xdr:col>47</xdr:col>
      <xdr:colOff>28575</xdr:colOff>
      <xdr:row>6</xdr:row>
      <xdr:rowOff>219075</xdr:rowOff>
    </xdr:to>
    <xdr:cxnSp macro="">
      <xdr:nvCxnSpPr>
        <xdr:cNvPr id="24" name="直線矢印コネクタ 23"/>
        <xdr:cNvCxnSpPr/>
      </xdr:nvCxnSpPr>
      <xdr:spPr>
        <a:xfrm flipH="1">
          <a:off x="6572250" y="761999"/>
          <a:ext cx="247650" cy="857251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114300</xdr:colOff>
      <xdr:row>13</xdr:row>
      <xdr:rowOff>285750</xdr:rowOff>
    </xdr:from>
    <xdr:to>
      <xdr:col>62</xdr:col>
      <xdr:colOff>38100</xdr:colOff>
      <xdr:row>16</xdr:row>
      <xdr:rowOff>28575</xdr:rowOff>
    </xdr:to>
    <xdr:sp macro="" textlink="">
      <xdr:nvSpPr>
        <xdr:cNvPr id="26" name="角丸四角形 25"/>
        <xdr:cNvSpPr/>
      </xdr:nvSpPr>
      <xdr:spPr>
        <a:xfrm>
          <a:off x="7515225" y="3819525"/>
          <a:ext cx="1600200" cy="657225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55</xdr:col>
      <xdr:colOff>133349</xdr:colOff>
      <xdr:row>21</xdr:row>
      <xdr:rowOff>19050</xdr:rowOff>
    </xdr:from>
    <xdr:to>
      <xdr:col>74</xdr:col>
      <xdr:colOff>142874</xdr:colOff>
      <xdr:row>24</xdr:row>
      <xdr:rowOff>9525</xdr:rowOff>
    </xdr:to>
    <xdr:sp macro="" textlink="">
      <xdr:nvSpPr>
        <xdr:cNvPr id="27" name="テキスト ボックス 26"/>
        <xdr:cNvSpPr txBox="1"/>
      </xdr:nvSpPr>
      <xdr:spPr>
        <a:xfrm>
          <a:off x="8143874" y="5553075"/>
          <a:ext cx="2905125" cy="676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solidFill>
                <a:srgbClr val="FF0000"/>
              </a:solidFill>
            </a:rPr>
            <a:t>日ごとに③が➁を上回る必要はありません。</a:t>
          </a:r>
          <a:endParaRPr kumimoji="1" lang="en-US" altLang="ja-JP" sz="900" b="1">
            <a:solidFill>
              <a:srgbClr val="FF0000"/>
            </a:solidFill>
          </a:endParaRPr>
        </a:p>
        <a:p>
          <a:r>
            <a:rPr kumimoji="1" lang="en-US" altLang="ja-JP" sz="900" b="1">
              <a:solidFill>
                <a:srgbClr val="FF0000"/>
              </a:solidFill>
            </a:rPr>
            <a:t>1</a:t>
          </a:r>
          <a:r>
            <a:rPr kumimoji="1" lang="ja-JP" altLang="en-US" sz="900" b="1">
              <a:solidFill>
                <a:srgbClr val="FF0000"/>
              </a:solidFill>
            </a:rPr>
            <a:t>カ月の合計で③が➁を上回れば算定可能です。</a:t>
          </a:r>
          <a:endParaRPr kumimoji="1" lang="en-US" altLang="ja-JP" sz="900" b="1">
            <a:solidFill>
              <a:srgbClr val="FF0000"/>
            </a:solidFill>
          </a:endParaRPr>
        </a:p>
      </xdr:txBody>
    </xdr:sp>
    <xdr:clientData/>
  </xdr:twoCellAnchor>
  <xdr:twoCellAnchor>
    <xdr:from>
      <xdr:col>78</xdr:col>
      <xdr:colOff>19050</xdr:colOff>
      <xdr:row>13</xdr:row>
      <xdr:rowOff>266701</xdr:rowOff>
    </xdr:from>
    <xdr:to>
      <xdr:col>80</xdr:col>
      <xdr:colOff>133350</xdr:colOff>
      <xdr:row>16</xdr:row>
      <xdr:rowOff>38101</xdr:rowOff>
    </xdr:to>
    <xdr:sp macro="" textlink="">
      <xdr:nvSpPr>
        <xdr:cNvPr id="28" name="角丸四角形 27"/>
        <xdr:cNvSpPr/>
      </xdr:nvSpPr>
      <xdr:spPr>
        <a:xfrm>
          <a:off x="11534775" y="3800476"/>
          <a:ext cx="419100" cy="685800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56</xdr:col>
      <xdr:colOff>47626</xdr:colOff>
      <xdr:row>16</xdr:row>
      <xdr:rowOff>104776</xdr:rowOff>
    </xdr:from>
    <xdr:to>
      <xdr:col>57</xdr:col>
      <xdr:colOff>142875</xdr:colOff>
      <xdr:row>21</xdr:row>
      <xdr:rowOff>0</xdr:rowOff>
    </xdr:to>
    <xdr:cxnSp macro="">
      <xdr:nvCxnSpPr>
        <xdr:cNvPr id="29" name="直線矢印コネクタ 28"/>
        <xdr:cNvCxnSpPr/>
      </xdr:nvCxnSpPr>
      <xdr:spPr>
        <a:xfrm flipH="1" flipV="1">
          <a:off x="8210551" y="4552951"/>
          <a:ext cx="247649" cy="981074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</xdr:col>
      <xdr:colOff>0</xdr:colOff>
      <xdr:row>16</xdr:row>
      <xdr:rowOff>142877</xdr:rowOff>
    </xdr:from>
    <xdr:to>
      <xdr:col>77</xdr:col>
      <xdr:colOff>85725</xdr:colOff>
      <xdr:row>21</xdr:row>
      <xdr:rowOff>171450</xdr:rowOff>
    </xdr:to>
    <xdr:cxnSp macro="">
      <xdr:nvCxnSpPr>
        <xdr:cNvPr id="33" name="直線矢印コネクタ 32"/>
        <xdr:cNvCxnSpPr/>
      </xdr:nvCxnSpPr>
      <xdr:spPr>
        <a:xfrm flipV="1">
          <a:off x="10601325" y="4591052"/>
          <a:ext cx="847725" cy="1114423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0</xdr:colOff>
      <xdr:row>0</xdr:row>
      <xdr:rowOff>142875</xdr:rowOff>
    </xdr:from>
    <xdr:to>
      <xdr:col>80</xdr:col>
      <xdr:colOff>123825</xdr:colOff>
      <xdr:row>3</xdr:row>
      <xdr:rowOff>133350</xdr:rowOff>
    </xdr:to>
    <xdr:sp macro="" textlink="">
      <xdr:nvSpPr>
        <xdr:cNvPr id="37" name="角丸四角形 36"/>
        <xdr:cNvSpPr/>
      </xdr:nvSpPr>
      <xdr:spPr>
        <a:xfrm>
          <a:off x="10144125" y="142875"/>
          <a:ext cx="1800225" cy="714375"/>
        </a:xfrm>
        <a:prstGeom prst="round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rgbClr val="FF0000"/>
              </a:solidFill>
            </a:rPr>
            <a:t>記 載 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M31"/>
  <sheetViews>
    <sheetView showZeros="0" tabSelected="1" view="pageBreakPreview" zoomScaleNormal="100" zoomScaleSheetLayoutView="100" workbookViewId="0">
      <selection activeCell="E4" sqref="E4:F4"/>
    </sheetView>
  </sheetViews>
  <sheetFormatPr defaultRowHeight="12"/>
  <cols>
    <col min="1" max="1" width="0.875" style="1" customWidth="1"/>
    <col min="2" max="16" width="1.75" style="1" customWidth="1"/>
    <col min="17" max="81" width="2" style="1" customWidth="1"/>
    <col min="82" max="94" width="1.625" style="1" customWidth="1"/>
    <col min="95" max="148" width="1.375" style="1" customWidth="1"/>
    <col min="149" max="16384" width="9" style="1"/>
  </cols>
  <sheetData>
    <row r="1" spans="2:91" s="2" customFormat="1" ht="22.5" customHeight="1">
      <c r="B1" s="34" t="s">
        <v>16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</row>
    <row r="2" spans="2:91" s="2" customFormat="1" ht="17.25" customHeight="1"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20" t="s">
        <v>21</v>
      </c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</row>
    <row r="3" spans="2:91" s="2" customFormat="1" ht="17.25" customHeight="1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9"/>
      <c r="BS3" s="9"/>
      <c r="BT3" s="9"/>
      <c r="BU3" s="9"/>
      <c r="BV3" s="9"/>
      <c r="BW3" s="9"/>
      <c r="BX3" s="9"/>
      <c r="BY3" s="9"/>
      <c r="BZ3" s="9"/>
    </row>
    <row r="4" spans="2:91" s="2" customFormat="1" ht="21.75" customHeight="1">
      <c r="B4" s="33" t="s">
        <v>7</v>
      </c>
      <c r="C4" s="33"/>
      <c r="D4" s="33"/>
      <c r="E4" s="32">
        <v>3</v>
      </c>
      <c r="F4" s="32"/>
      <c r="G4" s="33" t="s">
        <v>43</v>
      </c>
      <c r="H4" s="33"/>
      <c r="I4" s="32">
        <v>4</v>
      </c>
      <c r="J4" s="32"/>
      <c r="K4" s="33" t="s">
        <v>44</v>
      </c>
      <c r="L4" s="33"/>
      <c r="Q4" s="101" t="s">
        <v>41</v>
      </c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"/>
      <c r="BT4" s="10"/>
      <c r="BU4" s="10"/>
      <c r="BV4" s="10"/>
      <c r="BW4" s="10"/>
      <c r="BX4" s="10"/>
      <c r="BY4" s="10"/>
      <c r="BZ4" s="10"/>
    </row>
    <row r="5" spans="2:91" s="2" customFormat="1" ht="7.5" customHeight="1">
      <c r="B5" s="11"/>
      <c r="C5" s="11"/>
      <c r="D5" s="11"/>
      <c r="E5" s="11"/>
      <c r="F5" s="11"/>
      <c r="G5" s="11"/>
      <c r="H5" s="11"/>
      <c r="I5" s="11"/>
      <c r="J5" s="11"/>
      <c r="K5" s="11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"/>
      <c r="BT5" s="10"/>
      <c r="BU5" s="10"/>
      <c r="BV5" s="10"/>
      <c r="BW5" s="10"/>
      <c r="BX5" s="10"/>
      <c r="BY5" s="10"/>
      <c r="BZ5" s="10"/>
    </row>
    <row r="6" spans="2:91" ht="24" customHeight="1" thickBot="1">
      <c r="B6" s="39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35" t="s">
        <v>5</v>
      </c>
      <c r="P6" s="36"/>
      <c r="Q6" s="55">
        <v>1</v>
      </c>
      <c r="R6" s="44"/>
      <c r="S6" s="44">
        <v>2</v>
      </c>
      <c r="T6" s="44"/>
      <c r="U6" s="44">
        <v>3</v>
      </c>
      <c r="V6" s="44"/>
      <c r="W6" s="44">
        <v>4</v>
      </c>
      <c r="X6" s="44"/>
      <c r="Y6" s="44">
        <v>5</v>
      </c>
      <c r="Z6" s="44"/>
      <c r="AA6" s="44">
        <v>6</v>
      </c>
      <c r="AB6" s="44"/>
      <c r="AC6" s="44">
        <v>7</v>
      </c>
      <c r="AD6" s="44"/>
      <c r="AE6" s="44">
        <v>8</v>
      </c>
      <c r="AF6" s="44"/>
      <c r="AG6" s="44">
        <v>9</v>
      </c>
      <c r="AH6" s="44"/>
      <c r="AI6" s="44">
        <v>10</v>
      </c>
      <c r="AJ6" s="44"/>
      <c r="AK6" s="44">
        <v>11</v>
      </c>
      <c r="AL6" s="44"/>
      <c r="AM6" s="44">
        <v>12</v>
      </c>
      <c r="AN6" s="44"/>
      <c r="AO6" s="44">
        <v>13</v>
      </c>
      <c r="AP6" s="44"/>
      <c r="AQ6" s="44">
        <v>14</v>
      </c>
      <c r="AR6" s="44"/>
      <c r="AS6" s="44">
        <v>15</v>
      </c>
      <c r="AT6" s="44"/>
      <c r="AU6" s="44">
        <v>16</v>
      </c>
      <c r="AV6" s="44"/>
      <c r="AW6" s="44">
        <v>17</v>
      </c>
      <c r="AX6" s="44"/>
      <c r="AY6" s="44">
        <v>18</v>
      </c>
      <c r="AZ6" s="44"/>
      <c r="BA6" s="44">
        <v>19</v>
      </c>
      <c r="BB6" s="44"/>
      <c r="BC6" s="44">
        <v>20</v>
      </c>
      <c r="BD6" s="44"/>
      <c r="BE6" s="44">
        <v>21</v>
      </c>
      <c r="BF6" s="44"/>
      <c r="BG6" s="44">
        <v>22</v>
      </c>
      <c r="BH6" s="44"/>
      <c r="BI6" s="44">
        <v>23</v>
      </c>
      <c r="BJ6" s="44"/>
      <c r="BK6" s="44">
        <v>24</v>
      </c>
      <c r="BL6" s="44"/>
      <c r="BM6" s="44">
        <v>25</v>
      </c>
      <c r="BN6" s="44"/>
      <c r="BO6" s="44">
        <v>26</v>
      </c>
      <c r="BP6" s="44"/>
      <c r="BQ6" s="44">
        <v>27</v>
      </c>
      <c r="BR6" s="44"/>
      <c r="BS6" s="44">
        <v>28</v>
      </c>
      <c r="BT6" s="44"/>
      <c r="BU6" s="44">
        <v>29</v>
      </c>
      <c r="BV6" s="44"/>
      <c r="BW6" s="44">
        <v>30</v>
      </c>
      <c r="BX6" s="44"/>
      <c r="BY6" s="44">
        <v>31</v>
      </c>
      <c r="BZ6" s="54"/>
      <c r="CA6" s="21" t="s">
        <v>33</v>
      </c>
      <c r="CB6" s="21"/>
      <c r="CC6" s="21"/>
    </row>
    <row r="7" spans="2:91" ht="24" customHeight="1">
      <c r="B7" s="41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37" t="s">
        <v>6</v>
      </c>
      <c r="P7" s="38"/>
      <c r="Q7" s="62" t="s">
        <v>10</v>
      </c>
      <c r="R7" s="43"/>
      <c r="S7" s="43" t="s">
        <v>12</v>
      </c>
      <c r="T7" s="43"/>
      <c r="U7" s="43" t="s">
        <v>13</v>
      </c>
      <c r="V7" s="43"/>
      <c r="W7" s="43" t="s">
        <v>4</v>
      </c>
      <c r="X7" s="43"/>
      <c r="Y7" s="43" t="s">
        <v>8</v>
      </c>
      <c r="Z7" s="43"/>
      <c r="AA7" s="43" t="s">
        <v>14</v>
      </c>
      <c r="AB7" s="43"/>
      <c r="AC7" s="43" t="s">
        <v>15</v>
      </c>
      <c r="AD7" s="43"/>
      <c r="AE7" s="43" t="s">
        <v>9</v>
      </c>
      <c r="AF7" s="43"/>
      <c r="AG7" s="43" t="s">
        <v>11</v>
      </c>
      <c r="AH7" s="43"/>
      <c r="AI7" s="43" t="s">
        <v>13</v>
      </c>
      <c r="AJ7" s="43"/>
      <c r="AK7" s="43" t="s">
        <v>4</v>
      </c>
      <c r="AL7" s="43"/>
      <c r="AM7" s="43" t="s">
        <v>8</v>
      </c>
      <c r="AN7" s="43"/>
      <c r="AO7" s="43" t="s">
        <v>14</v>
      </c>
      <c r="AP7" s="43"/>
      <c r="AQ7" s="43" t="s">
        <v>15</v>
      </c>
      <c r="AR7" s="43"/>
      <c r="AS7" s="43" t="s">
        <v>9</v>
      </c>
      <c r="AT7" s="43"/>
      <c r="AU7" s="43" t="s">
        <v>11</v>
      </c>
      <c r="AV7" s="43"/>
      <c r="AW7" s="43" t="s">
        <v>13</v>
      </c>
      <c r="AX7" s="43"/>
      <c r="AY7" s="43" t="s">
        <v>4</v>
      </c>
      <c r="AZ7" s="43"/>
      <c r="BA7" s="43" t="s">
        <v>8</v>
      </c>
      <c r="BB7" s="43"/>
      <c r="BC7" s="43" t="s">
        <v>14</v>
      </c>
      <c r="BD7" s="43"/>
      <c r="BE7" s="43" t="s">
        <v>15</v>
      </c>
      <c r="BF7" s="43"/>
      <c r="BG7" s="43" t="s">
        <v>9</v>
      </c>
      <c r="BH7" s="43"/>
      <c r="BI7" s="43" t="s">
        <v>11</v>
      </c>
      <c r="BJ7" s="43"/>
      <c r="BK7" s="43" t="s">
        <v>13</v>
      </c>
      <c r="BL7" s="43"/>
      <c r="BM7" s="43" t="s">
        <v>4</v>
      </c>
      <c r="BN7" s="43"/>
      <c r="BO7" s="43" t="s">
        <v>8</v>
      </c>
      <c r="BP7" s="43"/>
      <c r="BQ7" s="43" t="s">
        <v>14</v>
      </c>
      <c r="BR7" s="43"/>
      <c r="BS7" s="43" t="s">
        <v>15</v>
      </c>
      <c r="BT7" s="43"/>
      <c r="BU7" s="43" t="s">
        <v>9</v>
      </c>
      <c r="BV7" s="43"/>
      <c r="BW7" s="43" t="s">
        <v>11</v>
      </c>
      <c r="BX7" s="43"/>
      <c r="BY7" s="43" t="s">
        <v>13</v>
      </c>
      <c r="BZ7" s="53"/>
      <c r="CA7" s="22"/>
      <c r="CB7" s="22"/>
      <c r="CC7" s="21"/>
    </row>
    <row r="8" spans="2:91" ht="24" customHeight="1">
      <c r="B8" s="71" t="s">
        <v>22</v>
      </c>
      <c r="C8" s="63"/>
      <c r="D8" s="63"/>
      <c r="E8" s="63"/>
      <c r="F8" s="63"/>
      <c r="G8" s="63"/>
      <c r="H8" s="63" t="s">
        <v>0</v>
      </c>
      <c r="I8" s="63"/>
      <c r="J8" s="63"/>
      <c r="K8" s="63"/>
      <c r="L8" s="63"/>
      <c r="M8" s="63"/>
      <c r="N8" s="63"/>
      <c r="O8" s="63"/>
      <c r="P8" s="64"/>
      <c r="Q8" s="58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2"/>
      <c r="CA8" s="23"/>
      <c r="CB8" s="23"/>
      <c r="CC8" s="24"/>
    </row>
    <row r="9" spans="2:91" ht="24" customHeight="1">
      <c r="B9" s="72"/>
      <c r="C9" s="65"/>
      <c r="D9" s="65"/>
      <c r="E9" s="65"/>
      <c r="F9" s="65"/>
      <c r="G9" s="65"/>
      <c r="H9" s="65" t="s">
        <v>1</v>
      </c>
      <c r="I9" s="65"/>
      <c r="J9" s="65"/>
      <c r="K9" s="65"/>
      <c r="L9" s="65"/>
      <c r="M9" s="65"/>
      <c r="N9" s="65"/>
      <c r="O9" s="65"/>
      <c r="P9" s="66"/>
      <c r="Q9" s="59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8"/>
      <c r="CA9" s="23"/>
      <c r="CB9" s="23"/>
      <c r="CC9" s="24"/>
    </row>
    <row r="10" spans="2:91" ht="24" customHeight="1" thickBot="1">
      <c r="B10" s="72"/>
      <c r="C10" s="65"/>
      <c r="D10" s="65"/>
      <c r="E10" s="65"/>
      <c r="F10" s="65"/>
      <c r="G10" s="65"/>
      <c r="H10" s="65" t="s">
        <v>2</v>
      </c>
      <c r="I10" s="65"/>
      <c r="J10" s="65"/>
      <c r="K10" s="65"/>
      <c r="L10" s="65"/>
      <c r="M10" s="65"/>
      <c r="N10" s="65"/>
      <c r="O10" s="65"/>
      <c r="P10" s="66"/>
      <c r="Q10" s="60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6"/>
      <c r="CA10" s="23"/>
      <c r="CB10" s="23"/>
      <c r="CC10" s="24"/>
    </row>
    <row r="11" spans="2:91" ht="24" customHeight="1">
      <c r="B11" s="73"/>
      <c r="C11" s="74"/>
      <c r="D11" s="74"/>
      <c r="E11" s="74"/>
      <c r="F11" s="74"/>
      <c r="G11" s="74"/>
      <c r="H11" s="56" t="s">
        <v>3</v>
      </c>
      <c r="I11" s="56"/>
      <c r="J11" s="56"/>
      <c r="K11" s="56"/>
      <c r="L11" s="56"/>
      <c r="M11" s="56"/>
      <c r="N11" s="56"/>
      <c r="O11" s="56"/>
      <c r="P11" s="57"/>
      <c r="Q11" s="61">
        <f>SUM(Q8:R10)</f>
        <v>0</v>
      </c>
      <c r="R11" s="49"/>
      <c r="S11" s="49">
        <f t="shared" ref="S11" si="0">SUM(S8:T10)</f>
        <v>0</v>
      </c>
      <c r="T11" s="49"/>
      <c r="U11" s="49">
        <f t="shared" ref="U11" si="1">SUM(U8:V10)</f>
        <v>0</v>
      </c>
      <c r="V11" s="49"/>
      <c r="W11" s="49">
        <f t="shared" ref="W11" si="2">SUM(W8:X10)</f>
        <v>0</v>
      </c>
      <c r="X11" s="49"/>
      <c r="Y11" s="49">
        <f t="shared" ref="Y11" si="3">SUM(Y8:Z10)</f>
        <v>0</v>
      </c>
      <c r="Z11" s="49"/>
      <c r="AA11" s="49">
        <f t="shared" ref="AA11" si="4">SUM(AA8:AB10)</f>
        <v>0</v>
      </c>
      <c r="AB11" s="49"/>
      <c r="AC11" s="49">
        <f t="shared" ref="AC11" si="5">SUM(AC8:AD10)</f>
        <v>0</v>
      </c>
      <c r="AD11" s="49"/>
      <c r="AE11" s="49">
        <f t="shared" ref="AE11" si="6">SUM(AE8:AF10)</f>
        <v>0</v>
      </c>
      <c r="AF11" s="49"/>
      <c r="AG11" s="49">
        <f t="shared" ref="AG11" si="7">SUM(AG8:AH10)</f>
        <v>0</v>
      </c>
      <c r="AH11" s="49"/>
      <c r="AI11" s="49">
        <f t="shared" ref="AI11" si="8">SUM(AI8:AJ10)</f>
        <v>0</v>
      </c>
      <c r="AJ11" s="49"/>
      <c r="AK11" s="49">
        <f t="shared" ref="AK11" si="9">SUM(AK8:AL10)</f>
        <v>0</v>
      </c>
      <c r="AL11" s="49"/>
      <c r="AM11" s="49">
        <f t="shared" ref="AM11" si="10">SUM(AM8:AN10)</f>
        <v>0</v>
      </c>
      <c r="AN11" s="49"/>
      <c r="AO11" s="49">
        <f t="shared" ref="AO11" si="11">SUM(AO8:AP10)</f>
        <v>0</v>
      </c>
      <c r="AP11" s="49"/>
      <c r="AQ11" s="49">
        <f t="shared" ref="AQ11" si="12">SUM(AQ8:AR10)</f>
        <v>0</v>
      </c>
      <c r="AR11" s="49"/>
      <c r="AS11" s="49">
        <f t="shared" ref="AS11" si="13">SUM(AS8:AT10)</f>
        <v>0</v>
      </c>
      <c r="AT11" s="49"/>
      <c r="AU11" s="49">
        <f t="shared" ref="AU11" si="14">SUM(AU8:AV10)</f>
        <v>0</v>
      </c>
      <c r="AV11" s="49"/>
      <c r="AW11" s="49">
        <f t="shared" ref="AW11" si="15">SUM(AW8:AX10)</f>
        <v>0</v>
      </c>
      <c r="AX11" s="49"/>
      <c r="AY11" s="49">
        <f t="shared" ref="AY11" si="16">SUM(AY8:AZ10)</f>
        <v>0</v>
      </c>
      <c r="AZ11" s="49"/>
      <c r="BA11" s="49">
        <f t="shared" ref="BA11" si="17">SUM(BA8:BB10)</f>
        <v>0</v>
      </c>
      <c r="BB11" s="49"/>
      <c r="BC11" s="49">
        <f t="shared" ref="BC11" si="18">SUM(BC8:BD10)</f>
        <v>0</v>
      </c>
      <c r="BD11" s="49"/>
      <c r="BE11" s="49">
        <f t="shared" ref="BE11" si="19">SUM(BE8:BF10)</f>
        <v>0</v>
      </c>
      <c r="BF11" s="49"/>
      <c r="BG11" s="49">
        <f t="shared" ref="BG11" si="20">SUM(BG8:BH10)</f>
        <v>0</v>
      </c>
      <c r="BH11" s="49"/>
      <c r="BI11" s="49">
        <f t="shared" ref="BI11" si="21">SUM(BI8:BJ10)</f>
        <v>0</v>
      </c>
      <c r="BJ11" s="49"/>
      <c r="BK11" s="49">
        <f t="shared" ref="BK11" si="22">SUM(BK8:BL10)</f>
        <v>0</v>
      </c>
      <c r="BL11" s="49"/>
      <c r="BM11" s="49">
        <f t="shared" ref="BM11" si="23">SUM(BM8:BN10)</f>
        <v>0</v>
      </c>
      <c r="BN11" s="49"/>
      <c r="BO11" s="49">
        <f t="shared" ref="BO11" si="24">SUM(BO8:BP10)</f>
        <v>0</v>
      </c>
      <c r="BP11" s="49"/>
      <c r="BQ11" s="49">
        <f t="shared" ref="BQ11" si="25">SUM(BQ8:BR10)</f>
        <v>0</v>
      </c>
      <c r="BR11" s="49"/>
      <c r="BS11" s="49">
        <f t="shared" ref="BS11" si="26">SUM(BS8:BT10)</f>
        <v>0</v>
      </c>
      <c r="BT11" s="49"/>
      <c r="BU11" s="49">
        <f t="shared" ref="BU11" si="27">SUM(BU8:BV10)</f>
        <v>0</v>
      </c>
      <c r="BV11" s="49"/>
      <c r="BW11" s="49">
        <f t="shared" ref="BW11" si="28">SUM(BW8:BX10)</f>
        <v>0</v>
      </c>
      <c r="BX11" s="49"/>
      <c r="BY11" s="49">
        <f t="shared" ref="BY11" si="29">SUM(BY8:BZ10)</f>
        <v>0</v>
      </c>
      <c r="BZ11" s="50"/>
      <c r="CA11" s="25">
        <f>SUM(Q11:BZ11)</f>
        <v>0</v>
      </c>
      <c r="CB11" s="25"/>
      <c r="CC11" s="25"/>
    </row>
    <row r="12" spans="2:91" ht="24" customHeight="1">
      <c r="B12" s="75" t="s">
        <v>23</v>
      </c>
      <c r="C12" s="76"/>
      <c r="D12" s="76"/>
      <c r="E12" s="76"/>
      <c r="F12" s="76"/>
      <c r="G12" s="76"/>
      <c r="H12" s="67" t="s">
        <v>37</v>
      </c>
      <c r="I12" s="67"/>
      <c r="J12" s="67"/>
      <c r="K12" s="67"/>
      <c r="L12" s="67"/>
      <c r="M12" s="67"/>
      <c r="N12" s="67"/>
      <c r="O12" s="67"/>
      <c r="P12" s="68"/>
      <c r="Q12" s="83">
        <f>Q8*1</f>
        <v>0</v>
      </c>
      <c r="R12" s="84"/>
      <c r="S12" s="83">
        <f t="shared" ref="S12" si="30">S8*1</f>
        <v>0</v>
      </c>
      <c r="T12" s="84"/>
      <c r="U12" s="83">
        <f t="shared" ref="U12" si="31">U8*1</f>
        <v>0</v>
      </c>
      <c r="V12" s="84"/>
      <c r="W12" s="83">
        <f t="shared" ref="W12" si="32">W8*1</f>
        <v>0</v>
      </c>
      <c r="X12" s="84"/>
      <c r="Y12" s="83">
        <f t="shared" ref="Y12" si="33">Y8*1</f>
        <v>0</v>
      </c>
      <c r="Z12" s="84"/>
      <c r="AA12" s="83">
        <f t="shared" ref="AA12" si="34">AA8*1</f>
        <v>0</v>
      </c>
      <c r="AB12" s="84"/>
      <c r="AC12" s="83">
        <f t="shared" ref="AC12" si="35">AC8*1</f>
        <v>0</v>
      </c>
      <c r="AD12" s="84"/>
      <c r="AE12" s="83">
        <f t="shared" ref="AE12" si="36">AE8*1</f>
        <v>0</v>
      </c>
      <c r="AF12" s="84"/>
      <c r="AG12" s="83">
        <f t="shared" ref="AG12" si="37">AG8*1</f>
        <v>0</v>
      </c>
      <c r="AH12" s="84"/>
      <c r="AI12" s="83">
        <f t="shared" ref="AI12" si="38">AI8*1</f>
        <v>0</v>
      </c>
      <c r="AJ12" s="84"/>
      <c r="AK12" s="83">
        <f t="shared" ref="AK12" si="39">AK8*1</f>
        <v>0</v>
      </c>
      <c r="AL12" s="84"/>
      <c r="AM12" s="83">
        <f t="shared" ref="AM12" si="40">AM8*1</f>
        <v>0</v>
      </c>
      <c r="AN12" s="84"/>
      <c r="AO12" s="83">
        <f t="shared" ref="AO12" si="41">AO8*1</f>
        <v>0</v>
      </c>
      <c r="AP12" s="84"/>
      <c r="AQ12" s="83">
        <f t="shared" ref="AQ12" si="42">AQ8*1</f>
        <v>0</v>
      </c>
      <c r="AR12" s="84"/>
      <c r="AS12" s="83">
        <f t="shared" ref="AS12" si="43">AS8*1</f>
        <v>0</v>
      </c>
      <c r="AT12" s="84"/>
      <c r="AU12" s="83">
        <f t="shared" ref="AU12" si="44">AU8*1</f>
        <v>0</v>
      </c>
      <c r="AV12" s="84"/>
      <c r="AW12" s="83">
        <f t="shared" ref="AW12" si="45">AW8*1</f>
        <v>0</v>
      </c>
      <c r="AX12" s="84"/>
      <c r="AY12" s="83">
        <f t="shared" ref="AY12" si="46">AY8*1</f>
        <v>0</v>
      </c>
      <c r="AZ12" s="84"/>
      <c r="BA12" s="83">
        <f t="shared" ref="BA12" si="47">BA8*1</f>
        <v>0</v>
      </c>
      <c r="BB12" s="84"/>
      <c r="BC12" s="83">
        <f t="shared" ref="BC12" si="48">BC8*1</f>
        <v>0</v>
      </c>
      <c r="BD12" s="84"/>
      <c r="BE12" s="83">
        <f t="shared" ref="BE12" si="49">BE8*1</f>
        <v>0</v>
      </c>
      <c r="BF12" s="84"/>
      <c r="BG12" s="83">
        <f t="shared" ref="BG12" si="50">BG8*1</f>
        <v>0</v>
      </c>
      <c r="BH12" s="84"/>
      <c r="BI12" s="83">
        <f t="shared" ref="BI12" si="51">BI8*1</f>
        <v>0</v>
      </c>
      <c r="BJ12" s="84"/>
      <c r="BK12" s="83">
        <f t="shared" ref="BK12" si="52">BK8*1</f>
        <v>0</v>
      </c>
      <c r="BL12" s="84"/>
      <c r="BM12" s="83">
        <f t="shared" ref="BM12" si="53">BM8*1</f>
        <v>0</v>
      </c>
      <c r="BN12" s="84"/>
      <c r="BO12" s="83">
        <f t="shared" ref="BO12" si="54">BO8*1</f>
        <v>0</v>
      </c>
      <c r="BP12" s="84"/>
      <c r="BQ12" s="83">
        <f t="shared" ref="BQ12" si="55">BQ8*1</f>
        <v>0</v>
      </c>
      <c r="BR12" s="84"/>
      <c r="BS12" s="83">
        <f t="shared" ref="BS12" si="56">BS8*1</f>
        <v>0</v>
      </c>
      <c r="BT12" s="84"/>
      <c r="BU12" s="83">
        <f t="shared" ref="BU12" si="57">BU8*1</f>
        <v>0</v>
      </c>
      <c r="BV12" s="84"/>
      <c r="BW12" s="83">
        <f t="shared" ref="BW12" si="58">BW8*1</f>
        <v>0</v>
      </c>
      <c r="BX12" s="84"/>
      <c r="BY12" s="83">
        <f t="shared" ref="BY12" si="59">BY8*1</f>
        <v>0</v>
      </c>
      <c r="BZ12" s="85"/>
      <c r="CA12" s="24"/>
      <c r="CB12" s="24"/>
      <c r="CC12" s="24"/>
      <c r="CF12" s="30" t="s">
        <v>40</v>
      </c>
      <c r="CG12" s="31"/>
      <c r="CH12" s="31"/>
      <c r="CI12" s="31"/>
      <c r="CJ12" s="31"/>
      <c r="CK12" s="31"/>
      <c r="CL12" s="31"/>
      <c r="CM12" s="31"/>
    </row>
    <row r="13" spans="2:91" ht="24" customHeight="1">
      <c r="B13" s="77"/>
      <c r="C13" s="78"/>
      <c r="D13" s="78"/>
      <c r="E13" s="78"/>
      <c r="F13" s="78"/>
      <c r="G13" s="78"/>
      <c r="H13" s="69" t="s">
        <v>38</v>
      </c>
      <c r="I13" s="69"/>
      <c r="J13" s="69"/>
      <c r="K13" s="69"/>
      <c r="L13" s="69"/>
      <c r="M13" s="69"/>
      <c r="N13" s="69"/>
      <c r="O13" s="69"/>
      <c r="P13" s="70"/>
      <c r="Q13" s="86">
        <f>Q9*0.5</f>
        <v>0</v>
      </c>
      <c r="R13" s="87"/>
      <c r="S13" s="86">
        <f t="shared" ref="S13" si="60">S9*0.5</f>
        <v>0</v>
      </c>
      <c r="T13" s="87"/>
      <c r="U13" s="86">
        <f>U9*0.5</f>
        <v>0</v>
      </c>
      <c r="V13" s="87"/>
      <c r="W13" s="86">
        <f t="shared" ref="W13" si="61">W9*0.5</f>
        <v>0</v>
      </c>
      <c r="X13" s="87"/>
      <c r="Y13" s="86">
        <f t="shared" ref="Y13" si="62">Y9*0.5</f>
        <v>0</v>
      </c>
      <c r="Z13" s="87"/>
      <c r="AA13" s="86">
        <f t="shared" ref="AA13" si="63">AA9*0.5</f>
        <v>0</v>
      </c>
      <c r="AB13" s="87"/>
      <c r="AC13" s="86">
        <f t="shared" ref="AC13" si="64">AC9*0.5</f>
        <v>0</v>
      </c>
      <c r="AD13" s="87"/>
      <c r="AE13" s="86">
        <f t="shared" ref="AE13" si="65">AE9*0.5</f>
        <v>0</v>
      </c>
      <c r="AF13" s="87"/>
      <c r="AG13" s="86">
        <f t="shared" ref="AG13" si="66">AG9*0.5</f>
        <v>0</v>
      </c>
      <c r="AH13" s="87"/>
      <c r="AI13" s="86">
        <f t="shared" ref="AI13" si="67">AI9*0.5</f>
        <v>0</v>
      </c>
      <c r="AJ13" s="87"/>
      <c r="AK13" s="86">
        <f t="shared" ref="AK13" si="68">AK9*0.5</f>
        <v>0</v>
      </c>
      <c r="AL13" s="87"/>
      <c r="AM13" s="86">
        <f t="shared" ref="AM13" si="69">AM9*0.5</f>
        <v>0</v>
      </c>
      <c r="AN13" s="87"/>
      <c r="AO13" s="86">
        <f t="shared" ref="AO13" si="70">AO9*0.5</f>
        <v>0</v>
      </c>
      <c r="AP13" s="87"/>
      <c r="AQ13" s="86">
        <f t="shared" ref="AQ13" si="71">AQ9*0.5</f>
        <v>0</v>
      </c>
      <c r="AR13" s="87"/>
      <c r="AS13" s="86">
        <f t="shared" ref="AS13" si="72">AS9*0.5</f>
        <v>0</v>
      </c>
      <c r="AT13" s="87"/>
      <c r="AU13" s="86">
        <f t="shared" ref="AU13" si="73">AU9*0.5</f>
        <v>0</v>
      </c>
      <c r="AV13" s="87"/>
      <c r="AW13" s="86">
        <f t="shared" ref="AW13" si="74">AW9*0.5</f>
        <v>0</v>
      </c>
      <c r="AX13" s="87"/>
      <c r="AY13" s="86">
        <f t="shared" ref="AY13" si="75">AY9*0.5</f>
        <v>0</v>
      </c>
      <c r="AZ13" s="87"/>
      <c r="BA13" s="86">
        <f t="shared" ref="BA13" si="76">BA9*0.5</f>
        <v>0</v>
      </c>
      <c r="BB13" s="87"/>
      <c r="BC13" s="86">
        <f t="shared" ref="BC13" si="77">BC9*0.5</f>
        <v>0</v>
      </c>
      <c r="BD13" s="87"/>
      <c r="BE13" s="86">
        <f t="shared" ref="BE13" si="78">BE9*0.5</f>
        <v>0</v>
      </c>
      <c r="BF13" s="87"/>
      <c r="BG13" s="86">
        <f t="shared" ref="BG13" si="79">BG9*0.5</f>
        <v>0</v>
      </c>
      <c r="BH13" s="87"/>
      <c r="BI13" s="86">
        <f t="shared" ref="BI13" si="80">BI9*0.5</f>
        <v>0</v>
      </c>
      <c r="BJ13" s="87"/>
      <c r="BK13" s="86">
        <f t="shared" ref="BK13" si="81">BK9*0.5</f>
        <v>0</v>
      </c>
      <c r="BL13" s="87"/>
      <c r="BM13" s="86">
        <f t="shared" ref="BM13" si="82">BM9*0.5</f>
        <v>0</v>
      </c>
      <c r="BN13" s="87"/>
      <c r="BO13" s="86">
        <f t="shared" ref="BO13" si="83">BO9*0.5</f>
        <v>0</v>
      </c>
      <c r="BP13" s="87"/>
      <c r="BQ13" s="86">
        <f t="shared" ref="BQ13" si="84">BQ9*0.5</f>
        <v>0</v>
      </c>
      <c r="BR13" s="87"/>
      <c r="BS13" s="86">
        <f t="shared" ref="BS13" si="85">BS9*0.5</f>
        <v>0</v>
      </c>
      <c r="BT13" s="87"/>
      <c r="BU13" s="86">
        <f t="shared" ref="BU13" si="86">BU9*0.5</f>
        <v>0</v>
      </c>
      <c r="BV13" s="87"/>
      <c r="BW13" s="86">
        <f t="shared" ref="BW13" si="87">BW9*0.5</f>
        <v>0</v>
      </c>
      <c r="BX13" s="87"/>
      <c r="BY13" s="86">
        <f t="shared" ref="BY13" si="88">BY9*0.5</f>
        <v>0</v>
      </c>
      <c r="BZ13" s="88"/>
      <c r="CA13" s="24"/>
      <c r="CB13" s="24"/>
      <c r="CC13" s="24"/>
      <c r="CF13" s="31"/>
      <c r="CG13" s="31"/>
      <c r="CH13" s="31"/>
      <c r="CI13" s="31"/>
      <c r="CJ13" s="31"/>
      <c r="CK13" s="31"/>
      <c r="CL13" s="31"/>
      <c r="CM13" s="31"/>
    </row>
    <row r="14" spans="2:91" ht="24" customHeight="1">
      <c r="B14" s="77"/>
      <c r="C14" s="78"/>
      <c r="D14" s="78"/>
      <c r="E14" s="78"/>
      <c r="F14" s="78"/>
      <c r="G14" s="78"/>
      <c r="H14" s="69" t="s">
        <v>39</v>
      </c>
      <c r="I14" s="69"/>
      <c r="J14" s="69"/>
      <c r="K14" s="69"/>
      <c r="L14" s="69"/>
      <c r="M14" s="69"/>
      <c r="N14" s="69"/>
      <c r="O14" s="69"/>
      <c r="P14" s="70"/>
      <c r="Q14" s="86">
        <f>Q10*0.33</f>
        <v>0</v>
      </c>
      <c r="R14" s="87"/>
      <c r="S14" s="86">
        <f t="shared" ref="S14" si="89">S10*0.33</f>
        <v>0</v>
      </c>
      <c r="T14" s="87"/>
      <c r="U14" s="86">
        <f t="shared" ref="U14" si="90">U10*0.33</f>
        <v>0</v>
      </c>
      <c r="V14" s="87"/>
      <c r="W14" s="86">
        <f t="shared" ref="W14" si="91">W10*0.33</f>
        <v>0</v>
      </c>
      <c r="X14" s="87"/>
      <c r="Y14" s="86">
        <f t="shared" ref="Y14" si="92">Y10*0.33</f>
        <v>0</v>
      </c>
      <c r="Z14" s="87"/>
      <c r="AA14" s="86">
        <f t="shared" ref="AA14" si="93">AA10*0.33</f>
        <v>0</v>
      </c>
      <c r="AB14" s="87"/>
      <c r="AC14" s="86">
        <f t="shared" ref="AC14" si="94">AC10*0.33</f>
        <v>0</v>
      </c>
      <c r="AD14" s="87"/>
      <c r="AE14" s="86">
        <f t="shared" ref="AE14" si="95">AE10*0.33</f>
        <v>0</v>
      </c>
      <c r="AF14" s="87"/>
      <c r="AG14" s="86">
        <f t="shared" ref="AG14" si="96">AG10*0.33</f>
        <v>0</v>
      </c>
      <c r="AH14" s="87"/>
      <c r="AI14" s="86">
        <f t="shared" ref="AI14" si="97">AI10*0.33</f>
        <v>0</v>
      </c>
      <c r="AJ14" s="87"/>
      <c r="AK14" s="86">
        <f t="shared" ref="AK14" si="98">AK10*0.33</f>
        <v>0</v>
      </c>
      <c r="AL14" s="87"/>
      <c r="AM14" s="86">
        <f t="shared" ref="AM14" si="99">AM10*0.33</f>
        <v>0</v>
      </c>
      <c r="AN14" s="87"/>
      <c r="AO14" s="86">
        <f t="shared" ref="AO14" si="100">AO10*0.33</f>
        <v>0</v>
      </c>
      <c r="AP14" s="87"/>
      <c r="AQ14" s="86">
        <f t="shared" ref="AQ14" si="101">AQ10*0.33</f>
        <v>0</v>
      </c>
      <c r="AR14" s="87"/>
      <c r="AS14" s="86">
        <f t="shared" ref="AS14" si="102">AS10*0.33</f>
        <v>0</v>
      </c>
      <c r="AT14" s="87"/>
      <c r="AU14" s="86">
        <f t="shared" ref="AU14" si="103">AU10*0.33</f>
        <v>0</v>
      </c>
      <c r="AV14" s="87"/>
      <c r="AW14" s="86">
        <f t="shared" ref="AW14" si="104">AW10*0.33</f>
        <v>0</v>
      </c>
      <c r="AX14" s="87"/>
      <c r="AY14" s="86">
        <f t="shared" ref="AY14" si="105">AY10*0.33</f>
        <v>0</v>
      </c>
      <c r="AZ14" s="87"/>
      <c r="BA14" s="86">
        <f t="shared" ref="BA14" si="106">BA10*0.33</f>
        <v>0</v>
      </c>
      <c r="BB14" s="87"/>
      <c r="BC14" s="86">
        <f t="shared" ref="BC14" si="107">BC10*0.33</f>
        <v>0</v>
      </c>
      <c r="BD14" s="87"/>
      <c r="BE14" s="86">
        <f t="shared" ref="BE14" si="108">BE10*0.33</f>
        <v>0</v>
      </c>
      <c r="BF14" s="87"/>
      <c r="BG14" s="86">
        <f t="shared" ref="BG14" si="109">BG10*0.33</f>
        <v>0</v>
      </c>
      <c r="BH14" s="87"/>
      <c r="BI14" s="86">
        <f t="shared" ref="BI14" si="110">BI10*0.33</f>
        <v>0</v>
      </c>
      <c r="BJ14" s="87"/>
      <c r="BK14" s="86">
        <f t="shared" ref="BK14" si="111">BK10*0.33</f>
        <v>0</v>
      </c>
      <c r="BL14" s="87"/>
      <c r="BM14" s="86">
        <f t="shared" ref="BM14" si="112">BM10*0.33</f>
        <v>0</v>
      </c>
      <c r="BN14" s="87"/>
      <c r="BO14" s="86">
        <f t="shared" ref="BO14" si="113">BO10*0.33</f>
        <v>0</v>
      </c>
      <c r="BP14" s="87"/>
      <c r="BQ14" s="86">
        <f t="shared" ref="BQ14" si="114">BQ10*0.33</f>
        <v>0</v>
      </c>
      <c r="BR14" s="87"/>
      <c r="BS14" s="86">
        <f t="shared" ref="BS14" si="115">BS10*0.33</f>
        <v>0</v>
      </c>
      <c r="BT14" s="87"/>
      <c r="BU14" s="86">
        <f t="shared" ref="BU14" si="116">BU10*0.33</f>
        <v>0</v>
      </c>
      <c r="BV14" s="87"/>
      <c r="BW14" s="86">
        <f t="shared" ref="BW14" si="117">BW10*0.33</f>
        <v>0</v>
      </c>
      <c r="BX14" s="87"/>
      <c r="BY14" s="86">
        <f t="shared" ref="BY14" si="118">BY10*0.33</f>
        <v>0</v>
      </c>
      <c r="BZ14" s="88"/>
      <c r="CA14" s="24"/>
      <c r="CB14" s="24"/>
      <c r="CC14" s="24"/>
      <c r="CF14" s="31"/>
      <c r="CG14" s="31"/>
      <c r="CH14" s="31"/>
      <c r="CI14" s="31"/>
      <c r="CJ14" s="31"/>
      <c r="CK14" s="31"/>
      <c r="CL14" s="31"/>
      <c r="CM14" s="31"/>
    </row>
    <row r="15" spans="2:91" ht="24" customHeight="1" thickBot="1">
      <c r="B15" s="79"/>
      <c r="C15" s="80"/>
      <c r="D15" s="80"/>
      <c r="E15" s="80"/>
      <c r="F15" s="80"/>
      <c r="G15" s="80"/>
      <c r="H15" s="81" t="s">
        <v>3</v>
      </c>
      <c r="I15" s="81"/>
      <c r="J15" s="81"/>
      <c r="K15" s="81"/>
      <c r="L15" s="81"/>
      <c r="M15" s="81"/>
      <c r="N15" s="81"/>
      <c r="O15" s="81"/>
      <c r="P15" s="82"/>
      <c r="Q15" s="89">
        <f>SUM(Q12:R14)</f>
        <v>0</v>
      </c>
      <c r="R15" s="90"/>
      <c r="S15" s="90">
        <f t="shared" ref="S15" si="119">SUM(S12:T14)</f>
        <v>0</v>
      </c>
      <c r="T15" s="90"/>
      <c r="U15" s="90">
        <f t="shared" ref="U15" si="120">SUM(U12:V14)</f>
        <v>0</v>
      </c>
      <c r="V15" s="90"/>
      <c r="W15" s="90">
        <f t="shared" ref="W15" si="121">SUM(W12:X14)</f>
        <v>0</v>
      </c>
      <c r="X15" s="90"/>
      <c r="Y15" s="90">
        <f t="shared" ref="Y15" si="122">SUM(Y12:Z14)</f>
        <v>0</v>
      </c>
      <c r="Z15" s="90"/>
      <c r="AA15" s="90">
        <f t="shared" ref="AA15" si="123">SUM(AA12:AB14)</f>
        <v>0</v>
      </c>
      <c r="AB15" s="90"/>
      <c r="AC15" s="90">
        <f t="shared" ref="AC15" si="124">SUM(AC12:AD14)</f>
        <v>0</v>
      </c>
      <c r="AD15" s="90"/>
      <c r="AE15" s="90">
        <f t="shared" ref="AE15" si="125">SUM(AE12:AF14)</f>
        <v>0</v>
      </c>
      <c r="AF15" s="90"/>
      <c r="AG15" s="90">
        <f t="shared" ref="AG15" si="126">SUM(AG12:AH14)</f>
        <v>0</v>
      </c>
      <c r="AH15" s="90"/>
      <c r="AI15" s="90">
        <f t="shared" ref="AI15" si="127">SUM(AI12:AJ14)</f>
        <v>0</v>
      </c>
      <c r="AJ15" s="90"/>
      <c r="AK15" s="90">
        <f t="shared" ref="AK15" si="128">SUM(AK12:AL14)</f>
        <v>0</v>
      </c>
      <c r="AL15" s="90"/>
      <c r="AM15" s="90">
        <f t="shared" ref="AM15" si="129">SUM(AM12:AN14)</f>
        <v>0</v>
      </c>
      <c r="AN15" s="90"/>
      <c r="AO15" s="90">
        <f t="shared" ref="AO15" si="130">SUM(AO12:AP14)</f>
        <v>0</v>
      </c>
      <c r="AP15" s="90"/>
      <c r="AQ15" s="90">
        <f t="shared" ref="AQ15" si="131">SUM(AQ12:AR14)</f>
        <v>0</v>
      </c>
      <c r="AR15" s="90"/>
      <c r="AS15" s="90">
        <f t="shared" ref="AS15" si="132">SUM(AS12:AT14)</f>
        <v>0</v>
      </c>
      <c r="AT15" s="90"/>
      <c r="AU15" s="90">
        <f t="shared" ref="AU15" si="133">SUM(AU12:AV14)</f>
        <v>0</v>
      </c>
      <c r="AV15" s="90"/>
      <c r="AW15" s="90">
        <f t="shared" ref="AW15" si="134">SUM(AW12:AX14)</f>
        <v>0</v>
      </c>
      <c r="AX15" s="90"/>
      <c r="AY15" s="90">
        <f t="shared" ref="AY15" si="135">SUM(AY12:AZ14)</f>
        <v>0</v>
      </c>
      <c r="AZ15" s="90"/>
      <c r="BA15" s="90">
        <f t="shared" ref="BA15" si="136">SUM(BA12:BB14)</f>
        <v>0</v>
      </c>
      <c r="BB15" s="90"/>
      <c r="BC15" s="90">
        <f t="shared" ref="BC15" si="137">SUM(BC12:BD14)</f>
        <v>0</v>
      </c>
      <c r="BD15" s="90"/>
      <c r="BE15" s="90">
        <f t="shared" ref="BE15" si="138">SUM(BE12:BF14)</f>
        <v>0</v>
      </c>
      <c r="BF15" s="90"/>
      <c r="BG15" s="90">
        <f t="shared" ref="BG15" si="139">SUM(BG12:BH14)</f>
        <v>0</v>
      </c>
      <c r="BH15" s="90"/>
      <c r="BI15" s="90">
        <f t="shared" ref="BI15" si="140">SUM(BI12:BJ14)</f>
        <v>0</v>
      </c>
      <c r="BJ15" s="90"/>
      <c r="BK15" s="90">
        <f t="shared" ref="BK15" si="141">SUM(BK12:BL14)</f>
        <v>0</v>
      </c>
      <c r="BL15" s="90"/>
      <c r="BM15" s="90">
        <f t="shared" ref="BM15" si="142">SUM(BM12:BN14)</f>
        <v>0</v>
      </c>
      <c r="BN15" s="90"/>
      <c r="BO15" s="90">
        <f t="shared" ref="BO15" si="143">SUM(BO12:BP14)</f>
        <v>0</v>
      </c>
      <c r="BP15" s="90"/>
      <c r="BQ15" s="90">
        <f t="shared" ref="BQ15" si="144">SUM(BQ12:BR14)</f>
        <v>0</v>
      </c>
      <c r="BR15" s="90"/>
      <c r="BS15" s="90">
        <f t="shared" ref="BS15" si="145">SUM(BS12:BT14)</f>
        <v>0</v>
      </c>
      <c r="BT15" s="90"/>
      <c r="BU15" s="90">
        <f t="shared" ref="BU15" si="146">SUM(BU12:BV14)</f>
        <v>0</v>
      </c>
      <c r="BV15" s="90"/>
      <c r="BW15" s="90">
        <f t="shared" ref="BW15" si="147">SUM(BW12:BX14)</f>
        <v>0</v>
      </c>
      <c r="BX15" s="90"/>
      <c r="BY15" s="90">
        <f t="shared" ref="BY15" si="148">SUM(BY12:BZ14)</f>
        <v>0</v>
      </c>
      <c r="BZ15" s="91"/>
      <c r="CA15" s="26">
        <f>SUM(Q15:BZ15)</f>
        <v>0</v>
      </c>
      <c r="CB15" s="26"/>
      <c r="CC15" s="26"/>
    </row>
    <row r="16" spans="2:91" ht="24" customHeight="1" thickBot="1">
      <c r="B16" s="92" t="s">
        <v>24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3"/>
      <c r="Q16" s="94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103"/>
      <c r="CA16" s="27">
        <f>SUM(Q16:BZ16)</f>
        <v>0</v>
      </c>
      <c r="CB16" s="27"/>
      <c r="CC16" s="28"/>
    </row>
    <row r="17" spans="2:71" s="2" customFormat="1" ht="22.5" customHeight="1" thickBot="1"/>
    <row r="18" spans="2:71" s="2" customFormat="1" ht="7.5" customHeight="1"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4"/>
    </row>
    <row r="19" spans="2:71" s="4" customFormat="1" ht="25.5" customHeight="1">
      <c r="B19" s="15"/>
      <c r="C19" s="99" t="s">
        <v>17</v>
      </c>
      <c r="D19" s="99"/>
      <c r="E19" s="99"/>
      <c r="F19" s="99"/>
      <c r="G19" s="99"/>
      <c r="H19" s="99"/>
      <c r="I19" s="100" t="s">
        <v>20</v>
      </c>
      <c r="J19" s="100"/>
      <c r="K19" s="97" t="s">
        <v>25</v>
      </c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7" t="s">
        <v>26</v>
      </c>
      <c r="AB19" s="97">
        <f>SUM(Q15:BZ15)</f>
        <v>0</v>
      </c>
      <c r="AC19" s="97"/>
      <c r="AD19" s="97"/>
      <c r="AE19" s="7" t="s">
        <v>27</v>
      </c>
      <c r="AF19" s="100" t="s">
        <v>18</v>
      </c>
      <c r="AG19" s="100"/>
      <c r="AH19" s="100"/>
      <c r="AI19" s="98" t="s">
        <v>28</v>
      </c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3" t="s">
        <v>26</v>
      </c>
      <c r="AY19" s="98">
        <f>SUM(Q16:BZ16)</f>
        <v>0</v>
      </c>
      <c r="AZ19" s="98"/>
      <c r="BA19" s="98"/>
      <c r="BB19" s="3" t="s">
        <v>27</v>
      </c>
      <c r="BC19" s="100" t="s">
        <v>19</v>
      </c>
      <c r="BD19" s="100"/>
      <c r="BE19" s="100"/>
      <c r="BF19" s="96" t="str">
        <f>IF(AB19&lt;=AY19,"算定要件を満たしています","算定要件を満たしていません")</f>
        <v>算定要件を満たしています</v>
      </c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16"/>
    </row>
    <row r="20" spans="2:71" s="2" customFormat="1" ht="7.5" customHeight="1" thickBot="1"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9"/>
    </row>
    <row r="21" spans="2:71" s="6" customFormat="1" ht="22.5" customHeight="1"/>
    <row r="22" spans="2:71" s="4" customFormat="1" ht="18" customHeight="1">
      <c r="B22" s="29" t="s">
        <v>34</v>
      </c>
      <c r="C22" s="29"/>
      <c r="D22" s="29"/>
      <c r="E22" s="29"/>
      <c r="F22" s="29"/>
      <c r="G22" s="29"/>
      <c r="H22" s="29"/>
      <c r="I22" s="29"/>
      <c r="J22" s="29"/>
      <c r="K22" s="29"/>
    </row>
    <row r="23" spans="2:71" s="4" customFormat="1" ht="18" customHeight="1">
      <c r="B23" s="4" t="s">
        <v>35</v>
      </c>
    </row>
    <row r="24" spans="2:71" s="5" customFormat="1" ht="18" customHeight="1">
      <c r="B24" s="29" t="s">
        <v>29</v>
      </c>
      <c r="C24" s="29"/>
      <c r="D24" s="29"/>
      <c r="E24" s="29"/>
      <c r="F24" s="29"/>
      <c r="G24" s="29"/>
      <c r="H24" s="29"/>
      <c r="I24" s="29"/>
      <c r="J24" s="29"/>
      <c r="K24" s="29"/>
    </row>
    <row r="25" spans="2:71" s="4" customFormat="1" ht="18.75" customHeight="1">
      <c r="B25" s="4" t="s">
        <v>32</v>
      </c>
    </row>
    <row r="26" spans="2:71" s="4" customFormat="1" ht="18.75" customHeight="1">
      <c r="B26" s="4" t="s">
        <v>42</v>
      </c>
    </row>
    <row r="27" spans="2:71" s="4" customFormat="1" ht="18.75" customHeight="1">
      <c r="B27" s="4" t="s">
        <v>31</v>
      </c>
    </row>
    <row r="28" spans="2:71" s="4" customFormat="1" ht="18.75" customHeight="1">
      <c r="B28" s="4" t="s">
        <v>30</v>
      </c>
    </row>
    <row r="29" spans="2:71" s="2" customFormat="1" ht="18.75" customHeight="1"/>
    <row r="30" spans="2:71" ht="18.75" customHeight="1">
      <c r="AK30" s="1" t="s">
        <v>36</v>
      </c>
    </row>
    <row r="31" spans="2:71" ht="18.75" customHeight="1"/>
  </sheetData>
  <mergeCells count="381">
    <mergeCell ref="BS16:BT16"/>
    <mergeCell ref="BU16:BV16"/>
    <mergeCell ref="BW16:BX16"/>
    <mergeCell ref="BY16:BZ16"/>
    <mergeCell ref="AF19:AH19"/>
    <mergeCell ref="BC19:BE19"/>
    <mergeCell ref="AY16:AZ16"/>
    <mergeCell ref="BA16:BB16"/>
    <mergeCell ref="BC16:BD16"/>
    <mergeCell ref="BE16:BF16"/>
    <mergeCell ref="BG16:BH16"/>
    <mergeCell ref="BI16:BJ16"/>
    <mergeCell ref="BK16:BL16"/>
    <mergeCell ref="B24:K24"/>
    <mergeCell ref="BF19:BR19"/>
    <mergeCell ref="K19:Z19"/>
    <mergeCell ref="AB19:AD19"/>
    <mergeCell ref="AI19:AW19"/>
    <mergeCell ref="AY19:BA19"/>
    <mergeCell ref="C19:H19"/>
    <mergeCell ref="I19:J19"/>
    <mergeCell ref="Q4:BR5"/>
    <mergeCell ref="BQ16:BR16"/>
    <mergeCell ref="BM16:BN16"/>
    <mergeCell ref="BO16:BP16"/>
    <mergeCell ref="AG16:AH16"/>
    <mergeCell ref="AI16:AJ16"/>
    <mergeCell ref="AK16:AL16"/>
    <mergeCell ref="AM16:AN16"/>
    <mergeCell ref="AO16:AP16"/>
    <mergeCell ref="AQ16:AR16"/>
    <mergeCell ref="AS16:AT16"/>
    <mergeCell ref="AU16:AV16"/>
    <mergeCell ref="AW16:AX16"/>
    <mergeCell ref="B16:P16"/>
    <mergeCell ref="Q16:R16"/>
    <mergeCell ref="S16:T16"/>
    <mergeCell ref="U16:V16"/>
    <mergeCell ref="W16:X16"/>
    <mergeCell ref="Y16:Z16"/>
    <mergeCell ref="AA16:AB16"/>
    <mergeCell ref="AC16:AD16"/>
    <mergeCell ref="AE16:AF16"/>
    <mergeCell ref="BS15:BT15"/>
    <mergeCell ref="BU15:BV15"/>
    <mergeCell ref="BW15:BX15"/>
    <mergeCell ref="BY15:BZ15"/>
    <mergeCell ref="BA15:BB15"/>
    <mergeCell ref="BC15:BD15"/>
    <mergeCell ref="BE15:BF15"/>
    <mergeCell ref="BG15:BH15"/>
    <mergeCell ref="BI15:BJ15"/>
    <mergeCell ref="BK15:BL15"/>
    <mergeCell ref="BM15:BN15"/>
    <mergeCell ref="BO15:BP15"/>
    <mergeCell ref="BQ15:BR15"/>
    <mergeCell ref="BO14:BP14"/>
    <mergeCell ref="BQ14:BR14"/>
    <mergeCell ref="BS14:BT14"/>
    <mergeCell ref="BU14:BV14"/>
    <mergeCell ref="BW14:BX14"/>
    <mergeCell ref="BY14:BZ14"/>
    <mergeCell ref="Q15:R15"/>
    <mergeCell ref="S15:T15"/>
    <mergeCell ref="U15:V15"/>
    <mergeCell ref="W15:X15"/>
    <mergeCell ref="Y15:Z15"/>
    <mergeCell ref="AA15:AB15"/>
    <mergeCell ref="AC15:AD15"/>
    <mergeCell ref="AE15:AF15"/>
    <mergeCell ref="AG15:AH15"/>
    <mergeCell ref="AI15:AJ15"/>
    <mergeCell ref="AK15:AL15"/>
    <mergeCell ref="AM15:AN15"/>
    <mergeCell ref="AO15:AP15"/>
    <mergeCell ref="AQ15:AR15"/>
    <mergeCell ref="AS15:AT15"/>
    <mergeCell ref="AU15:AV15"/>
    <mergeCell ref="AW15:AX15"/>
    <mergeCell ref="AY15:AZ15"/>
    <mergeCell ref="AW14:AX14"/>
    <mergeCell ref="AY14:AZ14"/>
    <mergeCell ref="BA14:BB14"/>
    <mergeCell ref="BC14:BD14"/>
    <mergeCell ref="BE14:BF14"/>
    <mergeCell ref="BG14:BH14"/>
    <mergeCell ref="BI14:BJ14"/>
    <mergeCell ref="BK14:BL14"/>
    <mergeCell ref="BM14:BN14"/>
    <mergeCell ref="BK13:BL13"/>
    <mergeCell ref="BM13:BN13"/>
    <mergeCell ref="BO13:BP13"/>
    <mergeCell ref="BQ13:BR13"/>
    <mergeCell ref="BS13:BT13"/>
    <mergeCell ref="BU13:BV13"/>
    <mergeCell ref="BW13:BX13"/>
    <mergeCell ref="BY13:BZ13"/>
    <mergeCell ref="Q14:R14"/>
    <mergeCell ref="S14:T14"/>
    <mergeCell ref="U14:V14"/>
    <mergeCell ref="W14:X14"/>
    <mergeCell ref="Y14:Z14"/>
    <mergeCell ref="AA14:AB14"/>
    <mergeCell ref="AC14:AD14"/>
    <mergeCell ref="AE14:AF14"/>
    <mergeCell ref="AG14:AH14"/>
    <mergeCell ref="AI14:AJ14"/>
    <mergeCell ref="AK14:AL14"/>
    <mergeCell ref="AM14:AN14"/>
    <mergeCell ref="AO14:AP14"/>
    <mergeCell ref="AQ14:AR14"/>
    <mergeCell ref="AS14:AT14"/>
    <mergeCell ref="AU14:AV14"/>
    <mergeCell ref="BY12:BZ12"/>
    <mergeCell ref="Q13:R13"/>
    <mergeCell ref="S13:T13"/>
    <mergeCell ref="U13:V13"/>
    <mergeCell ref="W13:X13"/>
    <mergeCell ref="Y13:Z13"/>
    <mergeCell ref="AA13:AB13"/>
    <mergeCell ref="AC13:AD13"/>
    <mergeCell ref="AE13:AF13"/>
    <mergeCell ref="AG13:AH13"/>
    <mergeCell ref="AI13:AJ13"/>
    <mergeCell ref="AK13:AL13"/>
    <mergeCell ref="AM13:AN13"/>
    <mergeCell ref="AO13:AP13"/>
    <mergeCell ref="AQ13:AR13"/>
    <mergeCell ref="AS13:AT13"/>
    <mergeCell ref="AU13:AV13"/>
    <mergeCell ref="AW13:AX13"/>
    <mergeCell ref="AY13:AZ13"/>
    <mergeCell ref="BA13:BB13"/>
    <mergeCell ref="BC13:BD13"/>
    <mergeCell ref="BE13:BF13"/>
    <mergeCell ref="BG13:BH13"/>
    <mergeCell ref="BI13:BJ13"/>
    <mergeCell ref="BG12:BH12"/>
    <mergeCell ref="BI12:BJ12"/>
    <mergeCell ref="BK12:BL12"/>
    <mergeCell ref="BM12:BN12"/>
    <mergeCell ref="BO12:BP12"/>
    <mergeCell ref="BQ12:BR12"/>
    <mergeCell ref="BS12:BT12"/>
    <mergeCell ref="BU12:BV12"/>
    <mergeCell ref="BW12:BX12"/>
    <mergeCell ref="AO12:AP12"/>
    <mergeCell ref="AQ12:AR12"/>
    <mergeCell ref="AS12:AT12"/>
    <mergeCell ref="AU12:AV12"/>
    <mergeCell ref="AW12:AX12"/>
    <mergeCell ref="AY12:AZ12"/>
    <mergeCell ref="BA12:BB12"/>
    <mergeCell ref="BC12:BD12"/>
    <mergeCell ref="BE12:BF12"/>
    <mergeCell ref="W12:X12"/>
    <mergeCell ref="Y12:Z12"/>
    <mergeCell ref="AA12:AB12"/>
    <mergeCell ref="AC12:AD12"/>
    <mergeCell ref="AE12:AF12"/>
    <mergeCell ref="AG12:AH12"/>
    <mergeCell ref="AI12:AJ12"/>
    <mergeCell ref="AK12:AL12"/>
    <mergeCell ref="AM12:AN12"/>
    <mergeCell ref="H12:P12"/>
    <mergeCell ref="H13:P13"/>
    <mergeCell ref="H14:P14"/>
    <mergeCell ref="B8:G11"/>
    <mergeCell ref="B12:G15"/>
    <mergeCell ref="H15:P15"/>
    <mergeCell ref="Q12:R12"/>
    <mergeCell ref="S12:T12"/>
    <mergeCell ref="U12:V12"/>
    <mergeCell ref="Q6:R6"/>
    <mergeCell ref="S6:T6"/>
    <mergeCell ref="S7:T7"/>
    <mergeCell ref="S8:T8"/>
    <mergeCell ref="S9:T9"/>
    <mergeCell ref="S10:T10"/>
    <mergeCell ref="H11:P11"/>
    <mergeCell ref="Q8:R8"/>
    <mergeCell ref="Q9:R9"/>
    <mergeCell ref="Q10:R10"/>
    <mergeCell ref="Q11:R11"/>
    <mergeCell ref="Q7:R7"/>
    <mergeCell ref="S11:T11"/>
    <mergeCell ref="H8:P8"/>
    <mergeCell ref="H9:P9"/>
    <mergeCell ref="H10:P10"/>
    <mergeCell ref="U6:V6"/>
    <mergeCell ref="W6:X6"/>
    <mergeCell ref="Y6:Z6"/>
    <mergeCell ref="AA6:AB6"/>
    <mergeCell ref="AC6:AD6"/>
    <mergeCell ref="U7:V7"/>
    <mergeCell ref="W7:X7"/>
    <mergeCell ref="Y7:Z7"/>
    <mergeCell ref="AA7:AB7"/>
    <mergeCell ref="AQ6:AR6"/>
    <mergeCell ref="AS6:AT6"/>
    <mergeCell ref="AU6:AV6"/>
    <mergeCell ref="AW6:AX6"/>
    <mergeCell ref="AY6:AZ6"/>
    <mergeCell ref="BA6:BB6"/>
    <mergeCell ref="AE6:AF6"/>
    <mergeCell ref="AG6:AH6"/>
    <mergeCell ref="AI6:AJ6"/>
    <mergeCell ref="AK6:AL6"/>
    <mergeCell ref="AM6:AN6"/>
    <mergeCell ref="AO6:AP6"/>
    <mergeCell ref="BU6:BV6"/>
    <mergeCell ref="BW6:BX6"/>
    <mergeCell ref="BY6:BZ6"/>
    <mergeCell ref="BC6:BD6"/>
    <mergeCell ref="BE6:BF6"/>
    <mergeCell ref="BG6:BH6"/>
    <mergeCell ref="BI6:BJ6"/>
    <mergeCell ref="BK6:BL6"/>
    <mergeCell ref="BM6:BN6"/>
    <mergeCell ref="AQ8:AR8"/>
    <mergeCell ref="AS8:AT8"/>
    <mergeCell ref="AU8:AV8"/>
    <mergeCell ref="AW8:AX8"/>
    <mergeCell ref="BY7:BZ7"/>
    <mergeCell ref="U8:V8"/>
    <mergeCell ref="W8:X8"/>
    <mergeCell ref="Y8:Z8"/>
    <mergeCell ref="AA8:AB8"/>
    <mergeCell ref="AC8:AD8"/>
    <mergeCell ref="AE8:AF8"/>
    <mergeCell ref="AG8:AH8"/>
    <mergeCell ref="AI8:AJ8"/>
    <mergeCell ref="AK8:AL8"/>
    <mergeCell ref="BM7:BN7"/>
    <mergeCell ref="BO7:BP7"/>
    <mergeCell ref="BQ7:BR7"/>
    <mergeCell ref="BS7:BT7"/>
    <mergeCell ref="BU7:BV7"/>
    <mergeCell ref="BW7:BX7"/>
    <mergeCell ref="BA7:BB7"/>
    <mergeCell ref="BC7:BD7"/>
    <mergeCell ref="BE7:BF7"/>
    <mergeCell ref="BG7:BH7"/>
    <mergeCell ref="BW8:BX8"/>
    <mergeCell ref="BY8:BZ8"/>
    <mergeCell ref="U9:V9"/>
    <mergeCell ref="W9:X9"/>
    <mergeCell ref="Y9:Z9"/>
    <mergeCell ref="AA9:AB9"/>
    <mergeCell ref="AC9:AD9"/>
    <mergeCell ref="AE9:AF9"/>
    <mergeCell ref="AG9:AH9"/>
    <mergeCell ref="AI9:AJ9"/>
    <mergeCell ref="BK8:BL8"/>
    <mergeCell ref="BM8:BN8"/>
    <mergeCell ref="BO8:BP8"/>
    <mergeCell ref="BQ8:BR8"/>
    <mergeCell ref="BS8:BT8"/>
    <mergeCell ref="BU8:BV8"/>
    <mergeCell ref="AY8:AZ8"/>
    <mergeCell ref="BA8:BB8"/>
    <mergeCell ref="BC8:BD8"/>
    <mergeCell ref="BE8:BF8"/>
    <mergeCell ref="BG8:BH8"/>
    <mergeCell ref="BI8:BJ8"/>
    <mergeCell ref="AM8:AN8"/>
    <mergeCell ref="AO8:AP8"/>
    <mergeCell ref="AA10:AB10"/>
    <mergeCell ref="AC10:AD10"/>
    <mergeCell ref="AE10:AF10"/>
    <mergeCell ref="AG10:AH10"/>
    <mergeCell ref="BI9:BJ9"/>
    <mergeCell ref="BK9:BL9"/>
    <mergeCell ref="BM9:BN9"/>
    <mergeCell ref="BO9:BP9"/>
    <mergeCell ref="BQ9:BR9"/>
    <mergeCell ref="AW9:AX9"/>
    <mergeCell ref="AY9:AZ9"/>
    <mergeCell ref="BA9:BB9"/>
    <mergeCell ref="BC9:BD9"/>
    <mergeCell ref="BE9:BF9"/>
    <mergeCell ref="BG9:BH9"/>
    <mergeCell ref="AK9:AL9"/>
    <mergeCell ref="AM9:AN9"/>
    <mergeCell ref="AO9:AP9"/>
    <mergeCell ref="AQ9:AR9"/>
    <mergeCell ref="AS9:AT9"/>
    <mergeCell ref="AU9:AV9"/>
    <mergeCell ref="U11:V11"/>
    <mergeCell ref="W11:X11"/>
    <mergeCell ref="Y11:Z11"/>
    <mergeCell ref="AA11:AB11"/>
    <mergeCell ref="AC11:AD11"/>
    <mergeCell ref="AE11:AF11"/>
    <mergeCell ref="BG10:BH10"/>
    <mergeCell ref="BI10:BJ10"/>
    <mergeCell ref="BK10:BL10"/>
    <mergeCell ref="AU10:AV10"/>
    <mergeCell ref="AW10:AX10"/>
    <mergeCell ref="AY10:AZ10"/>
    <mergeCell ref="BA10:BB10"/>
    <mergeCell ref="BC10:BD10"/>
    <mergeCell ref="BE10:BF10"/>
    <mergeCell ref="AI10:AJ10"/>
    <mergeCell ref="AK10:AL10"/>
    <mergeCell ref="AM10:AN10"/>
    <mergeCell ref="AO10:AP10"/>
    <mergeCell ref="AQ10:AR10"/>
    <mergeCell ref="AS10:AT10"/>
    <mergeCell ref="U10:V10"/>
    <mergeCell ref="W10:X10"/>
    <mergeCell ref="Y10:Z10"/>
    <mergeCell ref="AS11:AT11"/>
    <mergeCell ref="AU11:AV11"/>
    <mergeCell ref="AW11:AX11"/>
    <mergeCell ref="AY11:AZ11"/>
    <mergeCell ref="BA11:BB11"/>
    <mergeCell ref="BC11:BD11"/>
    <mergeCell ref="AG11:AH11"/>
    <mergeCell ref="AI11:AJ11"/>
    <mergeCell ref="AK11:AL11"/>
    <mergeCell ref="AM11:AN11"/>
    <mergeCell ref="AO11:AP11"/>
    <mergeCell ref="AQ11:AR11"/>
    <mergeCell ref="BU11:BV11"/>
    <mergeCell ref="BW11:BX11"/>
    <mergeCell ref="BY11:BZ11"/>
    <mergeCell ref="BE11:BF11"/>
    <mergeCell ref="BG11:BH11"/>
    <mergeCell ref="BI11:BJ11"/>
    <mergeCell ref="BK11:BL11"/>
    <mergeCell ref="BM11:BN11"/>
    <mergeCell ref="BO11:BP11"/>
    <mergeCell ref="B1:BZ1"/>
    <mergeCell ref="O6:P6"/>
    <mergeCell ref="O7:P7"/>
    <mergeCell ref="B6:N7"/>
    <mergeCell ref="B4:D4"/>
    <mergeCell ref="E4:F4"/>
    <mergeCell ref="G4:H4"/>
    <mergeCell ref="BI7:BJ7"/>
    <mergeCell ref="BK7:BL7"/>
    <mergeCell ref="AO7:AP7"/>
    <mergeCell ref="AQ7:AR7"/>
    <mergeCell ref="AS7:AT7"/>
    <mergeCell ref="AU7:AV7"/>
    <mergeCell ref="AW7:AX7"/>
    <mergeCell ref="AY7:AZ7"/>
    <mergeCell ref="AC7:AD7"/>
    <mergeCell ref="AE7:AF7"/>
    <mergeCell ref="AG7:AH7"/>
    <mergeCell ref="AI7:AJ7"/>
    <mergeCell ref="AK7:AL7"/>
    <mergeCell ref="AM7:AN7"/>
    <mergeCell ref="BO6:BP6"/>
    <mergeCell ref="BQ6:BR6"/>
    <mergeCell ref="BS6:BT6"/>
    <mergeCell ref="BR2:CC2"/>
    <mergeCell ref="CA6:CC7"/>
    <mergeCell ref="CA8:CC10"/>
    <mergeCell ref="CA11:CC11"/>
    <mergeCell ref="CA12:CC14"/>
    <mergeCell ref="CA15:CC15"/>
    <mergeCell ref="CA16:CC16"/>
    <mergeCell ref="B22:K22"/>
    <mergeCell ref="CF12:CM14"/>
    <mergeCell ref="I4:J4"/>
    <mergeCell ref="K4:L4"/>
    <mergeCell ref="BS10:BT10"/>
    <mergeCell ref="BU10:BV10"/>
    <mergeCell ref="BW10:BX10"/>
    <mergeCell ref="BY10:BZ10"/>
    <mergeCell ref="BM10:BN10"/>
    <mergeCell ref="BO10:BP10"/>
    <mergeCell ref="BQ10:BR10"/>
    <mergeCell ref="BU9:BV9"/>
    <mergeCell ref="BW9:BX9"/>
    <mergeCell ref="BY9:BZ9"/>
    <mergeCell ref="BS9:BT9"/>
    <mergeCell ref="BQ11:BR11"/>
    <mergeCell ref="BS11:BT11"/>
  </mergeCells>
  <phoneticPr fontId="1"/>
  <conditionalFormatting sqref="BF19">
    <cfRule type="containsText" dxfId="3" priority="1" operator="containsText" text="満たしています">
      <formula>NOT(ISERROR(SEARCH("満たしています",BF19)))</formula>
    </cfRule>
    <cfRule type="containsText" dxfId="2" priority="2" operator="containsText" text="満たしていません">
      <formula>NOT(ISERROR(SEARCH("満たしていません",BF19)))</formula>
    </cfRule>
  </conditionalFormatting>
  <dataValidations count="3">
    <dataValidation type="list" allowBlank="1" showInputMessage="1" showErrorMessage="1" sqref="Q7:BZ7">
      <formula1>"日,月,火,水,木,金,土"</formula1>
    </dataValidation>
    <dataValidation allowBlank="1" showInputMessage="1" showErrorMessage="1" prompt="※編集不可※_x000a_自動計算されます。" sqref="Q11:BZ15"/>
    <dataValidation allowBlank="1" showInputMessage="1" showErrorMessage="1" prompt="※編集不可※_x000a_関係セルへ入力_x000a_してください。" sqref="AE19:AI19 AB19 AY19 BB19:BF19 C19:K19"/>
  </dataValidations>
  <pageMargins left="0.7" right="0.7" top="0.75" bottom="0.75" header="0.3" footer="0.3"/>
  <pageSetup paperSize="9" scale="7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M31"/>
  <sheetViews>
    <sheetView showZeros="0" view="pageBreakPreview" zoomScaleNormal="100" zoomScaleSheetLayoutView="100" workbookViewId="0">
      <selection activeCell="E4" sqref="E4:F4"/>
    </sheetView>
  </sheetViews>
  <sheetFormatPr defaultRowHeight="12"/>
  <cols>
    <col min="1" max="1" width="0.875" style="1" customWidth="1"/>
    <col min="2" max="16" width="1.75" style="1" customWidth="1"/>
    <col min="17" max="81" width="2" style="1" customWidth="1"/>
    <col min="82" max="94" width="1.625" style="1" customWidth="1"/>
    <col min="95" max="148" width="1.375" style="1" customWidth="1"/>
    <col min="149" max="16384" width="9" style="1"/>
  </cols>
  <sheetData>
    <row r="1" spans="2:91" s="2" customFormat="1" ht="22.5" customHeight="1">
      <c r="B1" s="34" t="s">
        <v>16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</row>
    <row r="2" spans="2:91" s="2" customFormat="1" ht="17.25" customHeight="1"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20" t="s">
        <v>21</v>
      </c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</row>
    <row r="3" spans="2:91" s="2" customFormat="1" ht="17.25" customHeight="1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9"/>
      <c r="BS3" s="9"/>
      <c r="BT3" s="9"/>
      <c r="BU3" s="9"/>
      <c r="BV3" s="9"/>
      <c r="BW3" s="9"/>
      <c r="BX3" s="9"/>
      <c r="BY3" s="9"/>
      <c r="BZ3" s="9"/>
    </row>
    <row r="4" spans="2:91" s="2" customFormat="1" ht="21.75" customHeight="1">
      <c r="B4" s="33" t="s">
        <v>7</v>
      </c>
      <c r="C4" s="33"/>
      <c r="D4" s="33"/>
      <c r="E4" s="32">
        <v>3</v>
      </c>
      <c r="F4" s="32"/>
      <c r="G4" s="33" t="s">
        <v>43</v>
      </c>
      <c r="H4" s="33"/>
      <c r="I4" s="32">
        <v>4</v>
      </c>
      <c r="J4" s="32"/>
      <c r="K4" s="33" t="s">
        <v>44</v>
      </c>
      <c r="L4" s="33"/>
      <c r="Q4" s="101" t="s">
        <v>41</v>
      </c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"/>
      <c r="BT4" s="10"/>
      <c r="BU4" s="10"/>
      <c r="BV4" s="10"/>
      <c r="BW4" s="10"/>
      <c r="BX4" s="10"/>
      <c r="BY4" s="10"/>
      <c r="BZ4" s="10"/>
    </row>
    <row r="5" spans="2:91" s="2" customFormat="1" ht="7.5" customHeight="1">
      <c r="B5" s="11"/>
      <c r="C5" s="11"/>
      <c r="D5" s="11"/>
      <c r="E5" s="11"/>
      <c r="F5" s="11"/>
      <c r="G5" s="11"/>
      <c r="H5" s="11"/>
      <c r="I5" s="11"/>
      <c r="J5" s="11"/>
      <c r="K5" s="11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"/>
      <c r="BT5" s="10"/>
      <c r="BU5" s="10"/>
      <c r="BV5" s="10"/>
      <c r="BW5" s="10"/>
      <c r="BX5" s="10"/>
      <c r="BY5" s="10"/>
      <c r="BZ5" s="10"/>
    </row>
    <row r="6" spans="2:91" ht="24" customHeight="1" thickBot="1">
      <c r="B6" s="39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35" t="s">
        <v>5</v>
      </c>
      <c r="P6" s="36"/>
      <c r="Q6" s="55">
        <v>1</v>
      </c>
      <c r="R6" s="44"/>
      <c r="S6" s="44">
        <v>2</v>
      </c>
      <c r="T6" s="44"/>
      <c r="U6" s="44">
        <v>3</v>
      </c>
      <c r="V6" s="44"/>
      <c r="W6" s="44">
        <v>4</v>
      </c>
      <c r="X6" s="44"/>
      <c r="Y6" s="44">
        <v>5</v>
      </c>
      <c r="Z6" s="44"/>
      <c r="AA6" s="44">
        <v>6</v>
      </c>
      <c r="AB6" s="44"/>
      <c r="AC6" s="44">
        <v>7</v>
      </c>
      <c r="AD6" s="44"/>
      <c r="AE6" s="44">
        <v>8</v>
      </c>
      <c r="AF6" s="44"/>
      <c r="AG6" s="44">
        <v>9</v>
      </c>
      <c r="AH6" s="44"/>
      <c r="AI6" s="44">
        <v>10</v>
      </c>
      <c r="AJ6" s="44"/>
      <c r="AK6" s="44">
        <v>11</v>
      </c>
      <c r="AL6" s="44"/>
      <c r="AM6" s="44">
        <v>12</v>
      </c>
      <c r="AN6" s="44"/>
      <c r="AO6" s="44">
        <v>13</v>
      </c>
      <c r="AP6" s="44"/>
      <c r="AQ6" s="44">
        <v>14</v>
      </c>
      <c r="AR6" s="44"/>
      <c r="AS6" s="44">
        <v>15</v>
      </c>
      <c r="AT6" s="44"/>
      <c r="AU6" s="44">
        <v>16</v>
      </c>
      <c r="AV6" s="44"/>
      <c r="AW6" s="44">
        <v>17</v>
      </c>
      <c r="AX6" s="44"/>
      <c r="AY6" s="44">
        <v>18</v>
      </c>
      <c r="AZ6" s="44"/>
      <c r="BA6" s="44">
        <v>19</v>
      </c>
      <c r="BB6" s="44"/>
      <c r="BC6" s="44">
        <v>20</v>
      </c>
      <c r="BD6" s="44"/>
      <c r="BE6" s="44">
        <v>21</v>
      </c>
      <c r="BF6" s="44"/>
      <c r="BG6" s="44">
        <v>22</v>
      </c>
      <c r="BH6" s="44"/>
      <c r="BI6" s="44">
        <v>23</v>
      </c>
      <c r="BJ6" s="44"/>
      <c r="BK6" s="44">
        <v>24</v>
      </c>
      <c r="BL6" s="44"/>
      <c r="BM6" s="44">
        <v>25</v>
      </c>
      <c r="BN6" s="44"/>
      <c r="BO6" s="44">
        <v>26</v>
      </c>
      <c r="BP6" s="44"/>
      <c r="BQ6" s="44">
        <v>27</v>
      </c>
      <c r="BR6" s="44"/>
      <c r="BS6" s="44">
        <v>28</v>
      </c>
      <c r="BT6" s="44"/>
      <c r="BU6" s="44">
        <v>29</v>
      </c>
      <c r="BV6" s="44"/>
      <c r="BW6" s="44">
        <v>30</v>
      </c>
      <c r="BX6" s="44"/>
      <c r="BY6" s="44">
        <v>31</v>
      </c>
      <c r="BZ6" s="54"/>
      <c r="CA6" s="21" t="s">
        <v>33</v>
      </c>
      <c r="CB6" s="21"/>
      <c r="CC6" s="21"/>
    </row>
    <row r="7" spans="2:91" ht="24" customHeight="1">
      <c r="B7" s="41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37" t="s">
        <v>6</v>
      </c>
      <c r="P7" s="38"/>
      <c r="Q7" s="62" t="s">
        <v>10</v>
      </c>
      <c r="R7" s="43"/>
      <c r="S7" s="43" t="s">
        <v>12</v>
      </c>
      <c r="T7" s="43"/>
      <c r="U7" s="43" t="s">
        <v>13</v>
      </c>
      <c r="V7" s="43"/>
      <c r="W7" s="43" t="s">
        <v>4</v>
      </c>
      <c r="X7" s="43"/>
      <c r="Y7" s="43" t="s">
        <v>8</v>
      </c>
      <c r="Z7" s="43"/>
      <c r="AA7" s="43" t="s">
        <v>14</v>
      </c>
      <c r="AB7" s="43"/>
      <c r="AC7" s="43" t="s">
        <v>15</v>
      </c>
      <c r="AD7" s="43"/>
      <c r="AE7" s="43" t="s">
        <v>9</v>
      </c>
      <c r="AF7" s="43"/>
      <c r="AG7" s="43" t="s">
        <v>11</v>
      </c>
      <c r="AH7" s="43"/>
      <c r="AI7" s="43" t="s">
        <v>13</v>
      </c>
      <c r="AJ7" s="43"/>
      <c r="AK7" s="43" t="s">
        <v>4</v>
      </c>
      <c r="AL7" s="43"/>
      <c r="AM7" s="43" t="s">
        <v>8</v>
      </c>
      <c r="AN7" s="43"/>
      <c r="AO7" s="43" t="s">
        <v>14</v>
      </c>
      <c r="AP7" s="43"/>
      <c r="AQ7" s="43" t="s">
        <v>15</v>
      </c>
      <c r="AR7" s="43"/>
      <c r="AS7" s="43" t="s">
        <v>9</v>
      </c>
      <c r="AT7" s="43"/>
      <c r="AU7" s="43" t="s">
        <v>11</v>
      </c>
      <c r="AV7" s="43"/>
      <c r="AW7" s="43" t="s">
        <v>13</v>
      </c>
      <c r="AX7" s="43"/>
      <c r="AY7" s="43" t="s">
        <v>4</v>
      </c>
      <c r="AZ7" s="43"/>
      <c r="BA7" s="43" t="s">
        <v>8</v>
      </c>
      <c r="BB7" s="43"/>
      <c r="BC7" s="43" t="s">
        <v>14</v>
      </c>
      <c r="BD7" s="43"/>
      <c r="BE7" s="43" t="s">
        <v>15</v>
      </c>
      <c r="BF7" s="43"/>
      <c r="BG7" s="43" t="s">
        <v>9</v>
      </c>
      <c r="BH7" s="43"/>
      <c r="BI7" s="43" t="s">
        <v>11</v>
      </c>
      <c r="BJ7" s="43"/>
      <c r="BK7" s="43" t="s">
        <v>13</v>
      </c>
      <c r="BL7" s="43"/>
      <c r="BM7" s="43" t="s">
        <v>4</v>
      </c>
      <c r="BN7" s="43"/>
      <c r="BO7" s="43" t="s">
        <v>8</v>
      </c>
      <c r="BP7" s="43"/>
      <c r="BQ7" s="43" t="s">
        <v>14</v>
      </c>
      <c r="BR7" s="43"/>
      <c r="BS7" s="43" t="s">
        <v>15</v>
      </c>
      <c r="BT7" s="43"/>
      <c r="BU7" s="43" t="s">
        <v>9</v>
      </c>
      <c r="BV7" s="43"/>
      <c r="BW7" s="43" t="s">
        <v>11</v>
      </c>
      <c r="BX7" s="43"/>
      <c r="BY7" s="43" t="s">
        <v>13</v>
      </c>
      <c r="BZ7" s="53"/>
      <c r="CA7" s="22"/>
      <c r="CB7" s="22"/>
      <c r="CC7" s="21"/>
    </row>
    <row r="8" spans="2:91" ht="24" customHeight="1">
      <c r="B8" s="71" t="s">
        <v>22</v>
      </c>
      <c r="C8" s="63"/>
      <c r="D8" s="63"/>
      <c r="E8" s="63"/>
      <c r="F8" s="63"/>
      <c r="G8" s="63"/>
      <c r="H8" s="63" t="s">
        <v>0</v>
      </c>
      <c r="I8" s="63"/>
      <c r="J8" s="63"/>
      <c r="K8" s="63"/>
      <c r="L8" s="63"/>
      <c r="M8" s="63"/>
      <c r="N8" s="63"/>
      <c r="O8" s="63"/>
      <c r="P8" s="64"/>
      <c r="Q8" s="58"/>
      <c r="R8" s="51"/>
      <c r="S8" s="51"/>
      <c r="T8" s="51"/>
      <c r="U8" s="108"/>
      <c r="V8" s="108"/>
      <c r="W8" s="108"/>
      <c r="X8" s="108"/>
      <c r="Y8" s="51"/>
      <c r="Z8" s="51"/>
      <c r="AA8" s="51">
        <v>1</v>
      </c>
      <c r="AB8" s="51"/>
      <c r="AC8" s="51">
        <v>1</v>
      </c>
      <c r="AD8" s="51"/>
      <c r="AE8" s="51"/>
      <c r="AF8" s="51"/>
      <c r="AG8" s="51"/>
      <c r="AH8" s="51"/>
      <c r="AI8" s="108"/>
      <c r="AJ8" s="108"/>
      <c r="AK8" s="108"/>
      <c r="AL8" s="108"/>
      <c r="AM8" s="51"/>
      <c r="AN8" s="51"/>
      <c r="AO8" s="51">
        <v>1</v>
      </c>
      <c r="AP8" s="51"/>
      <c r="AQ8" s="51">
        <v>1</v>
      </c>
      <c r="AR8" s="51"/>
      <c r="AS8" s="51"/>
      <c r="AT8" s="51"/>
      <c r="AU8" s="51"/>
      <c r="AV8" s="51"/>
      <c r="AW8" s="108"/>
      <c r="AX8" s="108"/>
      <c r="AY8" s="108"/>
      <c r="AZ8" s="108"/>
      <c r="BA8" s="51">
        <v>1</v>
      </c>
      <c r="BB8" s="51"/>
      <c r="BC8" s="51"/>
      <c r="BD8" s="51"/>
      <c r="BE8" s="51">
        <v>1</v>
      </c>
      <c r="BF8" s="51"/>
      <c r="BG8" s="51">
        <v>1</v>
      </c>
      <c r="BH8" s="51"/>
      <c r="BI8" s="51"/>
      <c r="BJ8" s="51"/>
      <c r="BK8" s="108"/>
      <c r="BL8" s="108"/>
      <c r="BM8" s="108"/>
      <c r="BN8" s="108"/>
      <c r="BO8" s="51"/>
      <c r="BP8" s="51"/>
      <c r="BQ8" s="51"/>
      <c r="BR8" s="51"/>
      <c r="BS8" s="51"/>
      <c r="BT8" s="51"/>
      <c r="BU8" s="51">
        <v>1</v>
      </c>
      <c r="BV8" s="51"/>
      <c r="BW8" s="51"/>
      <c r="BX8" s="51"/>
      <c r="BY8" s="108"/>
      <c r="BZ8" s="109"/>
      <c r="CA8" s="23"/>
      <c r="CB8" s="23"/>
      <c r="CC8" s="24"/>
    </row>
    <row r="9" spans="2:91" ht="24" customHeight="1">
      <c r="B9" s="72"/>
      <c r="C9" s="65"/>
      <c r="D9" s="65"/>
      <c r="E9" s="65"/>
      <c r="F9" s="65"/>
      <c r="G9" s="65"/>
      <c r="H9" s="65" t="s">
        <v>1</v>
      </c>
      <c r="I9" s="65"/>
      <c r="J9" s="65"/>
      <c r="K9" s="65"/>
      <c r="L9" s="65"/>
      <c r="M9" s="65"/>
      <c r="N9" s="65"/>
      <c r="O9" s="65"/>
      <c r="P9" s="66"/>
      <c r="Q9" s="59"/>
      <c r="R9" s="47"/>
      <c r="S9" s="47">
        <v>1</v>
      </c>
      <c r="T9" s="47"/>
      <c r="U9" s="106"/>
      <c r="V9" s="106"/>
      <c r="W9" s="106"/>
      <c r="X9" s="106"/>
      <c r="Y9" s="47">
        <v>2</v>
      </c>
      <c r="Z9" s="47"/>
      <c r="AA9" s="47"/>
      <c r="AB9" s="47"/>
      <c r="AC9" s="47">
        <v>1</v>
      </c>
      <c r="AD9" s="47"/>
      <c r="AE9" s="47"/>
      <c r="AF9" s="47"/>
      <c r="AG9" s="47"/>
      <c r="AH9" s="47"/>
      <c r="AI9" s="106"/>
      <c r="AJ9" s="106"/>
      <c r="AK9" s="106"/>
      <c r="AL9" s="106"/>
      <c r="AM9" s="47">
        <v>1</v>
      </c>
      <c r="AN9" s="47"/>
      <c r="AO9" s="47">
        <v>2</v>
      </c>
      <c r="AP9" s="47"/>
      <c r="AQ9" s="47"/>
      <c r="AR9" s="47"/>
      <c r="AS9" s="47"/>
      <c r="AT9" s="47"/>
      <c r="AU9" s="47">
        <v>1</v>
      </c>
      <c r="AV9" s="47"/>
      <c r="AW9" s="106"/>
      <c r="AX9" s="106"/>
      <c r="AY9" s="106"/>
      <c r="AZ9" s="106"/>
      <c r="BA9" s="47">
        <v>2</v>
      </c>
      <c r="BB9" s="47"/>
      <c r="BC9" s="47">
        <v>1</v>
      </c>
      <c r="BD9" s="47"/>
      <c r="BE9" s="47"/>
      <c r="BF9" s="47"/>
      <c r="BG9" s="47">
        <v>1</v>
      </c>
      <c r="BH9" s="47"/>
      <c r="BI9" s="47">
        <v>2</v>
      </c>
      <c r="BJ9" s="47"/>
      <c r="BK9" s="106"/>
      <c r="BL9" s="106"/>
      <c r="BM9" s="106"/>
      <c r="BN9" s="106"/>
      <c r="BO9" s="47"/>
      <c r="BP9" s="47"/>
      <c r="BQ9" s="47">
        <v>1</v>
      </c>
      <c r="BR9" s="47"/>
      <c r="BS9" s="47">
        <v>1</v>
      </c>
      <c r="BT9" s="47"/>
      <c r="BU9" s="47"/>
      <c r="BV9" s="47"/>
      <c r="BW9" s="47">
        <v>2</v>
      </c>
      <c r="BX9" s="47"/>
      <c r="BY9" s="106"/>
      <c r="BZ9" s="107"/>
      <c r="CA9" s="23"/>
      <c r="CB9" s="23"/>
      <c r="CC9" s="24"/>
    </row>
    <row r="10" spans="2:91" ht="24" customHeight="1" thickBot="1">
      <c r="B10" s="72"/>
      <c r="C10" s="65"/>
      <c r="D10" s="65"/>
      <c r="E10" s="65"/>
      <c r="F10" s="65"/>
      <c r="G10" s="65"/>
      <c r="H10" s="65" t="s">
        <v>2</v>
      </c>
      <c r="I10" s="65"/>
      <c r="J10" s="65"/>
      <c r="K10" s="65"/>
      <c r="L10" s="65"/>
      <c r="M10" s="65"/>
      <c r="N10" s="65"/>
      <c r="O10" s="65"/>
      <c r="P10" s="66"/>
      <c r="Q10" s="60">
        <v>1</v>
      </c>
      <c r="R10" s="45"/>
      <c r="S10" s="45">
        <v>1</v>
      </c>
      <c r="T10" s="45"/>
      <c r="U10" s="104"/>
      <c r="V10" s="104"/>
      <c r="W10" s="104"/>
      <c r="X10" s="104"/>
      <c r="Y10" s="45"/>
      <c r="Z10" s="45"/>
      <c r="AA10" s="45">
        <v>2</v>
      </c>
      <c r="AB10" s="45"/>
      <c r="AC10" s="45"/>
      <c r="AD10" s="45"/>
      <c r="AE10" s="45">
        <v>2</v>
      </c>
      <c r="AF10" s="45"/>
      <c r="AG10" s="45">
        <v>1</v>
      </c>
      <c r="AH10" s="45"/>
      <c r="AI10" s="104"/>
      <c r="AJ10" s="104"/>
      <c r="AK10" s="104"/>
      <c r="AL10" s="104"/>
      <c r="AM10" s="45">
        <v>1</v>
      </c>
      <c r="AN10" s="45"/>
      <c r="AO10" s="45"/>
      <c r="AP10" s="45"/>
      <c r="AQ10" s="45">
        <v>2</v>
      </c>
      <c r="AR10" s="45"/>
      <c r="AS10" s="45"/>
      <c r="AT10" s="45"/>
      <c r="AU10" s="45">
        <v>2</v>
      </c>
      <c r="AV10" s="45"/>
      <c r="AW10" s="104"/>
      <c r="AX10" s="104"/>
      <c r="AY10" s="104"/>
      <c r="AZ10" s="104"/>
      <c r="BA10" s="45">
        <v>2</v>
      </c>
      <c r="BB10" s="45"/>
      <c r="BC10" s="45">
        <v>2</v>
      </c>
      <c r="BD10" s="45"/>
      <c r="BE10" s="45">
        <v>1</v>
      </c>
      <c r="BF10" s="45"/>
      <c r="BG10" s="45"/>
      <c r="BH10" s="45"/>
      <c r="BI10" s="45">
        <v>1</v>
      </c>
      <c r="BJ10" s="45"/>
      <c r="BK10" s="104"/>
      <c r="BL10" s="104"/>
      <c r="BM10" s="104"/>
      <c r="BN10" s="104"/>
      <c r="BO10" s="45">
        <v>1</v>
      </c>
      <c r="BP10" s="45"/>
      <c r="BQ10" s="45">
        <v>1</v>
      </c>
      <c r="BR10" s="45"/>
      <c r="BS10" s="45"/>
      <c r="BT10" s="45"/>
      <c r="BU10" s="45">
        <v>1</v>
      </c>
      <c r="BV10" s="45"/>
      <c r="BW10" s="45">
        <v>1</v>
      </c>
      <c r="BX10" s="45"/>
      <c r="BY10" s="104"/>
      <c r="BZ10" s="105"/>
      <c r="CA10" s="23"/>
      <c r="CB10" s="23"/>
      <c r="CC10" s="24"/>
    </row>
    <row r="11" spans="2:91" ht="24" customHeight="1">
      <c r="B11" s="73"/>
      <c r="C11" s="74"/>
      <c r="D11" s="74"/>
      <c r="E11" s="74"/>
      <c r="F11" s="74"/>
      <c r="G11" s="74"/>
      <c r="H11" s="56" t="s">
        <v>3</v>
      </c>
      <c r="I11" s="56"/>
      <c r="J11" s="56"/>
      <c r="K11" s="56"/>
      <c r="L11" s="56"/>
      <c r="M11" s="56"/>
      <c r="N11" s="56"/>
      <c r="O11" s="56"/>
      <c r="P11" s="57"/>
      <c r="Q11" s="61">
        <f>SUM(Q8:R10)</f>
        <v>1</v>
      </c>
      <c r="R11" s="49"/>
      <c r="S11" s="49">
        <f t="shared" ref="S11" si="0">SUM(S8:T10)</f>
        <v>2</v>
      </c>
      <c r="T11" s="49"/>
      <c r="U11" s="49">
        <f t="shared" ref="U11" si="1">SUM(U8:V10)</f>
        <v>0</v>
      </c>
      <c r="V11" s="49"/>
      <c r="W11" s="49">
        <f t="shared" ref="W11" si="2">SUM(W8:X10)</f>
        <v>0</v>
      </c>
      <c r="X11" s="49"/>
      <c r="Y11" s="49">
        <f t="shared" ref="Y11" si="3">SUM(Y8:Z10)</f>
        <v>2</v>
      </c>
      <c r="Z11" s="49"/>
      <c r="AA11" s="49">
        <f t="shared" ref="AA11" si="4">SUM(AA8:AB10)</f>
        <v>3</v>
      </c>
      <c r="AB11" s="49"/>
      <c r="AC11" s="49">
        <f t="shared" ref="AC11" si="5">SUM(AC8:AD10)</f>
        <v>2</v>
      </c>
      <c r="AD11" s="49"/>
      <c r="AE11" s="49">
        <f t="shared" ref="AE11" si="6">SUM(AE8:AF10)</f>
        <v>2</v>
      </c>
      <c r="AF11" s="49"/>
      <c r="AG11" s="49">
        <f t="shared" ref="AG11" si="7">SUM(AG8:AH10)</f>
        <v>1</v>
      </c>
      <c r="AH11" s="49"/>
      <c r="AI11" s="49">
        <f t="shared" ref="AI11" si="8">SUM(AI8:AJ10)</f>
        <v>0</v>
      </c>
      <c r="AJ11" s="49"/>
      <c r="AK11" s="49">
        <f t="shared" ref="AK11" si="9">SUM(AK8:AL10)</f>
        <v>0</v>
      </c>
      <c r="AL11" s="49"/>
      <c r="AM11" s="49">
        <f t="shared" ref="AM11" si="10">SUM(AM8:AN10)</f>
        <v>2</v>
      </c>
      <c r="AN11" s="49"/>
      <c r="AO11" s="49">
        <f t="shared" ref="AO11" si="11">SUM(AO8:AP10)</f>
        <v>3</v>
      </c>
      <c r="AP11" s="49"/>
      <c r="AQ11" s="49">
        <f t="shared" ref="AQ11" si="12">SUM(AQ8:AR10)</f>
        <v>3</v>
      </c>
      <c r="AR11" s="49"/>
      <c r="AS11" s="49">
        <f t="shared" ref="AS11" si="13">SUM(AS8:AT10)</f>
        <v>0</v>
      </c>
      <c r="AT11" s="49"/>
      <c r="AU11" s="49">
        <f t="shared" ref="AU11" si="14">SUM(AU8:AV10)</f>
        <v>3</v>
      </c>
      <c r="AV11" s="49"/>
      <c r="AW11" s="49">
        <f t="shared" ref="AW11" si="15">SUM(AW8:AX10)</f>
        <v>0</v>
      </c>
      <c r="AX11" s="49"/>
      <c r="AY11" s="49">
        <f t="shared" ref="AY11" si="16">SUM(AY8:AZ10)</f>
        <v>0</v>
      </c>
      <c r="AZ11" s="49"/>
      <c r="BA11" s="49">
        <f t="shared" ref="BA11" si="17">SUM(BA8:BB10)</f>
        <v>5</v>
      </c>
      <c r="BB11" s="49"/>
      <c r="BC11" s="49">
        <f t="shared" ref="BC11" si="18">SUM(BC8:BD10)</f>
        <v>3</v>
      </c>
      <c r="BD11" s="49"/>
      <c r="BE11" s="49">
        <f t="shared" ref="BE11" si="19">SUM(BE8:BF10)</f>
        <v>2</v>
      </c>
      <c r="BF11" s="49"/>
      <c r="BG11" s="49">
        <f t="shared" ref="BG11" si="20">SUM(BG8:BH10)</f>
        <v>2</v>
      </c>
      <c r="BH11" s="49"/>
      <c r="BI11" s="49">
        <f t="shared" ref="BI11" si="21">SUM(BI8:BJ10)</f>
        <v>3</v>
      </c>
      <c r="BJ11" s="49"/>
      <c r="BK11" s="49">
        <f t="shared" ref="BK11" si="22">SUM(BK8:BL10)</f>
        <v>0</v>
      </c>
      <c r="BL11" s="49"/>
      <c r="BM11" s="49">
        <f t="shared" ref="BM11" si="23">SUM(BM8:BN10)</f>
        <v>0</v>
      </c>
      <c r="BN11" s="49"/>
      <c r="BO11" s="49">
        <f t="shared" ref="BO11" si="24">SUM(BO8:BP10)</f>
        <v>1</v>
      </c>
      <c r="BP11" s="49"/>
      <c r="BQ11" s="49">
        <f t="shared" ref="BQ11" si="25">SUM(BQ8:BR10)</f>
        <v>2</v>
      </c>
      <c r="BR11" s="49"/>
      <c r="BS11" s="49">
        <f t="shared" ref="BS11" si="26">SUM(BS8:BT10)</f>
        <v>1</v>
      </c>
      <c r="BT11" s="49"/>
      <c r="BU11" s="49">
        <f t="shared" ref="BU11" si="27">SUM(BU8:BV10)</f>
        <v>2</v>
      </c>
      <c r="BV11" s="49"/>
      <c r="BW11" s="49">
        <f t="shared" ref="BW11" si="28">SUM(BW8:BX10)</f>
        <v>3</v>
      </c>
      <c r="BX11" s="49"/>
      <c r="BY11" s="49">
        <f t="shared" ref="BY11" si="29">SUM(BY8:BZ10)</f>
        <v>0</v>
      </c>
      <c r="BZ11" s="50"/>
      <c r="CA11" s="25">
        <f>SUM(Q11:BZ11)</f>
        <v>48</v>
      </c>
      <c r="CB11" s="25"/>
      <c r="CC11" s="25"/>
    </row>
    <row r="12" spans="2:91" ht="24" customHeight="1">
      <c r="B12" s="75" t="s">
        <v>23</v>
      </c>
      <c r="C12" s="76"/>
      <c r="D12" s="76"/>
      <c r="E12" s="76"/>
      <c r="F12" s="76"/>
      <c r="G12" s="76"/>
      <c r="H12" s="67" t="s">
        <v>37</v>
      </c>
      <c r="I12" s="67"/>
      <c r="J12" s="67"/>
      <c r="K12" s="67"/>
      <c r="L12" s="67"/>
      <c r="M12" s="67"/>
      <c r="N12" s="67"/>
      <c r="O12" s="67"/>
      <c r="P12" s="68"/>
      <c r="Q12" s="83">
        <f>Q8*1</f>
        <v>0</v>
      </c>
      <c r="R12" s="84"/>
      <c r="S12" s="83">
        <f t="shared" ref="S12" si="30">S8*1</f>
        <v>0</v>
      </c>
      <c r="T12" s="84"/>
      <c r="U12" s="83">
        <f t="shared" ref="U12" si="31">U8*1</f>
        <v>0</v>
      </c>
      <c r="V12" s="84"/>
      <c r="W12" s="83">
        <f t="shared" ref="W12" si="32">W8*1</f>
        <v>0</v>
      </c>
      <c r="X12" s="84"/>
      <c r="Y12" s="83">
        <f t="shared" ref="Y12" si="33">Y8*1</f>
        <v>0</v>
      </c>
      <c r="Z12" s="84"/>
      <c r="AA12" s="83">
        <f t="shared" ref="AA12" si="34">AA8*1</f>
        <v>1</v>
      </c>
      <c r="AB12" s="84"/>
      <c r="AC12" s="83">
        <f t="shared" ref="AC12" si="35">AC8*1</f>
        <v>1</v>
      </c>
      <c r="AD12" s="84"/>
      <c r="AE12" s="83">
        <f t="shared" ref="AE12" si="36">AE8*1</f>
        <v>0</v>
      </c>
      <c r="AF12" s="84"/>
      <c r="AG12" s="83">
        <f t="shared" ref="AG12" si="37">AG8*1</f>
        <v>0</v>
      </c>
      <c r="AH12" s="84"/>
      <c r="AI12" s="83">
        <f t="shared" ref="AI12" si="38">AI8*1</f>
        <v>0</v>
      </c>
      <c r="AJ12" s="84"/>
      <c r="AK12" s="83">
        <f t="shared" ref="AK12" si="39">AK8*1</f>
        <v>0</v>
      </c>
      <c r="AL12" s="84"/>
      <c r="AM12" s="83">
        <f t="shared" ref="AM12" si="40">AM8*1</f>
        <v>0</v>
      </c>
      <c r="AN12" s="84"/>
      <c r="AO12" s="83">
        <f t="shared" ref="AO12" si="41">AO8*1</f>
        <v>1</v>
      </c>
      <c r="AP12" s="84"/>
      <c r="AQ12" s="83">
        <f t="shared" ref="AQ12" si="42">AQ8*1</f>
        <v>1</v>
      </c>
      <c r="AR12" s="84"/>
      <c r="AS12" s="83">
        <f t="shared" ref="AS12" si="43">AS8*1</f>
        <v>0</v>
      </c>
      <c r="AT12" s="84"/>
      <c r="AU12" s="83">
        <f t="shared" ref="AU12" si="44">AU8*1</f>
        <v>0</v>
      </c>
      <c r="AV12" s="84"/>
      <c r="AW12" s="83">
        <f t="shared" ref="AW12" si="45">AW8*1</f>
        <v>0</v>
      </c>
      <c r="AX12" s="84"/>
      <c r="AY12" s="83">
        <f t="shared" ref="AY12" si="46">AY8*1</f>
        <v>0</v>
      </c>
      <c r="AZ12" s="84"/>
      <c r="BA12" s="83">
        <f t="shared" ref="BA12" si="47">BA8*1</f>
        <v>1</v>
      </c>
      <c r="BB12" s="84"/>
      <c r="BC12" s="83">
        <f t="shared" ref="BC12" si="48">BC8*1</f>
        <v>0</v>
      </c>
      <c r="BD12" s="84"/>
      <c r="BE12" s="83">
        <f t="shared" ref="BE12" si="49">BE8*1</f>
        <v>1</v>
      </c>
      <c r="BF12" s="84"/>
      <c r="BG12" s="83">
        <f t="shared" ref="BG12" si="50">BG8*1</f>
        <v>1</v>
      </c>
      <c r="BH12" s="84"/>
      <c r="BI12" s="83">
        <f t="shared" ref="BI12" si="51">BI8*1</f>
        <v>0</v>
      </c>
      <c r="BJ12" s="84"/>
      <c r="BK12" s="83">
        <f t="shared" ref="BK12" si="52">BK8*1</f>
        <v>0</v>
      </c>
      <c r="BL12" s="84"/>
      <c r="BM12" s="83">
        <f t="shared" ref="BM12" si="53">BM8*1</f>
        <v>0</v>
      </c>
      <c r="BN12" s="84"/>
      <c r="BO12" s="83">
        <f t="shared" ref="BO12" si="54">BO8*1</f>
        <v>0</v>
      </c>
      <c r="BP12" s="84"/>
      <c r="BQ12" s="83">
        <f t="shared" ref="BQ12" si="55">BQ8*1</f>
        <v>0</v>
      </c>
      <c r="BR12" s="84"/>
      <c r="BS12" s="83">
        <f t="shared" ref="BS12" si="56">BS8*1</f>
        <v>0</v>
      </c>
      <c r="BT12" s="84"/>
      <c r="BU12" s="83">
        <f t="shared" ref="BU12" si="57">BU8*1</f>
        <v>1</v>
      </c>
      <c r="BV12" s="84"/>
      <c r="BW12" s="83">
        <f t="shared" ref="BW12" si="58">BW8*1</f>
        <v>0</v>
      </c>
      <c r="BX12" s="84"/>
      <c r="BY12" s="83">
        <f t="shared" ref="BY12" si="59">BY8*1</f>
        <v>0</v>
      </c>
      <c r="BZ12" s="85"/>
      <c r="CA12" s="24"/>
      <c r="CB12" s="24"/>
      <c r="CC12" s="24"/>
      <c r="CF12" s="30" t="s">
        <v>40</v>
      </c>
      <c r="CG12" s="31"/>
      <c r="CH12" s="31"/>
      <c r="CI12" s="31"/>
      <c r="CJ12" s="31"/>
      <c r="CK12" s="31"/>
      <c r="CL12" s="31"/>
      <c r="CM12" s="31"/>
    </row>
    <row r="13" spans="2:91" ht="24" customHeight="1">
      <c r="B13" s="77"/>
      <c r="C13" s="78"/>
      <c r="D13" s="78"/>
      <c r="E13" s="78"/>
      <c r="F13" s="78"/>
      <c r="G13" s="78"/>
      <c r="H13" s="69" t="s">
        <v>38</v>
      </c>
      <c r="I13" s="69"/>
      <c r="J13" s="69"/>
      <c r="K13" s="69"/>
      <c r="L13" s="69"/>
      <c r="M13" s="69"/>
      <c r="N13" s="69"/>
      <c r="O13" s="69"/>
      <c r="P13" s="70"/>
      <c r="Q13" s="86">
        <f>Q9*0.5</f>
        <v>0</v>
      </c>
      <c r="R13" s="87"/>
      <c r="S13" s="86">
        <f t="shared" ref="S13" si="60">S9*0.5</f>
        <v>0.5</v>
      </c>
      <c r="T13" s="87"/>
      <c r="U13" s="86">
        <f>U9*0.5</f>
        <v>0</v>
      </c>
      <c r="V13" s="87"/>
      <c r="W13" s="86">
        <f t="shared" ref="W13" si="61">W9*0.5</f>
        <v>0</v>
      </c>
      <c r="X13" s="87"/>
      <c r="Y13" s="86">
        <f t="shared" ref="Y13" si="62">Y9*0.5</f>
        <v>1</v>
      </c>
      <c r="Z13" s="87"/>
      <c r="AA13" s="86">
        <f t="shared" ref="AA13" si="63">AA9*0.5</f>
        <v>0</v>
      </c>
      <c r="AB13" s="87"/>
      <c r="AC13" s="86">
        <f t="shared" ref="AC13" si="64">AC9*0.5</f>
        <v>0.5</v>
      </c>
      <c r="AD13" s="87"/>
      <c r="AE13" s="86">
        <f t="shared" ref="AE13" si="65">AE9*0.5</f>
        <v>0</v>
      </c>
      <c r="AF13" s="87"/>
      <c r="AG13" s="86">
        <f t="shared" ref="AG13" si="66">AG9*0.5</f>
        <v>0</v>
      </c>
      <c r="AH13" s="87"/>
      <c r="AI13" s="86">
        <f t="shared" ref="AI13" si="67">AI9*0.5</f>
        <v>0</v>
      </c>
      <c r="AJ13" s="87"/>
      <c r="AK13" s="86">
        <f t="shared" ref="AK13" si="68">AK9*0.5</f>
        <v>0</v>
      </c>
      <c r="AL13" s="87"/>
      <c r="AM13" s="86">
        <f t="shared" ref="AM13" si="69">AM9*0.5</f>
        <v>0.5</v>
      </c>
      <c r="AN13" s="87"/>
      <c r="AO13" s="86">
        <f t="shared" ref="AO13" si="70">AO9*0.5</f>
        <v>1</v>
      </c>
      <c r="AP13" s="87"/>
      <c r="AQ13" s="86">
        <f t="shared" ref="AQ13" si="71">AQ9*0.5</f>
        <v>0</v>
      </c>
      <c r="AR13" s="87"/>
      <c r="AS13" s="86">
        <f t="shared" ref="AS13" si="72">AS9*0.5</f>
        <v>0</v>
      </c>
      <c r="AT13" s="87"/>
      <c r="AU13" s="86">
        <f t="shared" ref="AU13" si="73">AU9*0.5</f>
        <v>0.5</v>
      </c>
      <c r="AV13" s="87"/>
      <c r="AW13" s="86">
        <f t="shared" ref="AW13" si="74">AW9*0.5</f>
        <v>0</v>
      </c>
      <c r="AX13" s="87"/>
      <c r="AY13" s="86">
        <f t="shared" ref="AY13" si="75">AY9*0.5</f>
        <v>0</v>
      </c>
      <c r="AZ13" s="87"/>
      <c r="BA13" s="86">
        <f t="shared" ref="BA13" si="76">BA9*0.5</f>
        <v>1</v>
      </c>
      <c r="BB13" s="87"/>
      <c r="BC13" s="86">
        <f t="shared" ref="BC13" si="77">BC9*0.5</f>
        <v>0.5</v>
      </c>
      <c r="BD13" s="87"/>
      <c r="BE13" s="86">
        <f t="shared" ref="BE13" si="78">BE9*0.5</f>
        <v>0</v>
      </c>
      <c r="BF13" s="87"/>
      <c r="BG13" s="86">
        <f t="shared" ref="BG13" si="79">BG9*0.5</f>
        <v>0.5</v>
      </c>
      <c r="BH13" s="87"/>
      <c r="BI13" s="86">
        <f t="shared" ref="BI13" si="80">BI9*0.5</f>
        <v>1</v>
      </c>
      <c r="BJ13" s="87"/>
      <c r="BK13" s="86">
        <f t="shared" ref="BK13" si="81">BK9*0.5</f>
        <v>0</v>
      </c>
      <c r="BL13" s="87"/>
      <c r="BM13" s="86">
        <f t="shared" ref="BM13" si="82">BM9*0.5</f>
        <v>0</v>
      </c>
      <c r="BN13" s="87"/>
      <c r="BO13" s="86">
        <f t="shared" ref="BO13" si="83">BO9*0.5</f>
        <v>0</v>
      </c>
      <c r="BP13" s="87"/>
      <c r="BQ13" s="86">
        <f t="shared" ref="BQ13" si="84">BQ9*0.5</f>
        <v>0.5</v>
      </c>
      <c r="BR13" s="87"/>
      <c r="BS13" s="86">
        <f t="shared" ref="BS13" si="85">BS9*0.5</f>
        <v>0.5</v>
      </c>
      <c r="BT13" s="87"/>
      <c r="BU13" s="86">
        <f t="shared" ref="BU13" si="86">BU9*0.5</f>
        <v>0</v>
      </c>
      <c r="BV13" s="87"/>
      <c r="BW13" s="86">
        <f t="shared" ref="BW13" si="87">BW9*0.5</f>
        <v>1</v>
      </c>
      <c r="BX13" s="87"/>
      <c r="BY13" s="86">
        <f t="shared" ref="BY13" si="88">BY9*0.5</f>
        <v>0</v>
      </c>
      <c r="BZ13" s="88"/>
      <c r="CA13" s="24"/>
      <c r="CB13" s="24"/>
      <c r="CC13" s="24"/>
      <c r="CF13" s="31"/>
      <c r="CG13" s="31"/>
      <c r="CH13" s="31"/>
      <c r="CI13" s="31"/>
      <c r="CJ13" s="31"/>
      <c r="CK13" s="31"/>
      <c r="CL13" s="31"/>
      <c r="CM13" s="31"/>
    </row>
    <row r="14" spans="2:91" ht="24" customHeight="1">
      <c r="B14" s="77"/>
      <c r="C14" s="78"/>
      <c r="D14" s="78"/>
      <c r="E14" s="78"/>
      <c r="F14" s="78"/>
      <c r="G14" s="78"/>
      <c r="H14" s="69" t="s">
        <v>39</v>
      </c>
      <c r="I14" s="69"/>
      <c r="J14" s="69"/>
      <c r="K14" s="69"/>
      <c r="L14" s="69"/>
      <c r="M14" s="69"/>
      <c r="N14" s="69"/>
      <c r="O14" s="69"/>
      <c r="P14" s="70"/>
      <c r="Q14" s="86">
        <f>Q10*0.33</f>
        <v>0.33</v>
      </c>
      <c r="R14" s="87"/>
      <c r="S14" s="86">
        <f t="shared" ref="S14" si="89">S10*0.33</f>
        <v>0.33</v>
      </c>
      <c r="T14" s="87"/>
      <c r="U14" s="86">
        <f t="shared" ref="U14" si="90">U10*0.33</f>
        <v>0</v>
      </c>
      <c r="V14" s="87"/>
      <c r="W14" s="86">
        <f t="shared" ref="W14" si="91">W10*0.33</f>
        <v>0</v>
      </c>
      <c r="X14" s="87"/>
      <c r="Y14" s="86">
        <f t="shared" ref="Y14" si="92">Y10*0.33</f>
        <v>0</v>
      </c>
      <c r="Z14" s="87"/>
      <c r="AA14" s="86">
        <f t="shared" ref="AA14" si="93">AA10*0.33</f>
        <v>0.66</v>
      </c>
      <c r="AB14" s="87"/>
      <c r="AC14" s="86">
        <f t="shared" ref="AC14" si="94">AC10*0.33</f>
        <v>0</v>
      </c>
      <c r="AD14" s="87"/>
      <c r="AE14" s="86">
        <f t="shared" ref="AE14" si="95">AE10*0.33</f>
        <v>0.66</v>
      </c>
      <c r="AF14" s="87"/>
      <c r="AG14" s="86">
        <f t="shared" ref="AG14" si="96">AG10*0.33</f>
        <v>0.33</v>
      </c>
      <c r="AH14" s="87"/>
      <c r="AI14" s="86">
        <f t="shared" ref="AI14" si="97">AI10*0.33</f>
        <v>0</v>
      </c>
      <c r="AJ14" s="87"/>
      <c r="AK14" s="86">
        <f t="shared" ref="AK14" si="98">AK10*0.33</f>
        <v>0</v>
      </c>
      <c r="AL14" s="87"/>
      <c r="AM14" s="86">
        <f t="shared" ref="AM14" si="99">AM10*0.33</f>
        <v>0.33</v>
      </c>
      <c r="AN14" s="87"/>
      <c r="AO14" s="86">
        <f t="shared" ref="AO14" si="100">AO10*0.33</f>
        <v>0</v>
      </c>
      <c r="AP14" s="87"/>
      <c r="AQ14" s="86">
        <f t="shared" ref="AQ14" si="101">AQ10*0.33</f>
        <v>0.66</v>
      </c>
      <c r="AR14" s="87"/>
      <c r="AS14" s="86">
        <f t="shared" ref="AS14" si="102">AS10*0.33</f>
        <v>0</v>
      </c>
      <c r="AT14" s="87"/>
      <c r="AU14" s="86">
        <f t="shared" ref="AU14" si="103">AU10*0.33</f>
        <v>0.66</v>
      </c>
      <c r="AV14" s="87"/>
      <c r="AW14" s="86">
        <f t="shared" ref="AW14" si="104">AW10*0.33</f>
        <v>0</v>
      </c>
      <c r="AX14" s="87"/>
      <c r="AY14" s="86">
        <f t="shared" ref="AY14" si="105">AY10*0.33</f>
        <v>0</v>
      </c>
      <c r="AZ14" s="87"/>
      <c r="BA14" s="86">
        <f t="shared" ref="BA14" si="106">BA10*0.33</f>
        <v>0.66</v>
      </c>
      <c r="BB14" s="87"/>
      <c r="BC14" s="86">
        <f t="shared" ref="BC14" si="107">BC10*0.33</f>
        <v>0.66</v>
      </c>
      <c r="BD14" s="87"/>
      <c r="BE14" s="86">
        <f t="shared" ref="BE14" si="108">BE10*0.33</f>
        <v>0.33</v>
      </c>
      <c r="BF14" s="87"/>
      <c r="BG14" s="86">
        <f t="shared" ref="BG14" si="109">BG10*0.33</f>
        <v>0</v>
      </c>
      <c r="BH14" s="87"/>
      <c r="BI14" s="86">
        <f t="shared" ref="BI14" si="110">BI10*0.33</f>
        <v>0.33</v>
      </c>
      <c r="BJ14" s="87"/>
      <c r="BK14" s="86">
        <f t="shared" ref="BK14" si="111">BK10*0.33</f>
        <v>0</v>
      </c>
      <c r="BL14" s="87"/>
      <c r="BM14" s="86">
        <f t="shared" ref="BM14" si="112">BM10*0.33</f>
        <v>0</v>
      </c>
      <c r="BN14" s="87"/>
      <c r="BO14" s="86">
        <f t="shared" ref="BO14" si="113">BO10*0.33</f>
        <v>0.33</v>
      </c>
      <c r="BP14" s="87"/>
      <c r="BQ14" s="86">
        <f t="shared" ref="BQ14" si="114">BQ10*0.33</f>
        <v>0.33</v>
      </c>
      <c r="BR14" s="87"/>
      <c r="BS14" s="86">
        <f t="shared" ref="BS14" si="115">BS10*0.33</f>
        <v>0</v>
      </c>
      <c r="BT14" s="87"/>
      <c r="BU14" s="86">
        <f t="shared" ref="BU14" si="116">BU10*0.33</f>
        <v>0.33</v>
      </c>
      <c r="BV14" s="87"/>
      <c r="BW14" s="86">
        <f t="shared" ref="BW14" si="117">BW10*0.33</f>
        <v>0.33</v>
      </c>
      <c r="BX14" s="87"/>
      <c r="BY14" s="86">
        <f t="shared" ref="BY14" si="118">BY10*0.33</f>
        <v>0</v>
      </c>
      <c r="BZ14" s="88"/>
      <c r="CA14" s="24"/>
      <c r="CB14" s="24"/>
      <c r="CC14" s="24"/>
      <c r="CF14" s="31"/>
      <c r="CG14" s="31"/>
      <c r="CH14" s="31"/>
      <c r="CI14" s="31"/>
      <c r="CJ14" s="31"/>
      <c r="CK14" s="31"/>
      <c r="CL14" s="31"/>
      <c r="CM14" s="31"/>
    </row>
    <row r="15" spans="2:91" ht="24" customHeight="1" thickBot="1">
      <c r="B15" s="79"/>
      <c r="C15" s="80"/>
      <c r="D15" s="80"/>
      <c r="E15" s="80"/>
      <c r="F15" s="80"/>
      <c r="G15" s="80"/>
      <c r="H15" s="81" t="s">
        <v>3</v>
      </c>
      <c r="I15" s="81"/>
      <c r="J15" s="81"/>
      <c r="K15" s="81"/>
      <c r="L15" s="81"/>
      <c r="M15" s="81"/>
      <c r="N15" s="81"/>
      <c r="O15" s="81"/>
      <c r="P15" s="82"/>
      <c r="Q15" s="89">
        <f>SUM(Q12:R14)</f>
        <v>0.33</v>
      </c>
      <c r="R15" s="90"/>
      <c r="S15" s="90">
        <f t="shared" ref="S15" si="119">SUM(S12:T14)</f>
        <v>0.83000000000000007</v>
      </c>
      <c r="T15" s="90"/>
      <c r="U15" s="90">
        <f t="shared" ref="U15" si="120">SUM(U12:V14)</f>
        <v>0</v>
      </c>
      <c r="V15" s="90"/>
      <c r="W15" s="90">
        <f t="shared" ref="W15" si="121">SUM(W12:X14)</f>
        <v>0</v>
      </c>
      <c r="X15" s="90"/>
      <c r="Y15" s="90">
        <f t="shared" ref="Y15" si="122">SUM(Y12:Z14)</f>
        <v>1</v>
      </c>
      <c r="Z15" s="90"/>
      <c r="AA15" s="90">
        <f t="shared" ref="AA15" si="123">SUM(AA12:AB14)</f>
        <v>1.6600000000000001</v>
      </c>
      <c r="AB15" s="90"/>
      <c r="AC15" s="90">
        <f t="shared" ref="AC15" si="124">SUM(AC12:AD14)</f>
        <v>1.5</v>
      </c>
      <c r="AD15" s="90"/>
      <c r="AE15" s="90">
        <f t="shared" ref="AE15" si="125">SUM(AE12:AF14)</f>
        <v>0.66</v>
      </c>
      <c r="AF15" s="90"/>
      <c r="AG15" s="90">
        <f t="shared" ref="AG15" si="126">SUM(AG12:AH14)</f>
        <v>0.33</v>
      </c>
      <c r="AH15" s="90"/>
      <c r="AI15" s="90">
        <f t="shared" ref="AI15" si="127">SUM(AI12:AJ14)</f>
        <v>0</v>
      </c>
      <c r="AJ15" s="90"/>
      <c r="AK15" s="90">
        <f t="shared" ref="AK15" si="128">SUM(AK12:AL14)</f>
        <v>0</v>
      </c>
      <c r="AL15" s="90"/>
      <c r="AM15" s="90">
        <f t="shared" ref="AM15" si="129">SUM(AM12:AN14)</f>
        <v>0.83000000000000007</v>
      </c>
      <c r="AN15" s="90"/>
      <c r="AO15" s="90">
        <f t="shared" ref="AO15" si="130">SUM(AO12:AP14)</f>
        <v>2</v>
      </c>
      <c r="AP15" s="90"/>
      <c r="AQ15" s="90">
        <f t="shared" ref="AQ15" si="131">SUM(AQ12:AR14)</f>
        <v>1.6600000000000001</v>
      </c>
      <c r="AR15" s="90"/>
      <c r="AS15" s="90">
        <f t="shared" ref="AS15" si="132">SUM(AS12:AT14)</f>
        <v>0</v>
      </c>
      <c r="AT15" s="90"/>
      <c r="AU15" s="90">
        <f t="shared" ref="AU15" si="133">SUM(AU12:AV14)</f>
        <v>1.1600000000000001</v>
      </c>
      <c r="AV15" s="90"/>
      <c r="AW15" s="90">
        <f t="shared" ref="AW15" si="134">SUM(AW12:AX14)</f>
        <v>0</v>
      </c>
      <c r="AX15" s="90"/>
      <c r="AY15" s="90">
        <f t="shared" ref="AY15" si="135">SUM(AY12:AZ14)</f>
        <v>0</v>
      </c>
      <c r="AZ15" s="90"/>
      <c r="BA15" s="90">
        <f t="shared" ref="BA15" si="136">SUM(BA12:BB14)</f>
        <v>2.66</v>
      </c>
      <c r="BB15" s="90"/>
      <c r="BC15" s="90">
        <f t="shared" ref="BC15" si="137">SUM(BC12:BD14)</f>
        <v>1.1600000000000001</v>
      </c>
      <c r="BD15" s="90"/>
      <c r="BE15" s="90">
        <f t="shared" ref="BE15" si="138">SUM(BE12:BF14)</f>
        <v>1.33</v>
      </c>
      <c r="BF15" s="90"/>
      <c r="BG15" s="90">
        <f t="shared" ref="BG15" si="139">SUM(BG12:BH14)</f>
        <v>1.5</v>
      </c>
      <c r="BH15" s="90"/>
      <c r="BI15" s="90">
        <f t="shared" ref="BI15" si="140">SUM(BI12:BJ14)</f>
        <v>1.33</v>
      </c>
      <c r="BJ15" s="90"/>
      <c r="BK15" s="90">
        <f t="shared" ref="BK15" si="141">SUM(BK12:BL14)</f>
        <v>0</v>
      </c>
      <c r="BL15" s="90"/>
      <c r="BM15" s="90">
        <f t="shared" ref="BM15" si="142">SUM(BM12:BN14)</f>
        <v>0</v>
      </c>
      <c r="BN15" s="90"/>
      <c r="BO15" s="90">
        <f t="shared" ref="BO15" si="143">SUM(BO12:BP14)</f>
        <v>0.33</v>
      </c>
      <c r="BP15" s="90"/>
      <c r="BQ15" s="90">
        <f t="shared" ref="BQ15" si="144">SUM(BQ12:BR14)</f>
        <v>0.83000000000000007</v>
      </c>
      <c r="BR15" s="90"/>
      <c r="BS15" s="90">
        <f t="shared" ref="BS15" si="145">SUM(BS12:BT14)</f>
        <v>0.5</v>
      </c>
      <c r="BT15" s="90"/>
      <c r="BU15" s="90">
        <f t="shared" ref="BU15" si="146">SUM(BU12:BV14)</f>
        <v>1.33</v>
      </c>
      <c r="BV15" s="90"/>
      <c r="BW15" s="90">
        <f t="shared" ref="BW15" si="147">SUM(BW12:BX14)</f>
        <v>1.33</v>
      </c>
      <c r="BX15" s="90"/>
      <c r="BY15" s="90">
        <f t="shared" ref="BY15" si="148">SUM(BY12:BZ14)</f>
        <v>0</v>
      </c>
      <c r="BZ15" s="91"/>
      <c r="CA15" s="26">
        <f>SUM(Q15:BZ15)</f>
        <v>24.259999999999991</v>
      </c>
      <c r="CB15" s="26"/>
      <c r="CC15" s="26"/>
    </row>
    <row r="16" spans="2:91" ht="24" customHeight="1" thickBot="1">
      <c r="B16" s="92" t="s">
        <v>24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3"/>
      <c r="Q16" s="94">
        <v>1</v>
      </c>
      <c r="R16" s="95"/>
      <c r="S16" s="95">
        <v>1</v>
      </c>
      <c r="T16" s="95"/>
      <c r="U16" s="95"/>
      <c r="V16" s="95"/>
      <c r="W16" s="95"/>
      <c r="X16" s="95"/>
      <c r="Y16" s="95">
        <v>1</v>
      </c>
      <c r="Z16" s="95"/>
      <c r="AA16" s="95">
        <v>2</v>
      </c>
      <c r="AB16" s="95"/>
      <c r="AC16" s="95">
        <v>2</v>
      </c>
      <c r="AD16" s="95"/>
      <c r="AE16" s="95">
        <v>1</v>
      </c>
      <c r="AF16" s="95"/>
      <c r="AG16" s="95">
        <v>1</v>
      </c>
      <c r="AH16" s="95"/>
      <c r="AI16" s="95"/>
      <c r="AJ16" s="95"/>
      <c r="AK16" s="95"/>
      <c r="AL16" s="95"/>
      <c r="AM16" s="95">
        <v>1</v>
      </c>
      <c r="AN16" s="95"/>
      <c r="AO16" s="95">
        <v>2</v>
      </c>
      <c r="AP16" s="95"/>
      <c r="AQ16" s="95">
        <v>2</v>
      </c>
      <c r="AR16" s="95"/>
      <c r="AS16" s="95"/>
      <c r="AT16" s="95"/>
      <c r="AU16" s="95">
        <v>1</v>
      </c>
      <c r="AV16" s="95"/>
      <c r="AW16" s="95"/>
      <c r="AX16" s="95"/>
      <c r="AY16" s="95"/>
      <c r="AZ16" s="95"/>
      <c r="BA16" s="95">
        <v>2</v>
      </c>
      <c r="BB16" s="95"/>
      <c r="BC16" s="95">
        <v>1</v>
      </c>
      <c r="BD16" s="95"/>
      <c r="BE16" s="95">
        <v>1</v>
      </c>
      <c r="BF16" s="95"/>
      <c r="BG16" s="95">
        <v>1</v>
      </c>
      <c r="BH16" s="95"/>
      <c r="BI16" s="95">
        <v>1</v>
      </c>
      <c r="BJ16" s="95"/>
      <c r="BK16" s="95"/>
      <c r="BL16" s="95"/>
      <c r="BM16" s="95"/>
      <c r="BN16" s="95"/>
      <c r="BO16" s="95">
        <v>1</v>
      </c>
      <c r="BP16" s="95"/>
      <c r="BQ16" s="95">
        <v>1</v>
      </c>
      <c r="BR16" s="95"/>
      <c r="BS16" s="95">
        <v>1</v>
      </c>
      <c r="BT16" s="95"/>
      <c r="BU16" s="95">
        <v>1</v>
      </c>
      <c r="BV16" s="95"/>
      <c r="BW16" s="95">
        <v>1</v>
      </c>
      <c r="BX16" s="95"/>
      <c r="BY16" s="95"/>
      <c r="BZ16" s="103"/>
      <c r="CA16" s="27">
        <f>SUM(Q16:BZ16)</f>
        <v>26</v>
      </c>
      <c r="CB16" s="27"/>
      <c r="CC16" s="28"/>
    </row>
    <row r="17" spans="2:71" s="2" customFormat="1" ht="22.5" customHeight="1" thickBot="1"/>
    <row r="18" spans="2:71" s="2" customFormat="1" ht="7.5" customHeight="1"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4"/>
    </row>
    <row r="19" spans="2:71" s="4" customFormat="1" ht="25.5" customHeight="1">
      <c r="B19" s="15"/>
      <c r="C19" s="99" t="s">
        <v>17</v>
      </c>
      <c r="D19" s="99"/>
      <c r="E19" s="99"/>
      <c r="F19" s="99"/>
      <c r="G19" s="99"/>
      <c r="H19" s="99"/>
      <c r="I19" s="100" t="s">
        <v>20</v>
      </c>
      <c r="J19" s="100"/>
      <c r="K19" s="97" t="s">
        <v>25</v>
      </c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7" t="s">
        <v>26</v>
      </c>
      <c r="AB19" s="97">
        <f>SUM(Q15:BZ15)</f>
        <v>24.259999999999991</v>
      </c>
      <c r="AC19" s="97"/>
      <c r="AD19" s="97"/>
      <c r="AE19" s="7" t="s">
        <v>27</v>
      </c>
      <c r="AF19" s="100" t="s">
        <v>18</v>
      </c>
      <c r="AG19" s="100"/>
      <c r="AH19" s="100"/>
      <c r="AI19" s="98" t="s">
        <v>28</v>
      </c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3" t="s">
        <v>26</v>
      </c>
      <c r="AY19" s="98">
        <f>SUM(Q16:BZ16)</f>
        <v>26</v>
      </c>
      <c r="AZ19" s="98"/>
      <c r="BA19" s="98"/>
      <c r="BB19" s="3" t="s">
        <v>27</v>
      </c>
      <c r="BC19" s="100" t="s">
        <v>19</v>
      </c>
      <c r="BD19" s="100"/>
      <c r="BE19" s="100"/>
      <c r="BF19" s="96" t="str">
        <f>IF(AB19&lt;=AY19,"算定要件を満たしています","算定要件を満たしていません")</f>
        <v>算定要件を満たしています</v>
      </c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16"/>
    </row>
    <row r="20" spans="2:71" s="2" customFormat="1" ht="7.5" customHeight="1" thickBot="1"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9"/>
    </row>
    <row r="21" spans="2:71" s="6" customFormat="1" ht="22.5" customHeight="1"/>
    <row r="22" spans="2:71" s="4" customFormat="1" ht="18" customHeight="1">
      <c r="B22" s="29" t="s">
        <v>34</v>
      </c>
      <c r="C22" s="29"/>
      <c r="D22" s="29"/>
      <c r="E22" s="29"/>
      <c r="F22" s="29"/>
      <c r="G22" s="29"/>
      <c r="H22" s="29"/>
      <c r="I22" s="29"/>
      <c r="J22" s="29"/>
      <c r="K22" s="29"/>
    </row>
    <row r="23" spans="2:71" s="4" customFormat="1" ht="18" customHeight="1">
      <c r="B23" s="4" t="s">
        <v>35</v>
      </c>
    </row>
    <row r="24" spans="2:71" s="5" customFormat="1" ht="18" customHeight="1">
      <c r="B24" s="29" t="s">
        <v>29</v>
      </c>
      <c r="C24" s="29"/>
      <c r="D24" s="29"/>
      <c r="E24" s="29"/>
      <c r="F24" s="29"/>
      <c r="G24" s="29"/>
      <c r="H24" s="29"/>
      <c r="I24" s="29"/>
      <c r="J24" s="29"/>
      <c r="K24" s="29"/>
    </row>
    <row r="25" spans="2:71" s="4" customFormat="1" ht="18.75" customHeight="1">
      <c r="B25" s="4" t="s">
        <v>32</v>
      </c>
    </row>
    <row r="26" spans="2:71" s="4" customFormat="1" ht="18.75" customHeight="1">
      <c r="B26" s="4" t="s">
        <v>42</v>
      </c>
    </row>
    <row r="27" spans="2:71" s="4" customFormat="1" ht="18.75" customHeight="1">
      <c r="B27" s="4" t="s">
        <v>31</v>
      </c>
    </row>
    <row r="28" spans="2:71" s="4" customFormat="1" ht="18.75" customHeight="1">
      <c r="B28" s="4" t="s">
        <v>30</v>
      </c>
    </row>
    <row r="29" spans="2:71" s="2" customFormat="1" ht="18.75" customHeight="1"/>
    <row r="30" spans="2:71" ht="18.75" customHeight="1">
      <c r="AK30" s="1" t="s">
        <v>36</v>
      </c>
    </row>
    <row r="31" spans="2:71" ht="18.75" customHeight="1"/>
  </sheetData>
  <mergeCells count="381">
    <mergeCell ref="B6:N7"/>
    <mergeCell ref="O6:P6"/>
    <mergeCell ref="Q6:R6"/>
    <mergeCell ref="S6:T6"/>
    <mergeCell ref="U6:V6"/>
    <mergeCell ref="W6:X6"/>
    <mergeCell ref="B1:BZ1"/>
    <mergeCell ref="BR2:CC2"/>
    <mergeCell ref="B4:D4"/>
    <mergeCell ref="E4:F4"/>
    <mergeCell ref="G4:H4"/>
    <mergeCell ref="I4:J4"/>
    <mergeCell ref="K4:L4"/>
    <mergeCell ref="Q4:BR5"/>
    <mergeCell ref="AO6:AP6"/>
    <mergeCell ref="AQ6:AR6"/>
    <mergeCell ref="AS6:AT6"/>
    <mergeCell ref="AU6:AV6"/>
    <mergeCell ref="Y6:Z6"/>
    <mergeCell ref="AA6:AB6"/>
    <mergeCell ref="AC6:AD6"/>
    <mergeCell ref="AE6:AF6"/>
    <mergeCell ref="AG6:AH6"/>
    <mergeCell ref="AI6:AJ6"/>
    <mergeCell ref="BU6:BV6"/>
    <mergeCell ref="BW6:BX6"/>
    <mergeCell ref="BY6:BZ6"/>
    <mergeCell ref="CA6:CC7"/>
    <mergeCell ref="O7:P7"/>
    <mergeCell ref="Q7:R7"/>
    <mergeCell ref="S7:T7"/>
    <mergeCell ref="U7:V7"/>
    <mergeCell ref="W7:X7"/>
    <mergeCell ref="Y7:Z7"/>
    <mergeCell ref="BI6:BJ6"/>
    <mergeCell ref="BK6:BL6"/>
    <mergeCell ref="BM6:BN6"/>
    <mergeCell ref="BO6:BP6"/>
    <mergeCell ref="BQ6:BR6"/>
    <mergeCell ref="BS6:BT6"/>
    <mergeCell ref="AW6:AX6"/>
    <mergeCell ref="AY6:AZ6"/>
    <mergeCell ref="BA6:BB6"/>
    <mergeCell ref="BC6:BD6"/>
    <mergeCell ref="BE6:BF6"/>
    <mergeCell ref="BG6:BH6"/>
    <mergeCell ref="AK6:AL6"/>
    <mergeCell ref="AM6:AN6"/>
    <mergeCell ref="AQ7:AR7"/>
    <mergeCell ref="AS7:AT7"/>
    <mergeCell ref="AU7:AV7"/>
    <mergeCell ref="AW7:AX7"/>
    <mergeCell ref="AA7:AB7"/>
    <mergeCell ref="AC7:AD7"/>
    <mergeCell ref="AE7:AF7"/>
    <mergeCell ref="AG7:AH7"/>
    <mergeCell ref="AI7:AJ7"/>
    <mergeCell ref="AK7:AL7"/>
    <mergeCell ref="BW7:BX7"/>
    <mergeCell ref="BY7:BZ7"/>
    <mergeCell ref="B8:G11"/>
    <mergeCell ref="H8:P8"/>
    <mergeCell ref="Q8:R8"/>
    <mergeCell ref="S8:T8"/>
    <mergeCell ref="U8:V8"/>
    <mergeCell ref="W8:X8"/>
    <mergeCell ref="Y8:Z8"/>
    <mergeCell ref="AA8:AB8"/>
    <mergeCell ref="BK7:BL7"/>
    <mergeCell ref="BM7:BN7"/>
    <mergeCell ref="BO7:BP7"/>
    <mergeCell ref="BQ7:BR7"/>
    <mergeCell ref="BS7:BT7"/>
    <mergeCell ref="BU7:BV7"/>
    <mergeCell ref="AY7:AZ7"/>
    <mergeCell ref="BA7:BB7"/>
    <mergeCell ref="BC7:BD7"/>
    <mergeCell ref="BE7:BF7"/>
    <mergeCell ref="BG7:BH7"/>
    <mergeCell ref="BI7:BJ7"/>
    <mergeCell ref="AM7:AN7"/>
    <mergeCell ref="AO7:AP7"/>
    <mergeCell ref="AS8:AT8"/>
    <mergeCell ref="AU8:AV8"/>
    <mergeCell ref="AW8:AX8"/>
    <mergeCell ref="AY8:AZ8"/>
    <mergeCell ref="AC8:AD8"/>
    <mergeCell ref="AE8:AF8"/>
    <mergeCell ref="AG8:AH8"/>
    <mergeCell ref="AI8:AJ8"/>
    <mergeCell ref="AK8:AL8"/>
    <mergeCell ref="AM8:AN8"/>
    <mergeCell ref="BY8:BZ8"/>
    <mergeCell ref="CA8:CC10"/>
    <mergeCell ref="H9:P9"/>
    <mergeCell ref="Q9:R9"/>
    <mergeCell ref="S9:T9"/>
    <mergeCell ref="U9:V9"/>
    <mergeCell ref="W9:X9"/>
    <mergeCell ref="Y9:Z9"/>
    <mergeCell ref="AA9:AB9"/>
    <mergeCell ref="AC9:AD9"/>
    <mergeCell ref="BM8:BN8"/>
    <mergeCell ref="BO8:BP8"/>
    <mergeCell ref="BQ8:BR8"/>
    <mergeCell ref="BS8:BT8"/>
    <mergeCell ref="BU8:BV8"/>
    <mergeCell ref="BW8:BX8"/>
    <mergeCell ref="BA8:BB8"/>
    <mergeCell ref="BC8:BD8"/>
    <mergeCell ref="BE8:BF8"/>
    <mergeCell ref="BG8:BH8"/>
    <mergeCell ref="BI8:BJ8"/>
    <mergeCell ref="BK8:BL8"/>
    <mergeCell ref="AO8:AP8"/>
    <mergeCell ref="AQ8:AR8"/>
    <mergeCell ref="BU9:BV9"/>
    <mergeCell ref="BW9:BX9"/>
    <mergeCell ref="BY9:BZ9"/>
    <mergeCell ref="BC9:BD9"/>
    <mergeCell ref="BE9:BF9"/>
    <mergeCell ref="BG9:BH9"/>
    <mergeCell ref="BI9:BJ9"/>
    <mergeCell ref="BK9:BL9"/>
    <mergeCell ref="BM9:BN9"/>
    <mergeCell ref="H10:P10"/>
    <mergeCell ref="Q10:R10"/>
    <mergeCell ref="S10:T10"/>
    <mergeCell ref="U10:V10"/>
    <mergeCell ref="W10:X10"/>
    <mergeCell ref="Y10:Z10"/>
    <mergeCell ref="BO9:BP9"/>
    <mergeCell ref="BQ9:BR9"/>
    <mergeCell ref="BS9:BT9"/>
    <mergeCell ref="AQ9:AR9"/>
    <mergeCell ref="AS9:AT9"/>
    <mergeCell ref="AU9:AV9"/>
    <mergeCell ref="AW9:AX9"/>
    <mergeCell ref="AY9:AZ9"/>
    <mergeCell ref="BA9:BB9"/>
    <mergeCell ref="AE9:AF9"/>
    <mergeCell ref="AG9:AH9"/>
    <mergeCell ref="AI9:AJ9"/>
    <mergeCell ref="AK9:AL9"/>
    <mergeCell ref="AM9:AN9"/>
    <mergeCell ref="AO9:AP9"/>
    <mergeCell ref="AQ10:AR10"/>
    <mergeCell ref="AS10:AT10"/>
    <mergeCell ref="AU10:AV10"/>
    <mergeCell ref="AW10:AX10"/>
    <mergeCell ref="AA10:AB10"/>
    <mergeCell ref="AC10:AD10"/>
    <mergeCell ref="AE10:AF10"/>
    <mergeCell ref="AG10:AH10"/>
    <mergeCell ref="AI10:AJ10"/>
    <mergeCell ref="AK10:AL10"/>
    <mergeCell ref="BW10:BX10"/>
    <mergeCell ref="BY10:BZ10"/>
    <mergeCell ref="H11:P11"/>
    <mergeCell ref="Q11:R11"/>
    <mergeCell ref="S11:T11"/>
    <mergeCell ref="U11:V11"/>
    <mergeCell ref="W11:X11"/>
    <mergeCell ref="Y11:Z11"/>
    <mergeCell ref="AA11:AB11"/>
    <mergeCell ref="AC11:AD11"/>
    <mergeCell ref="BK10:BL10"/>
    <mergeCell ref="BM10:BN10"/>
    <mergeCell ref="BO10:BP10"/>
    <mergeCell ref="BQ10:BR10"/>
    <mergeCell ref="BS10:BT10"/>
    <mergeCell ref="BU10:BV10"/>
    <mergeCell ref="AY10:AZ10"/>
    <mergeCell ref="BA10:BB10"/>
    <mergeCell ref="BC10:BD10"/>
    <mergeCell ref="BE10:BF10"/>
    <mergeCell ref="BG10:BH10"/>
    <mergeCell ref="BI10:BJ10"/>
    <mergeCell ref="AM10:AN10"/>
    <mergeCell ref="AO10:AP10"/>
    <mergeCell ref="AU11:AV11"/>
    <mergeCell ref="AW11:AX11"/>
    <mergeCell ref="AY11:AZ11"/>
    <mergeCell ref="BA11:BB11"/>
    <mergeCell ref="AE11:AF11"/>
    <mergeCell ref="AG11:AH11"/>
    <mergeCell ref="AI11:AJ11"/>
    <mergeCell ref="AK11:AL11"/>
    <mergeCell ref="AM11:AN11"/>
    <mergeCell ref="AO11:AP11"/>
    <mergeCell ref="CA11:CC11"/>
    <mergeCell ref="B12:G15"/>
    <mergeCell ref="H12:P12"/>
    <mergeCell ref="Q12:R12"/>
    <mergeCell ref="S12:T12"/>
    <mergeCell ref="U12:V12"/>
    <mergeCell ref="W12:X12"/>
    <mergeCell ref="Y12:Z12"/>
    <mergeCell ref="AA12:AB12"/>
    <mergeCell ref="AC12:AD12"/>
    <mergeCell ref="BO11:BP11"/>
    <mergeCell ref="BQ11:BR11"/>
    <mergeCell ref="BS11:BT11"/>
    <mergeCell ref="BU11:BV11"/>
    <mergeCell ref="BW11:BX11"/>
    <mergeCell ref="BY11:BZ11"/>
    <mergeCell ref="BC11:BD11"/>
    <mergeCell ref="BE11:BF11"/>
    <mergeCell ref="BG11:BH11"/>
    <mergeCell ref="BI11:BJ11"/>
    <mergeCell ref="BK11:BL11"/>
    <mergeCell ref="BM11:BN11"/>
    <mergeCell ref="AQ11:AR11"/>
    <mergeCell ref="AS11:AT11"/>
    <mergeCell ref="AU12:AV12"/>
    <mergeCell ref="AW12:AX12"/>
    <mergeCell ref="AY12:AZ12"/>
    <mergeCell ref="BA12:BB12"/>
    <mergeCell ref="AE12:AF12"/>
    <mergeCell ref="AG12:AH12"/>
    <mergeCell ref="AI12:AJ12"/>
    <mergeCell ref="AK12:AL12"/>
    <mergeCell ref="AM12:AN12"/>
    <mergeCell ref="AO12:AP12"/>
    <mergeCell ref="CA12:CC14"/>
    <mergeCell ref="CF12:CM14"/>
    <mergeCell ref="H13:P13"/>
    <mergeCell ref="Q13:R13"/>
    <mergeCell ref="S13:T13"/>
    <mergeCell ref="U13:V13"/>
    <mergeCell ref="W13:X13"/>
    <mergeCell ref="Y13:Z13"/>
    <mergeCell ref="AA13:AB13"/>
    <mergeCell ref="AC13:AD13"/>
    <mergeCell ref="BO12:BP12"/>
    <mergeCell ref="BQ12:BR12"/>
    <mergeCell ref="BS12:BT12"/>
    <mergeCell ref="BU12:BV12"/>
    <mergeCell ref="BW12:BX12"/>
    <mergeCell ref="BY12:BZ12"/>
    <mergeCell ref="BC12:BD12"/>
    <mergeCell ref="BE12:BF12"/>
    <mergeCell ref="BG12:BH12"/>
    <mergeCell ref="BI12:BJ12"/>
    <mergeCell ref="BK12:BL12"/>
    <mergeCell ref="BM12:BN12"/>
    <mergeCell ref="AQ12:AR12"/>
    <mergeCell ref="AS12:AT12"/>
    <mergeCell ref="BU13:BV13"/>
    <mergeCell ref="BW13:BX13"/>
    <mergeCell ref="BY13:BZ13"/>
    <mergeCell ref="BC13:BD13"/>
    <mergeCell ref="BE13:BF13"/>
    <mergeCell ref="BG13:BH13"/>
    <mergeCell ref="BI13:BJ13"/>
    <mergeCell ref="BK13:BL13"/>
    <mergeCell ref="BM13:BN13"/>
    <mergeCell ref="H14:P14"/>
    <mergeCell ref="Q14:R14"/>
    <mergeCell ref="S14:T14"/>
    <mergeCell ref="U14:V14"/>
    <mergeCell ref="W14:X14"/>
    <mergeCell ref="Y14:Z14"/>
    <mergeCell ref="BO13:BP13"/>
    <mergeCell ref="BQ13:BR13"/>
    <mergeCell ref="BS13:BT13"/>
    <mergeCell ref="AQ13:AR13"/>
    <mergeCell ref="AS13:AT13"/>
    <mergeCell ref="AU13:AV13"/>
    <mergeCell ref="AW13:AX13"/>
    <mergeCell ref="AY13:AZ13"/>
    <mergeCell ref="BA13:BB13"/>
    <mergeCell ref="AE13:AF13"/>
    <mergeCell ref="AG13:AH13"/>
    <mergeCell ref="AI13:AJ13"/>
    <mergeCell ref="AK13:AL13"/>
    <mergeCell ref="AM13:AN13"/>
    <mergeCell ref="AO13:AP13"/>
    <mergeCell ref="AQ14:AR14"/>
    <mergeCell ref="AS14:AT14"/>
    <mergeCell ref="AU14:AV14"/>
    <mergeCell ref="AW14:AX14"/>
    <mergeCell ref="AA14:AB14"/>
    <mergeCell ref="AC14:AD14"/>
    <mergeCell ref="AE14:AF14"/>
    <mergeCell ref="AG14:AH14"/>
    <mergeCell ref="AI14:AJ14"/>
    <mergeCell ref="AK14:AL14"/>
    <mergeCell ref="BW14:BX14"/>
    <mergeCell ref="BY14:BZ14"/>
    <mergeCell ref="H15:P15"/>
    <mergeCell ref="Q15:R15"/>
    <mergeCell ref="S15:T15"/>
    <mergeCell ref="U15:V15"/>
    <mergeCell ref="W15:X15"/>
    <mergeCell ref="Y15:Z15"/>
    <mergeCell ref="AA15:AB15"/>
    <mergeCell ref="AC15:AD15"/>
    <mergeCell ref="BK14:BL14"/>
    <mergeCell ref="BM14:BN14"/>
    <mergeCell ref="BO14:BP14"/>
    <mergeCell ref="BQ14:BR14"/>
    <mergeCell ref="BS14:BT14"/>
    <mergeCell ref="BU14:BV14"/>
    <mergeCell ref="AY14:AZ14"/>
    <mergeCell ref="BA14:BB14"/>
    <mergeCell ref="BC14:BD14"/>
    <mergeCell ref="BE14:BF14"/>
    <mergeCell ref="BG14:BH14"/>
    <mergeCell ref="BI14:BJ14"/>
    <mergeCell ref="AM14:AN14"/>
    <mergeCell ref="AO14:AP14"/>
    <mergeCell ref="AU15:AV15"/>
    <mergeCell ref="AW15:AX15"/>
    <mergeCell ref="AY15:AZ15"/>
    <mergeCell ref="BA15:BB15"/>
    <mergeCell ref="AE15:AF15"/>
    <mergeCell ref="AG15:AH15"/>
    <mergeCell ref="AI15:AJ15"/>
    <mergeCell ref="AK15:AL15"/>
    <mergeCell ref="AM15:AN15"/>
    <mergeCell ref="AO15:AP15"/>
    <mergeCell ref="CA15:CC15"/>
    <mergeCell ref="B16:P16"/>
    <mergeCell ref="Q16:R16"/>
    <mergeCell ref="S16:T16"/>
    <mergeCell ref="U16:V16"/>
    <mergeCell ref="W16:X16"/>
    <mergeCell ref="Y16:Z16"/>
    <mergeCell ref="AA16:AB16"/>
    <mergeCell ref="AC16:AD16"/>
    <mergeCell ref="AE16:AF16"/>
    <mergeCell ref="BO15:BP15"/>
    <mergeCell ref="BQ15:BR15"/>
    <mergeCell ref="BS15:BT15"/>
    <mergeCell ref="BU15:BV15"/>
    <mergeCell ref="BW15:BX15"/>
    <mergeCell ref="BY15:BZ15"/>
    <mergeCell ref="BC15:BD15"/>
    <mergeCell ref="BE15:BF15"/>
    <mergeCell ref="BG15:BH15"/>
    <mergeCell ref="BI15:BJ15"/>
    <mergeCell ref="BK15:BL15"/>
    <mergeCell ref="BM15:BN15"/>
    <mergeCell ref="AQ15:AR15"/>
    <mergeCell ref="AS15:AT15"/>
    <mergeCell ref="AS16:AT16"/>
    <mergeCell ref="AU16:AV16"/>
    <mergeCell ref="AW16:AX16"/>
    <mergeCell ref="AY16:AZ16"/>
    <mergeCell ref="BA16:BB16"/>
    <mergeCell ref="BC16:BD16"/>
    <mergeCell ref="AG16:AH16"/>
    <mergeCell ref="AI16:AJ16"/>
    <mergeCell ref="AK16:AL16"/>
    <mergeCell ref="AM16:AN16"/>
    <mergeCell ref="AO16:AP16"/>
    <mergeCell ref="AQ16:AR16"/>
    <mergeCell ref="BQ16:BR16"/>
    <mergeCell ref="BS16:BT16"/>
    <mergeCell ref="BU16:BV16"/>
    <mergeCell ref="BW16:BX16"/>
    <mergeCell ref="BY16:BZ16"/>
    <mergeCell ref="CA16:CC16"/>
    <mergeCell ref="BE16:BF16"/>
    <mergeCell ref="BG16:BH16"/>
    <mergeCell ref="BI16:BJ16"/>
    <mergeCell ref="BK16:BL16"/>
    <mergeCell ref="BM16:BN16"/>
    <mergeCell ref="BO16:BP16"/>
    <mergeCell ref="AY19:BA19"/>
    <mergeCell ref="BC19:BE19"/>
    <mergeCell ref="BF19:BR19"/>
    <mergeCell ref="B22:K22"/>
    <mergeCell ref="B24:K24"/>
    <mergeCell ref="C19:H19"/>
    <mergeCell ref="I19:J19"/>
    <mergeCell ref="K19:Z19"/>
    <mergeCell ref="AB19:AD19"/>
    <mergeCell ref="AF19:AH19"/>
    <mergeCell ref="AI19:AW19"/>
  </mergeCells>
  <phoneticPr fontId="1"/>
  <conditionalFormatting sqref="BF19">
    <cfRule type="containsText" dxfId="1" priority="1" operator="containsText" text="満たしています">
      <formula>NOT(ISERROR(SEARCH("満たしています",BF19)))</formula>
    </cfRule>
    <cfRule type="containsText" dxfId="0" priority="2" operator="containsText" text="満たしていません">
      <formula>NOT(ISERROR(SEARCH("満たしていません",BF19)))</formula>
    </cfRule>
  </conditionalFormatting>
  <dataValidations count="3">
    <dataValidation allowBlank="1" showInputMessage="1" showErrorMessage="1" prompt="※編集不可※_x000a_関係セルへ入力_x000a_してください。" sqref="AE19:AI19 AB19 AY19 BB19:BF19 C19:K19"/>
    <dataValidation allowBlank="1" showInputMessage="1" showErrorMessage="1" prompt="※編集不可※_x000a_自動計算されます。" sqref="Q11:BZ15"/>
    <dataValidation type="list" allowBlank="1" showInputMessage="1" showErrorMessage="1" sqref="Q7:BZ7">
      <formula1>"日,月,火,水,木,金,土"</formula1>
    </dataValidation>
  </dataValidations>
  <pageMargins left="0.7" right="0.7" top="0.75" bottom="0.75" header="0.3" footer="0.3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届出書</vt:lpstr>
      <vt:lpstr>※記載方法について※</vt:lpstr>
      <vt:lpstr>※記載方法について※!Print_Area</vt:lpstr>
      <vt:lpstr>届出書!Print_Area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大阪府</cp:lastModifiedBy>
  <cp:lastPrinted>2021-03-29T11:45:59Z</cp:lastPrinted>
  <dcterms:created xsi:type="dcterms:W3CDTF">2021-03-26T07:14:19Z</dcterms:created>
  <dcterms:modified xsi:type="dcterms:W3CDTF">2021-03-29T12:18:00Z</dcterms:modified>
</cp:coreProperties>
</file>