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52A82C3-B2AB-4F0A-8F4F-79729534BBF7}" xr6:coauthVersionLast="47" xr6:coauthVersionMax="47" xr10:uidLastSave="{00000000-0000-0000-0000-000000000000}"/>
  <bookViews>
    <workbookView xWindow="-110" yWindow="-110" windowWidth="19420" windowHeight="10560" xr2:uid="{00000000-000D-0000-FFFF-FFFF00000000}"/>
  </bookViews>
  <sheets>
    <sheet name="報告様式２" sheetId="3" r:id="rId1"/>
    <sheet name="報告様式１" sheetId="1" r:id="rId2"/>
    <sheet name="府集計用" sheetId="4" state="hidden" r:id="rId3"/>
  </sheets>
  <definedNames>
    <definedName name="_xlnm.Print_Area" localSheetId="2">府集計用!$A$1:$Z$8</definedName>
    <definedName name="_xlnm.Print_Area" localSheetId="1">報告様式１!$A$1:$T$41</definedName>
    <definedName name="_xlnm.Print_Area" localSheetId="0">報告様式２!$A$1:$AF$76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L8" i="4"/>
  <c r="G8" i="4"/>
  <c r="G3" i="4"/>
  <c r="L3" i="4"/>
  <c r="U8" i="4"/>
  <c r="T8" i="4"/>
  <c r="S8" i="4"/>
  <c r="Y3" i="4"/>
  <c r="X3" i="4"/>
  <c r="W3" i="4"/>
  <c r="AG12" i="3" l="1"/>
  <c r="C39" i="1"/>
  <c r="C38" i="1"/>
  <c r="I27" i="3" l="1"/>
  <c r="K20" i="1"/>
  <c r="G20" i="1"/>
  <c r="E20" i="1"/>
  <c r="C20" i="1"/>
  <c r="S4" i="1"/>
  <c r="Q4" i="1"/>
  <c r="O4" i="1"/>
  <c r="R8" i="4" l="1"/>
  <c r="Q8" i="4"/>
  <c r="V3" i="4"/>
  <c r="U3" i="4"/>
  <c r="D8" i="4" l="1"/>
  <c r="C8" i="4"/>
  <c r="D3" i="4"/>
  <c r="C3" i="4"/>
  <c r="E8" i="4"/>
  <c r="E3" i="4"/>
  <c r="I8" i="4" l="1"/>
  <c r="J8" i="4"/>
  <c r="J3" i="4"/>
  <c r="I3" i="4"/>
  <c r="F8" i="4"/>
  <c r="H8" i="4"/>
  <c r="H3" i="4"/>
  <c r="G29" i="1" l="1"/>
  <c r="M10" i="1"/>
  <c r="M9" i="1"/>
  <c r="AA33" i="3" l="1"/>
  <c r="F3" i="4"/>
  <c r="R46" i="3" l="1"/>
  <c r="C34" i="1" l="1"/>
  <c r="AA70" i="3" l="1"/>
  <c r="T3" i="4" s="1"/>
  <c r="X70" i="3"/>
  <c r="S3" i="4" s="1"/>
  <c r="U70" i="3"/>
  <c r="R3" i="4" s="1"/>
  <c r="R70" i="3"/>
  <c r="Q3" i="4" s="1"/>
  <c r="O70" i="3"/>
  <c r="P3" i="4" s="1"/>
  <c r="L70" i="3"/>
  <c r="O3" i="4" s="1"/>
  <c r="I70" i="3"/>
  <c r="N3" i="4" s="1"/>
  <c r="AD63" i="3"/>
  <c r="AD62" i="3"/>
  <c r="O49" i="3"/>
  <c r="P8" i="4" s="1"/>
  <c r="L49" i="3"/>
  <c r="O8" i="4" s="1"/>
  <c r="I49" i="3"/>
  <c r="N8" i="4" s="1"/>
  <c r="R48" i="3"/>
  <c r="AD69" i="3" l="1"/>
  <c r="AD68" i="3"/>
  <c r="AD67" i="3"/>
  <c r="AD66" i="3"/>
  <c r="AD65" i="3"/>
  <c r="AD64" i="3"/>
  <c r="AD61" i="3"/>
  <c r="R47" i="3"/>
  <c r="R45" i="3"/>
  <c r="R44" i="3"/>
  <c r="R43" i="3"/>
  <c r="R42" i="3"/>
  <c r="R41" i="3"/>
  <c r="R40" i="3"/>
  <c r="K3" i="4"/>
  <c r="B40" i="1"/>
  <c r="B39" i="1"/>
  <c r="B38" i="1"/>
  <c r="AD70" i="3" l="1"/>
  <c r="K8" i="4"/>
  <c r="R49" i="3"/>
  <c r="AA52" i="3" s="1"/>
  <c r="AA75" i="3" l="1"/>
  <c r="G33" i="1" s="1"/>
  <c r="M3" i="4"/>
  <c r="M8" i="4"/>
</calcChain>
</file>

<file path=xl/sharedStrings.xml><?xml version="1.0" encoding="utf-8"?>
<sst xmlns="http://schemas.openxmlformats.org/spreadsheetml/2006/main" count="201" uniqueCount="149">
  <si>
    <t>事業者名：</t>
    <phoneticPr fontId="6"/>
  </si>
  <si>
    <t>代表者氏名：</t>
    <phoneticPr fontId="6"/>
  </si>
  <si>
    <t>令和２年度消費税及び地方消費税に係る仕入控除税額報告書</t>
    <rPh sb="0" eb="2">
      <t>レイワ</t>
    </rPh>
    <phoneticPr fontId="5"/>
  </si>
  <si>
    <t>金</t>
    <rPh sb="0" eb="1">
      <t>キン</t>
    </rPh>
    <phoneticPr fontId="6"/>
  </si>
  <si>
    <t>　円</t>
    <phoneticPr fontId="6"/>
  </si>
  <si>
    <t>２　消費税及び地方消費税の申告により確定した消費税及び地方消費税に係る</t>
    <phoneticPr fontId="5"/>
  </si>
  <si>
    <t>３　添付書類</t>
  </si>
  <si>
    <t>大阪府知事　殿</t>
    <rPh sb="0" eb="2">
      <t>オオサカ</t>
    </rPh>
    <rPh sb="2" eb="5">
      <t>フチジ</t>
    </rPh>
    <rPh sb="6" eb="7">
      <t>ドノ</t>
    </rPh>
    <phoneticPr fontId="4"/>
  </si>
  <si>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</si>
  <si>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</si>
  <si>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</si>
  <si>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</si>
  <si>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</si>
  <si>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</si>
  <si>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</si>
  <si>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代表者名</t>
    <rPh sb="0" eb="3">
      <t>ダイヒョウシャ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</si>
  <si>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</si>
  <si>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</si>
  <si>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第</t>
    <rPh sb="0" eb="1">
      <t>ダイ</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</si>
  <si>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</si>
  <si>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</si>
  <si>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</si>
  <si>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</si>
  <si>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6"/>
  </si>
  <si>
    <t>←プルダウン用</t>
    <rPh sb="6" eb="7">
      <t>ヨウ</t>
    </rPh>
    <phoneticPr fontId="6"/>
  </si>
  <si>
    <t>①</t>
    <phoneticPr fontId="6"/>
  </si>
  <si>
    <t>消費税の申告義務がない</t>
    <phoneticPr fontId="6"/>
  </si>
  <si>
    <t>基準期間における課税売上高（税抜）</t>
  </si>
  <si>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</si>
  <si>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</si>
  <si>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</si>
  <si>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</si>
  <si>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</si>
  <si>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</si>
  <si>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</si>
  <si>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</si>
  <si>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⑤</t>
    <phoneticPr fontId="6"/>
  </si>
  <si>
    <t>補助対象経費が人件費等の非課税仕入となっている</t>
    <phoneticPr fontId="6"/>
  </si>
  <si>
    <t>【仕入控除税額（返還額）がある場合】</t>
    <phoneticPr fontId="6"/>
  </si>
  <si>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</si>
  <si>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</si>
  <si>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</si>
  <si>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</si>
  <si>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</si>
  <si>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</si>
  <si>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</si>
  <si>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</si>
  <si>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</si>
  <si>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</si>
  <si>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①課税売上割合が９５％以上かつ課税売上高が５億円以下の法人等の場合</t>
    <phoneticPr fontId="6"/>
  </si>
  <si>
    <t>確定申告書の写し</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</si>
  <si>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</si>
  <si>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</si>
  <si>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</si>
  <si>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</si>
  <si>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</si>
  <si>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</si>
  <si>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</si>
  <si>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</si>
  <si>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</si>
  <si>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</si>
  <si>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</si>
  <si>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</si>
  <si>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</si>
  <si>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</si>
  <si>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</si>
  <si>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</si>
  <si>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</si>
  <si>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</si>
  <si>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</si>
  <si>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</si>
  <si>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</si>
  <si>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</si>
  <si>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</si>
  <si>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</si>
  <si>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</si>
  <si>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</si>
  <si>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</si>
  <si>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</si>
  <si>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大阪府指令</t>
    <rPh sb="0" eb="3">
      <t>オオサカフ</t>
    </rPh>
    <rPh sb="3" eb="5">
      <t>シレイ</t>
    </rPh>
    <phoneticPr fontId="6"/>
  </si>
  <si>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</si>
  <si>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</si>
  <si>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</si>
  <si>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</si>
  <si>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</si>
  <si>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3">
      <t>エキムヒ</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</si>
  <si>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</si>
  <si>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</si>
  <si>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4">
      <t>コウニュウ</t>
    </rPh>
    <rPh sb="4" eb="5">
      <t>ヒ</t>
    </rPh>
    <phoneticPr fontId="4"/>
  </si>
  <si>
    <t>特定収入割合の計算表の写し</t>
    <rPh sb="0" eb="2">
      <t>トクテイ</t>
    </rPh>
    <rPh sb="2" eb="4">
      <t>シュウニュウ</t>
    </rPh>
    <rPh sb="4" eb="6">
      <t>ワリアイ</t>
    </rPh>
    <rPh sb="7" eb="9">
      <t>ケイサン</t>
    </rPh>
    <rPh sb="9" eb="10">
      <t>ヒョウ</t>
    </rPh>
    <rPh sb="11" eb="12">
      <t>ウツ</t>
    </rPh>
    <phoneticPr fontId="4"/>
  </si>
  <si>
    <t>　　仕入控除税額（要補助金返還相当額）</t>
    <rPh sb="10" eb="13">
      <t>ホジョキン</t>
    </rPh>
    <phoneticPr fontId="5"/>
  </si>
  <si>
    <t>１　大阪府補助金交付規則第13条の規定による確定額又は事業実績報告による精算額</t>
    <rPh sb="2" eb="5">
      <t>オオサカフ</t>
    </rPh>
    <rPh sb="5" eb="8">
      <t>ホジョキン</t>
    </rPh>
    <rPh sb="8" eb="10">
      <t>コウフ</t>
    </rPh>
    <rPh sb="10" eb="12">
      <t>キソク</t>
    </rPh>
    <phoneticPr fontId="5"/>
  </si>
  <si>
    <t>医療機関コード</t>
    <rPh sb="0" eb="4">
      <t>イリョウキカン</t>
    </rPh>
    <phoneticPr fontId="6"/>
  </si>
  <si>
    <t>医療機関コード</t>
    <rPh sb="0" eb="4">
      <t>イリョウキカン</t>
    </rPh>
    <phoneticPr fontId="1"/>
  </si>
  <si>
    <t>事業者名</t>
    <rPh sb="0" eb="3">
      <t>ジギョウシャ</t>
    </rPh>
    <rPh sb="3" eb="4">
      <t>メイ</t>
    </rPh>
    <phoneticPr fontId="1"/>
  </si>
  <si>
    <t>返納通知送付先住所</t>
    <rPh sb="0" eb="9">
      <t>ヘンノウツウチソウフサキジュウショ</t>
    </rPh>
    <phoneticPr fontId="1"/>
  </si>
  <si>
    <t>補助対象経費</t>
    <rPh sb="0" eb="6">
      <t>ホジョタイショウケイヒ</t>
    </rPh>
    <phoneticPr fontId="1"/>
  </si>
  <si>
    <t>課税売上割合</t>
    <rPh sb="0" eb="2">
      <t>カゼイ</t>
    </rPh>
    <rPh sb="2" eb="6">
      <t>ウリアゲワリアイ</t>
    </rPh>
    <phoneticPr fontId="1"/>
  </si>
  <si>
    <t>課税売上対応分
（10％）</t>
    <rPh sb="0" eb="2">
      <t>カゼイ</t>
    </rPh>
    <rPh sb="2" eb="4">
      <t>ウリアゲ</t>
    </rPh>
    <rPh sb="4" eb="6">
      <t>タイオウ</t>
    </rPh>
    <rPh sb="6" eb="7">
      <t>ブン</t>
    </rPh>
    <phoneticPr fontId="1"/>
  </si>
  <si>
    <t>共通対応分
（10％）</t>
    <rPh sb="0" eb="5">
      <t>キョウツウタイオウブン</t>
    </rPh>
    <phoneticPr fontId="1"/>
  </si>
  <si>
    <t>非課税売上対応分
（10％）</t>
    <rPh sb="0" eb="3">
      <t>ヒカゼイ</t>
    </rPh>
    <rPh sb="3" eb="5">
      <t>ウリアゲ</t>
    </rPh>
    <rPh sb="5" eb="8">
      <t>タイオウブン</t>
    </rPh>
    <phoneticPr fontId="1"/>
  </si>
  <si>
    <t>課税売上対応分
（8％）</t>
    <rPh sb="0" eb="2">
      <t>カゼイ</t>
    </rPh>
    <rPh sb="2" eb="4">
      <t>ウリアゲ</t>
    </rPh>
    <rPh sb="4" eb="6">
      <t>タイオウ</t>
    </rPh>
    <rPh sb="6" eb="7">
      <t>ブン</t>
    </rPh>
    <phoneticPr fontId="1"/>
  </si>
  <si>
    <t>共通対応分
（8％）</t>
    <rPh sb="0" eb="5">
      <t>キョウツウタイオウブン</t>
    </rPh>
    <phoneticPr fontId="1"/>
  </si>
  <si>
    <t>非課税売上対応分
（8％）</t>
    <rPh sb="0" eb="3">
      <t>ヒカゼイ</t>
    </rPh>
    <rPh sb="3" eb="5">
      <t>ウリアゲ</t>
    </rPh>
    <rPh sb="5" eb="8">
      <t>タイオウブン</t>
    </rPh>
    <phoneticPr fontId="1"/>
  </si>
  <si>
    <t>非課税・不課税
仕入額</t>
    <rPh sb="0" eb="3">
      <t>ヒカゼイ</t>
    </rPh>
    <rPh sb="4" eb="7">
      <t>フカゼイ</t>
    </rPh>
    <rPh sb="8" eb="11">
      <t>シイレガク</t>
    </rPh>
    <phoneticPr fontId="1"/>
  </si>
  <si>
    <t>個別対応</t>
    <rPh sb="0" eb="2">
      <t>コベツ</t>
    </rPh>
    <rPh sb="2" eb="4">
      <t>タイオウ</t>
    </rPh>
    <phoneticPr fontId="4"/>
  </si>
  <si>
    <t>一括比例</t>
    <rPh sb="0" eb="4">
      <t>イッカツヒレイ</t>
    </rPh>
    <phoneticPr fontId="4"/>
  </si>
  <si>
    <t>課税仕入額
（10％）</t>
    <rPh sb="0" eb="4">
      <t>カゼイシイレ</t>
    </rPh>
    <rPh sb="4" eb="5">
      <t>ガク</t>
    </rPh>
    <phoneticPr fontId="1"/>
  </si>
  <si>
    <t>課税仕入額
（8％）</t>
    <rPh sb="0" eb="2">
      <t>カゼイ</t>
    </rPh>
    <rPh sb="2" eb="5">
      <t>シイレガク</t>
    </rPh>
    <phoneticPr fontId="1"/>
  </si>
  <si>
    <t>郵便番号</t>
    <rPh sb="0" eb="4">
      <t>ユウビンバンゴウ</t>
    </rPh>
    <phoneticPr fontId="4"/>
  </si>
  <si>
    <t>ー</t>
    <phoneticPr fontId="4"/>
  </si>
  <si>
    <t>3桁</t>
    <rPh sb="1" eb="2">
      <t>ケタ</t>
    </rPh>
    <phoneticPr fontId="4"/>
  </si>
  <si>
    <t>4桁</t>
    <rPh sb="1" eb="2">
      <t>ケタ</t>
    </rPh>
    <phoneticPr fontId="4"/>
  </si>
  <si>
    <t>事業者名</t>
    <rPh sb="0" eb="4">
      <t>ジギョウシャメイ</t>
    </rPh>
    <phoneticPr fontId="1"/>
  </si>
  <si>
    <t>課税売上割合</t>
    <rPh sb="0" eb="2">
      <t>カゼイ</t>
    </rPh>
    <rPh sb="2" eb="6">
      <t>ウリアゲワリアイ</t>
    </rPh>
    <phoneticPr fontId="4"/>
  </si>
  <si>
    <t>補助対象経費</t>
    <rPh sb="0" eb="6">
      <t>ホジョタイショウケイヒ</t>
    </rPh>
    <phoneticPr fontId="4"/>
  </si>
  <si>
    <t>担当者</t>
    <rPh sb="0" eb="3">
      <t>タントウシャ</t>
    </rPh>
    <phoneticPr fontId="4"/>
  </si>
  <si>
    <t>担当者連絡先</t>
    <rPh sb="0" eb="3">
      <t>タントウシャ</t>
    </rPh>
    <rPh sb="3" eb="6">
      <t>レンラクサキ</t>
    </rPh>
    <phoneticPr fontId="4"/>
  </si>
  <si>
    <t>担当者連絡先</t>
    <rPh sb="0" eb="2">
      <t>タントウ</t>
    </rPh>
    <rPh sb="2" eb="6">
      <t>シャレンラクサキ</t>
    </rPh>
    <phoneticPr fontId="4"/>
  </si>
  <si>
    <t>返納通知送付先住所</t>
    <rPh sb="0" eb="4">
      <t>ヘンノウツウチ</t>
    </rPh>
    <rPh sb="4" eb="9">
      <t>ソウフサキジュウショ</t>
    </rPh>
    <phoneticPr fontId="1"/>
  </si>
  <si>
    <t>医療機関担当者氏名</t>
    <rPh sb="0" eb="4">
      <t>イリョウキカン</t>
    </rPh>
    <rPh sb="4" eb="7">
      <t>タントウシャ</t>
    </rPh>
    <rPh sb="7" eb="9">
      <t>シメイ</t>
    </rPh>
    <phoneticPr fontId="4"/>
  </si>
  <si>
    <t>報告月</t>
    <rPh sb="0" eb="3">
      <t>ホウコクゲツ</t>
    </rPh>
    <phoneticPr fontId="4"/>
  </si>
  <si>
    <t>報告日</t>
    <rPh sb="0" eb="3">
      <t>ホウコクビ</t>
    </rPh>
    <phoneticPr fontId="4"/>
  </si>
  <si>
    <t>（報告様式２）</t>
    <rPh sb="1" eb="5">
      <t>ホウコクヨウシキ</t>
    </rPh>
    <phoneticPr fontId="4"/>
  </si>
  <si>
    <t>（報告様式１）</t>
    <rPh sb="1" eb="3">
      <t>ホウコク</t>
    </rPh>
    <rPh sb="3" eb="5">
      <t>ヨウシキ</t>
    </rPh>
    <phoneticPr fontId="4"/>
  </si>
  <si>
    <t>令和</t>
    <rPh sb="0" eb="2">
      <t>レイワ</t>
    </rPh>
    <phoneticPr fontId="4"/>
  </si>
  <si>
    <t>年</t>
    <rPh sb="0" eb="1">
      <t>ネン</t>
    </rPh>
    <phoneticPr fontId="4"/>
  </si>
  <si>
    <t>月</t>
    <rPh sb="0" eb="1">
      <t>ガツ</t>
    </rPh>
    <phoneticPr fontId="4"/>
  </si>
  <si>
    <t>日大阪府指令感対第</t>
    <rPh sb="0" eb="1">
      <t>ニチ</t>
    </rPh>
    <phoneticPr fontId="4"/>
  </si>
  <si>
    <t>日</t>
    <rPh sb="0" eb="1">
      <t>ニチ</t>
    </rPh>
    <phoneticPr fontId="4"/>
  </si>
  <si>
    <t>月</t>
    <rPh sb="0" eb="1">
      <t>ガツ</t>
    </rPh>
    <phoneticPr fontId="4"/>
  </si>
  <si>
    <t>年</t>
    <rPh sb="0" eb="1">
      <t>ネン</t>
    </rPh>
    <phoneticPr fontId="4"/>
  </si>
  <si>
    <t>号により交付決定があった</t>
  </si>
  <si>
    <t>令和</t>
    <rPh sb="0" eb="2">
      <t>レイワ</t>
    </rPh>
    <phoneticPr fontId="4"/>
  </si>
  <si>
    <t>令和２年度大阪府新型コロナウイルス感染症に係る医療機関・薬局等における感染</t>
    <phoneticPr fontId="4"/>
  </si>
  <si>
    <t>次のとおり報告する。</t>
  </si>
  <si>
    <t>拡大防止等支援事業補助金について、当該交付要綱第８条の（９）の規定に基づき、</t>
  </si>
  <si>
    <t>消費税の確定申告書の写し</t>
    <rPh sb="0" eb="3">
      <t>ショウヒゼイ</t>
    </rPh>
    <rPh sb="4" eb="6">
      <t>カクテイ</t>
    </rPh>
    <rPh sb="6" eb="8">
      <t>シンコク</t>
    </rPh>
    <rPh sb="8" eb="9">
      <t>ショ</t>
    </rPh>
    <rPh sb="10" eb="11">
      <t>ウツ</t>
    </rPh>
    <phoneticPr fontId="4"/>
  </si>
  <si>
    <t>消費税の確定申告書の写し</t>
    <rPh sb="0" eb="3">
      <t>ショウヒゼイ</t>
    </rPh>
    <phoneticPr fontId="6"/>
  </si>
  <si>
    <t>消費税の確定申告書の写し</t>
    <rPh sb="0" eb="3">
      <t>ショウヒゼイ</t>
    </rPh>
    <rPh sb="4" eb="6">
      <t>カクテイ</t>
    </rPh>
    <phoneticPr fontId="6"/>
  </si>
  <si>
    <t>返納先郵便番号</t>
    <rPh sb="0" eb="2">
      <t>ヘンノウ</t>
    </rPh>
    <rPh sb="2" eb="3">
      <t>サキ</t>
    </rPh>
    <rPh sb="3" eb="7">
      <t>ユウビンバンゴウ</t>
    </rPh>
    <phoneticPr fontId="4"/>
  </si>
  <si>
    <t>返納先郵便番号</t>
    <rPh sb="0" eb="7">
      <t>ヘンノウサキユウビンバンゴウ</t>
    </rPh>
    <phoneticPr fontId="4"/>
  </si>
  <si>
    <t>返納先住所</t>
    <rPh sb="0" eb="3">
      <t>ヘンノウサキ</t>
    </rPh>
    <rPh sb="3" eb="5">
      <t>ジュウショ</t>
    </rPh>
    <phoneticPr fontId="4"/>
  </si>
  <si>
    <t>代表者</t>
    <rPh sb="0" eb="3">
      <t>ダイヒョウシャ</t>
    </rPh>
    <phoneticPr fontId="4"/>
  </si>
  <si>
    <t>精算額</t>
    <rPh sb="0" eb="3">
      <t>セイサンガク</t>
    </rPh>
    <phoneticPr fontId="4"/>
  </si>
  <si>
    <t>担当者連絡先(電話番号)</t>
    <rPh sb="0" eb="3">
      <t>タントウシャ</t>
    </rPh>
    <rPh sb="3" eb="6">
      <t>レンラクサキ</t>
    </rPh>
    <rPh sb="7" eb="9">
      <t>デンワ</t>
    </rPh>
    <rPh sb="9" eb="11">
      <t>バンゴウ</t>
    </rPh>
    <phoneticPr fontId="4"/>
  </si>
  <si>
    <t>返納通知書送付先住所
(返還額がある場合のみ)</t>
    <rPh sb="12" eb="14">
      <t>ヘンカン</t>
    </rPh>
    <rPh sb="14" eb="15">
      <t>ガク</t>
    </rPh>
    <rPh sb="18" eb="20">
      <t>バアイ</t>
    </rPh>
    <phoneticPr fontId="6"/>
  </si>
  <si>
    <t>公益法人等であって、特定収入割合が５％を超えている(医療法人社団及び医療法人財団を除く)</t>
    <phoneticPr fontId="6"/>
  </si>
  <si>
    <t>感対</t>
    <rPh sb="0" eb="1">
      <t>カン</t>
    </rPh>
    <rPh sb="1" eb="2">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</si>
</sst>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sz val="11"/>
      <color theme="1"/>
      <name val="ＭＳ 明朝"/>
      <family val="1"/>
      <charset val="128"/>
    </font>
    <font>
      <strike/>
      <sz val="12"/>
      <color theme="1"/>
      <name val="ＭＳ 明朝"/>
      <family val="1"/>
      <charset val="128"/>
    </font>
    <font>
      <b/>
      <sz val="11"/>
      <color theme="1"/>
      <name val="游ゴシック"/>
      <family val="3"/>
      <charset val="128"/>
      <scheme val="minor"/>
    </font>
    <font>
      <sz val="11"/>
      <color theme="1"/>
      <name val="ＭＳ ゴシック"/>
      <family val="3"/>
      <charset val="128"/>
    </font>
    <font>
      <sz val="12"/>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sz val="13"/>
      <color theme="1"/>
      <name val="游ゴシック"/>
      <family val="2"/>
      <charset val="128"/>
      <scheme val="minor"/>
    </font>
    <font>
      <sz val="13"/>
      <color theme="1"/>
      <name val="ＭＳ 明朝"/>
      <family val="1"/>
      <charset val="128"/>
    </font>
    <font>
      <b/>
      <sz val="16"/>
      <color theme="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43">
    <xf numFmtId="0" fontId="0" fillId="0" borderId="0" xfId="0">
      <alignment vertical="center"/>
    </xf>
    <xf numFmtId="0" fontId="3" fillId="0" borderId="0" xfId="2" applyFont="1" applyAlignment="1">
      <alignment vertical="center"/>
    </xf>
    <xf numFmtId="0" fontId="3" fillId="0" borderId="0" xfId="2" applyFont="1" applyFill="1" applyAlignment="1">
      <alignment vertical="center"/>
    </xf>
    <xf numFmtId="0" fontId="7" fillId="0" borderId="0" xfId="2" applyFont="1" applyFill="1" applyAlignment="1">
      <alignment vertical="center"/>
    </xf>
    <xf numFmtId="0" fontId="8" fillId="0" borderId="0" xfId="2" applyFont="1" applyFill="1" applyAlignment="1">
      <alignment vertical="center"/>
    </xf>
    <xf numFmtId="0" fontId="7" fillId="0" borderId="0" xfId="2" applyFont="1" applyFill="1" applyAlignment="1">
      <alignment horizontal="right" vertical="center"/>
    </xf>
    <xf numFmtId="0" fontId="0" fillId="0" borderId="0" xfId="0" applyAlignment="1">
      <alignment vertical="center"/>
    </xf>
    <xf numFmtId="0" fontId="0" fillId="0" borderId="0" xfId="0" applyBorder="1">
      <alignment vertical="center"/>
    </xf>
    <xf numFmtId="0" fontId="0" fillId="5" borderId="0" xfId="0" applyFill="1">
      <alignment vertical="center"/>
    </xf>
    <xf numFmtId="0" fontId="3" fillId="0" borderId="0" xfId="2" applyFont="1" applyFill="1" applyAlignment="1">
      <alignment vertical="center" wrapText="1"/>
    </xf>
    <xf numFmtId="0" fontId="3" fillId="0" borderId="0" xfId="2" applyFont="1" applyFill="1" applyAlignment="1">
      <alignment horizontal="right" vertical="center"/>
    </xf>
    <xf numFmtId="0" fontId="3" fillId="0" borderId="0" xfId="2" applyFont="1" applyFill="1" applyAlignment="1">
      <alignment horizontal="center" vertical="center" shrinkToFit="1"/>
    </xf>
    <xf numFmtId="0" fontId="3" fillId="0" borderId="0" xfId="2" applyFont="1" applyFill="1" applyAlignment="1">
      <alignment horizontal="center" vertical="center" wrapText="1"/>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0" xfId="2" applyFont="1" applyAlignment="1">
      <alignment horizontal="center" vertical="center"/>
    </xf>
    <xf numFmtId="0" fontId="3" fillId="0" borderId="0" xfId="2" applyFont="1" applyFill="1" applyAlignment="1">
      <alignment horizontal="center" vertical="center"/>
    </xf>
    <xf numFmtId="0" fontId="8" fillId="0" borderId="0" xfId="2" applyFont="1" applyFill="1" applyAlignment="1">
      <alignment horizontal="center" vertical="center"/>
    </xf>
    <xf numFmtId="0" fontId="3" fillId="0" borderId="0" xfId="2" applyFont="1" applyFill="1" applyAlignment="1">
      <alignment horizontal="right" vertical="center" wrapText="1"/>
    </xf>
    <xf numFmtId="0" fontId="3" fillId="0" borderId="0" xfId="2" applyFont="1" applyFill="1" applyAlignment="1">
      <alignmen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10" fillId="0" borderId="0" xfId="0" applyFont="1">
      <alignment vertical="center"/>
    </xf>
    <xf numFmtId="0" fontId="3" fillId="0" borderId="0" xfId="0" applyFont="1">
      <alignment vertical="center"/>
    </xf>
    <xf numFmtId="0" fontId="7" fillId="0" borderId="0" xfId="0" applyFont="1" applyAlignment="1">
      <alignment horizontal="right" vertical="center"/>
    </xf>
    <xf numFmtId="0" fontId="7" fillId="5" borderId="0" xfId="0" applyFont="1" applyFill="1">
      <alignment vertical="center"/>
    </xf>
    <xf numFmtId="0" fontId="7" fillId="5" borderId="0" xfId="0" applyFont="1" applyFill="1" applyAlignment="1">
      <alignment horizontal="center" vertical="center"/>
    </xf>
    <xf numFmtId="0" fontId="7" fillId="5" borderId="0" xfId="2" applyFont="1" applyFill="1" applyAlignment="1">
      <alignment vertical="center"/>
    </xf>
    <xf numFmtId="0" fontId="8" fillId="5" borderId="0" xfId="2" applyFont="1" applyFill="1" applyAlignment="1">
      <alignment vertical="center"/>
    </xf>
    <xf numFmtId="0" fontId="8" fillId="5" borderId="0" xfId="2" applyFont="1" applyFill="1" applyAlignment="1">
      <alignment horizontal="center" vertical="center"/>
    </xf>
    <xf numFmtId="0" fontId="3" fillId="5" borderId="0" xfId="2" applyFont="1" applyFill="1" applyAlignment="1">
      <alignment horizontal="center" vertical="center" wrapText="1"/>
    </xf>
    <xf numFmtId="0" fontId="3" fillId="0" borderId="0" xfId="2" applyFont="1" applyFill="1" applyAlignment="1">
      <alignment vertical="top"/>
    </xf>
    <xf numFmtId="0" fontId="7" fillId="0" borderId="0" xfId="0" applyFont="1" applyAlignment="1">
      <alignment horizontal="left" vertical="center"/>
    </xf>
    <xf numFmtId="0" fontId="0" fillId="5" borderId="0" xfId="0" applyFill="1" applyAlignment="1">
      <alignment vertical="center" wrapText="1"/>
    </xf>
    <xf numFmtId="38" fontId="0" fillId="5" borderId="0" xfId="0" applyNumberFormat="1" applyFill="1">
      <alignment vertical="center"/>
    </xf>
    <xf numFmtId="0" fontId="0" fillId="6" borderId="0" xfId="0" applyFill="1" applyAlignment="1">
      <alignment vertical="center" wrapText="1"/>
    </xf>
    <xf numFmtId="38" fontId="0" fillId="6" borderId="0" xfId="0" applyNumberFormat="1" applyFill="1">
      <alignmen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vertical="center"/>
      <protection locked="0"/>
    </xf>
    <xf numFmtId="0" fontId="12" fillId="0" borderId="6"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4" fillId="0" borderId="0" xfId="0" applyFont="1" applyAlignment="1">
      <alignment vertical="center"/>
    </xf>
    <xf numFmtId="0" fontId="14" fillId="3" borderId="4" xfId="0" applyFont="1" applyFill="1" applyBorder="1" applyAlignment="1" applyProtection="1">
      <alignment horizontal="center" vertical="center"/>
      <protection locked="0"/>
    </xf>
    <xf numFmtId="0" fontId="14" fillId="0" borderId="0" xfId="0" applyFont="1" applyAlignment="1">
      <alignment horizontal="center" vertical="center"/>
    </xf>
    <xf numFmtId="0" fontId="14" fillId="0" borderId="7" xfId="0" applyFont="1" applyBorder="1" applyAlignment="1">
      <alignment horizontal="center" vertical="center"/>
    </xf>
    <xf numFmtId="0" fontId="15" fillId="3" borderId="4" xfId="0" applyFont="1" applyFill="1" applyBorder="1" applyAlignment="1" applyProtection="1">
      <alignment horizontal="center" vertical="center"/>
      <protection locked="0"/>
    </xf>
    <xf numFmtId="0" fontId="14" fillId="0" borderId="0" xfId="0" applyFont="1" applyAlignment="1">
      <alignment horizontal="right" vertical="center"/>
    </xf>
    <xf numFmtId="176" fontId="14" fillId="0" borderId="0" xfId="1" applyNumberFormat="1" applyFont="1" applyFill="1" applyBorder="1" applyAlignment="1" applyProtection="1">
      <alignment vertical="center"/>
      <protection locked="0"/>
    </xf>
    <xf numFmtId="0" fontId="12" fillId="0" borderId="0" xfId="0" applyFont="1" applyAlignment="1">
      <alignment vertical="center"/>
    </xf>
    <xf numFmtId="0" fontId="12" fillId="3" borderId="4" xfId="0" applyFont="1" applyFill="1" applyBorder="1" applyAlignment="1" applyProtection="1">
      <alignment horizontal="center" vertical="center"/>
      <protection locked="0"/>
    </xf>
    <xf numFmtId="0" fontId="12" fillId="3" borderId="6" xfId="0" applyFont="1" applyFill="1" applyBorder="1" applyAlignment="1" applyProtection="1">
      <alignment vertical="center"/>
      <protection locked="0"/>
    </xf>
    <xf numFmtId="0" fontId="12" fillId="0" borderId="0" xfId="0" applyFont="1" applyBorder="1" applyAlignment="1">
      <alignment horizontal="center" vertical="center"/>
    </xf>
    <xf numFmtId="0" fontId="11" fillId="0" borderId="0" xfId="0" applyFont="1" applyAlignment="1">
      <alignmen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2" fillId="0" borderId="4" xfId="0" applyFont="1" applyBorder="1" applyAlignment="1">
      <alignment horizontal="distributed" vertical="center"/>
    </xf>
    <xf numFmtId="0" fontId="12" fillId="3" borderId="13"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38" fontId="16" fillId="3" borderId="17" xfId="1" applyFont="1" applyFill="1" applyBorder="1" applyAlignment="1">
      <alignment horizontal="center" vertical="center"/>
    </xf>
    <xf numFmtId="38" fontId="16" fillId="3" borderId="16" xfId="1" applyFont="1" applyFill="1" applyBorder="1" applyAlignment="1">
      <alignment horizontal="center" vertical="center"/>
    </xf>
    <xf numFmtId="38" fontId="16" fillId="3" borderId="18" xfId="1" applyFont="1" applyFill="1" applyBorder="1" applyAlignment="1">
      <alignment horizontal="center" vertical="center"/>
    </xf>
    <xf numFmtId="38" fontId="16" fillId="3" borderId="19" xfId="1" applyFont="1" applyFill="1" applyBorder="1" applyAlignment="1">
      <alignment horizontal="center" vertical="center"/>
    </xf>
    <xf numFmtId="38" fontId="16" fillId="3" borderId="20" xfId="1" applyFont="1" applyFill="1" applyBorder="1" applyAlignment="1">
      <alignment horizontal="center" vertical="center"/>
    </xf>
    <xf numFmtId="38" fontId="16" fillId="3" borderId="21" xfId="1" applyFont="1" applyFill="1" applyBorder="1" applyAlignment="1">
      <alignment horizontal="center" vertical="center"/>
    </xf>
    <xf numFmtId="0" fontId="12" fillId="3" borderId="9"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11" fillId="0" borderId="4" xfId="0" applyFont="1" applyBorder="1" applyAlignment="1">
      <alignment horizontal="distributed" vertical="center"/>
    </xf>
    <xf numFmtId="38" fontId="12" fillId="3" borderId="5" xfId="1" applyFont="1" applyFill="1" applyBorder="1" applyAlignment="1" applyProtection="1">
      <alignment horizontal="center" vertical="center"/>
      <protection locked="0"/>
    </xf>
    <xf numFmtId="38" fontId="12" fillId="3" borderId="6" xfId="1" applyFont="1" applyFill="1" applyBorder="1" applyAlignment="1" applyProtection="1">
      <alignment horizontal="center" vertical="center"/>
      <protection locked="0"/>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12" fillId="3" borderId="3" xfId="0" applyFont="1" applyFill="1" applyBorder="1" applyAlignment="1" applyProtection="1">
      <alignment vertical="center"/>
      <protection locked="0"/>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4" fillId="0" borderId="0" xfId="0" applyFont="1" applyAlignment="1">
      <alignment horizontal="right" vertical="center"/>
    </xf>
    <xf numFmtId="0" fontId="14" fillId="0" borderId="8" xfId="0" applyFont="1" applyBorder="1" applyAlignment="1">
      <alignment horizontal="right" vertical="center"/>
    </xf>
    <xf numFmtId="38" fontId="14" fillId="3" borderId="5" xfId="1" applyFont="1" applyFill="1" applyBorder="1" applyAlignment="1" applyProtection="1">
      <alignment vertical="center"/>
      <protection locked="0"/>
    </xf>
    <xf numFmtId="38" fontId="14" fillId="3" borderId="6" xfId="1" applyFont="1" applyFill="1" applyBorder="1" applyAlignment="1" applyProtection="1">
      <alignment vertical="center"/>
      <protection locked="0"/>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38" fontId="12" fillId="0" borderId="4" xfId="1" applyFont="1" applyBorder="1" applyAlignment="1">
      <alignment vertical="center"/>
    </xf>
    <xf numFmtId="38" fontId="12" fillId="3" borderId="4" xfId="1"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0" fontId="12" fillId="3" borderId="6" xfId="0" applyFont="1" applyFill="1" applyBorder="1" applyAlignment="1" applyProtection="1">
      <alignment vertical="center"/>
      <protection locked="0"/>
    </xf>
    <xf numFmtId="0" fontId="12" fillId="3" borderId="7" xfId="0" applyFont="1" applyFill="1" applyBorder="1" applyAlignment="1" applyProtection="1">
      <alignment vertical="center"/>
      <protection locked="0"/>
    </xf>
    <xf numFmtId="38" fontId="12" fillId="3" borderId="5" xfId="1" applyFont="1" applyFill="1" applyBorder="1" applyAlignment="1" applyProtection="1">
      <alignment vertical="center"/>
      <protection locked="0"/>
    </xf>
    <xf numFmtId="38" fontId="12" fillId="3" borderId="6" xfId="1" applyFont="1" applyFill="1" applyBorder="1" applyAlignment="1" applyProtection="1">
      <alignment vertical="center"/>
      <protection locked="0"/>
    </xf>
    <xf numFmtId="38" fontId="12" fillId="3" borderId="7" xfId="1" applyFont="1" applyFill="1" applyBorder="1" applyAlignment="1" applyProtection="1">
      <alignment vertical="center"/>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2" fillId="0" borderId="5" xfId="0" applyFont="1" applyBorder="1" applyAlignment="1">
      <alignment horizontal="distributed"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Border="1" applyAlignment="1">
      <alignment horizontal="distributed" vertical="distributed"/>
    </xf>
    <xf numFmtId="0" fontId="12" fillId="0" borderId="6" xfId="0" applyFont="1" applyBorder="1" applyAlignment="1">
      <alignment horizontal="distributed" vertical="distributed"/>
    </xf>
    <xf numFmtId="0" fontId="12" fillId="0" borderId="7" xfId="0" applyFont="1" applyBorder="1" applyAlignment="1">
      <alignment horizontal="distributed" vertical="distributed"/>
    </xf>
    <xf numFmtId="0" fontId="12" fillId="4" borderId="0" xfId="0" applyFont="1" applyFill="1" applyBorder="1" applyAlignment="1">
      <alignment horizontal="distributed" vertical="center"/>
    </xf>
    <xf numFmtId="0" fontId="12" fillId="4" borderId="0" xfId="0" applyFont="1" applyFill="1" applyBorder="1" applyAlignment="1">
      <alignment horizontal="center" vertical="center"/>
    </xf>
    <xf numFmtId="0" fontId="11" fillId="0" borderId="4" xfId="0" applyFont="1" applyBorder="1" applyAlignment="1">
      <alignment horizontal="center" vertical="center" wrapText="1"/>
    </xf>
    <xf numFmtId="38" fontId="12" fillId="0" borderId="5"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38" fontId="12" fillId="3" borderId="7" xfId="1" applyFont="1" applyFill="1" applyBorder="1" applyAlignment="1" applyProtection="1">
      <alignment horizontal="center" vertical="center"/>
      <protection locked="0"/>
    </xf>
    <xf numFmtId="0" fontId="3" fillId="0" borderId="0" xfId="2" applyFont="1" applyFill="1" applyAlignment="1">
      <alignment horizontal="right" vertical="center"/>
    </xf>
    <xf numFmtId="38" fontId="3" fillId="5" borderId="0" xfId="1" applyFont="1" applyFill="1" applyAlignment="1">
      <alignment horizontal="right" vertical="center" shrinkToFit="1"/>
    </xf>
    <xf numFmtId="0" fontId="3" fillId="5" borderId="0" xfId="2" applyFont="1" applyFill="1" applyAlignment="1">
      <alignment horizontal="center" vertical="center"/>
    </xf>
    <xf numFmtId="0" fontId="3" fillId="0" borderId="0" xfId="2" applyFont="1" applyFill="1" applyAlignment="1">
      <alignment horizontal="center" vertical="center"/>
    </xf>
    <xf numFmtId="0" fontId="3" fillId="5" borderId="0" xfId="2" applyFont="1" applyFill="1" applyAlignment="1">
      <alignment horizontal="center" vertical="center" shrinkToFit="1"/>
    </xf>
    <xf numFmtId="0" fontId="3" fillId="5" borderId="0" xfId="2" applyFont="1" applyFill="1" applyAlignment="1">
      <alignment horizontal="center" vertical="center" wrapText="1"/>
    </xf>
    <xf numFmtId="0" fontId="0" fillId="0" borderId="0" xfId="0" applyAlignment="1">
      <alignment horizontal="center" vertical="center"/>
    </xf>
    <xf numFmtId="0" fontId="7" fillId="0" borderId="0" xfId="2" applyFont="1" applyFill="1" applyAlignment="1">
      <alignment vertical="center" shrinkToFit="1"/>
    </xf>
    <xf numFmtId="38" fontId="7" fillId="0" borderId="0" xfId="1" applyFont="1" applyFill="1" applyAlignment="1">
      <alignment vertical="center"/>
    </xf>
    <xf numFmtId="176" fontId="14" fillId="3" borderId="5" xfId="1" applyNumberFormat="1" applyFont="1" applyFill="1" applyBorder="1" applyAlignment="1" applyProtection="1">
      <alignment horizontal="center" vertical="center"/>
      <protection locked="0"/>
    </xf>
    <xf numFmtId="176" fontId="14" fillId="3" borderId="6" xfId="1"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51954</xdr:colOff>
      <xdr:row>0</xdr:row>
      <xdr:rowOff>1</xdr:rowOff>
    </xdr:from>
    <xdr:to>
      <xdr:col>47</xdr:col>
      <xdr:colOff>557893</xdr:colOff>
      <xdr:row>12</xdr:row>
      <xdr:rowOff>108857</xdr:rowOff>
    </xdr:to>
    <xdr:sp macro="" textlink="">
      <xdr:nvSpPr>
        <xdr:cNvPr id="2" name="角丸四角形 2">
          <a:extLst>
            <a:ext uri="{FF2B5EF4-FFF2-40B4-BE49-F238E27FC236}">
              <a16:creationId xmlns:a16="http://schemas.microsoft.com/office/drawing/2014/main" id="{92AE26A3-9C10-45FE-B7EF-9A3D2744D6D7}"/>
            </a:ext>
          </a:extLst>
        </xdr:cNvPr>
        <xdr:cNvSpPr/>
      </xdr:nvSpPr>
      <xdr:spPr>
        <a:xfrm>
          <a:off x="11373097" y="1"/>
          <a:ext cx="10888189" cy="334735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基本情報</a:t>
          </a:r>
          <a:r>
            <a:rPr kumimoji="1" lang="en-US" altLang="ja-JP" sz="1200" b="1" u="none">
              <a:solidFill>
                <a:sysClr val="windowText" lastClr="000000"/>
              </a:solidFill>
              <a:effectLst/>
              <a:latin typeface="+mn-lt"/>
              <a:ea typeface="+mn-ea"/>
              <a:cs typeface="+mn-cs"/>
            </a:rPr>
            <a:t>】</a:t>
          </a:r>
        </a:p>
        <a:p>
          <a:r>
            <a:rPr kumimoji="1" lang="ja-JP" altLang="en-US" sz="1200" b="1" u="none">
              <a:solidFill>
                <a:sysClr val="windowText" lastClr="000000"/>
              </a:solidFill>
              <a:effectLst/>
              <a:latin typeface="+mn-lt"/>
              <a:ea typeface="+mn-ea"/>
              <a:cs typeface="+mn-cs"/>
            </a:rPr>
            <a:t>提出日：この報告書を提出する日付を記載してください</a:t>
          </a:r>
          <a:br>
            <a:rPr kumimoji="1" lang="en-US" altLang="ja-JP" sz="1200" b="1" u="none">
              <a:solidFill>
                <a:sysClr val="windowText" lastClr="000000"/>
              </a:solidFill>
              <a:effectLst/>
              <a:latin typeface="+mn-lt"/>
              <a:ea typeface="+mn-ea"/>
              <a:cs typeface="+mn-cs"/>
            </a:rPr>
          </a:br>
          <a:r>
            <a:rPr kumimoji="1" lang="ja-JP" altLang="en-US" sz="1200" b="1" u="none">
              <a:solidFill>
                <a:sysClr val="windowText" lastClr="000000"/>
              </a:solidFill>
              <a:effectLst/>
              <a:latin typeface="+mn-lt"/>
              <a:ea typeface="+mn-ea"/>
              <a:cs typeface="+mn-cs"/>
            </a:rPr>
            <a:t>事業者名：医療機関名まで記載してください。　例）医療法人○○会　○○病院</a:t>
          </a:r>
          <a:endParaRPr kumimoji="1" lang="en-US" altLang="ja-JP"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交付決定日・交付決定番号：本補助金の交付決定通知に記載されています。分かる範囲でご記入ください。</a:t>
          </a:r>
          <a:endParaRPr kumimoji="1" lang="en-US" altLang="ja-JP"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補助金確定額（精算額）：大阪府から交付を受けた補助金の金額を記載してください。</a:t>
          </a:r>
        </a:p>
        <a:p>
          <a:r>
            <a:rPr kumimoji="1" lang="ja-JP" altLang="en-US" sz="1200" b="1" u="none">
              <a:solidFill>
                <a:sysClr val="windowText" lastClr="000000"/>
              </a:solidFill>
              <a:effectLst/>
              <a:latin typeface="+mn-lt"/>
              <a:ea typeface="+mn-ea"/>
              <a:cs typeface="+mn-cs"/>
            </a:rPr>
            <a:t>　　　　　　　　　　　　</a:t>
          </a:r>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厚生労働省の直接実施する補助金（感染拡大防止・医療提供体制確保支援補助金等）と混同しないようにご注意ください　</a:t>
          </a:r>
          <a:endParaRPr kumimoji="1" lang="en-US" altLang="ja-JP"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医療機関コード：必ず記載してください。記載がない場合は大阪府で受付ができません。</a:t>
          </a:r>
          <a:endParaRPr kumimoji="1" lang="en-US" altLang="ja-JP"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医療機関担当者氏名・電話番号：提出された報告書に関して大阪府から問合せする場合があります、本報告書の内容についての問い合わせ先を記載</a:t>
          </a:r>
          <a:br>
            <a:rPr kumimoji="1" lang="en-US" altLang="ja-JP" sz="1200" b="1" u="none">
              <a:solidFill>
                <a:sysClr val="windowText" lastClr="000000"/>
              </a:solidFill>
              <a:effectLst/>
              <a:latin typeface="+mn-lt"/>
              <a:ea typeface="+mn-ea"/>
              <a:cs typeface="+mn-cs"/>
            </a:rPr>
          </a:br>
          <a:r>
            <a:rPr kumimoji="1" lang="ja-JP" altLang="en-US" sz="1200" b="1" u="none">
              <a:solidFill>
                <a:sysClr val="windowText" lastClr="000000"/>
              </a:solidFill>
              <a:effectLst/>
              <a:latin typeface="+mn-lt"/>
              <a:ea typeface="+mn-ea"/>
              <a:cs typeface="+mn-cs"/>
            </a:rPr>
            <a:t>　　　　　　　　　　　　　　　してください。</a:t>
          </a:r>
          <a:endParaRPr kumimoji="1" lang="en-US" altLang="ja-JP"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返納通知書送付先住所：仕入控除税額（返還額）がある場合は大阪府で返還額の確認を行い各事業所へ返納通知書を送付しますので、こちらの</a:t>
          </a:r>
          <a:br>
            <a:rPr kumimoji="1" lang="en-US" altLang="ja-JP" sz="1200" b="1" u="none">
              <a:solidFill>
                <a:sysClr val="windowText" lastClr="000000"/>
              </a:solidFill>
              <a:effectLst/>
              <a:latin typeface="+mn-lt"/>
              <a:ea typeface="+mn-ea"/>
              <a:cs typeface="+mn-cs"/>
            </a:rPr>
          </a:br>
          <a:r>
            <a:rPr kumimoji="1" lang="ja-JP" altLang="en-US" sz="1200" b="1" u="none">
              <a:solidFill>
                <a:sysClr val="windowText" lastClr="000000"/>
              </a:solidFill>
              <a:effectLst/>
              <a:latin typeface="+mn-lt"/>
              <a:ea typeface="+mn-ea"/>
              <a:cs typeface="+mn-cs"/>
            </a:rPr>
            <a:t>　　　　　　　　　　　送付先を記載してください。</a:t>
          </a:r>
          <a:endParaRPr lang="ja-JP" altLang="ja-JP" sz="1200">
            <a:effectLst/>
          </a:endParaRPr>
        </a:p>
        <a:p>
          <a:endParaRPr kumimoji="1" lang="en-US" altLang="ja-JP" sz="1200" b="1" u="none">
            <a:solidFill>
              <a:sysClr val="windowText" lastClr="000000"/>
            </a:solidFill>
            <a:effectLst/>
            <a:latin typeface="+mn-lt"/>
            <a:ea typeface="+mn-ea"/>
            <a:cs typeface="+mn-cs"/>
          </a:endParaRPr>
        </a:p>
        <a:p>
          <a:endParaRPr kumimoji="1" lang="ja-JP" altLang="en-US" sz="1200" b="0" u="sng">
            <a:solidFill>
              <a:sysClr val="windowText" lastClr="000000"/>
            </a:solidFill>
            <a:effectLst/>
            <a:latin typeface="+mn-lt"/>
            <a:ea typeface="+mn-ea"/>
            <a:cs typeface="+mn-cs"/>
          </a:endParaRPr>
        </a:p>
      </xdr:txBody>
    </xdr:sp>
    <xdr:clientData/>
  </xdr:twoCellAnchor>
  <xdr:twoCellAnchor>
    <xdr:from>
      <xdr:col>32</xdr:col>
      <xdr:colOff>40821</xdr:colOff>
      <xdr:row>22</xdr:row>
      <xdr:rowOff>149677</xdr:rowOff>
    </xdr:from>
    <xdr:to>
      <xdr:col>44</xdr:col>
      <xdr:colOff>530679</xdr:colOff>
      <xdr:row>58</xdr:row>
      <xdr:rowOff>176893</xdr:rowOff>
    </xdr:to>
    <xdr:sp macro="" textlink="">
      <xdr:nvSpPr>
        <xdr:cNvPr id="3" name="角丸四角形 2">
          <a:extLst>
            <a:ext uri="{FF2B5EF4-FFF2-40B4-BE49-F238E27FC236}">
              <a16:creationId xmlns:a16="http://schemas.microsoft.com/office/drawing/2014/main" id="{B728F3B6-425A-4BA3-8A38-8955023B6760}"/>
            </a:ext>
          </a:extLst>
        </xdr:cNvPr>
        <xdr:cNvSpPr/>
      </xdr:nvSpPr>
      <xdr:spPr>
        <a:xfrm>
          <a:off x="11361964" y="6109606"/>
          <a:ext cx="8831036" cy="9824358"/>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仕入控除税額（返還額）がある場合）</a:t>
          </a:r>
          <a:r>
            <a:rPr kumimoji="1" lang="en-US" altLang="ja-JP" sz="1200" b="1" u="none">
              <a:solidFill>
                <a:sysClr val="windowText" lastClr="000000"/>
              </a:solidFill>
              <a:effectLst/>
              <a:latin typeface="+mn-lt"/>
              <a:ea typeface="+mn-ea"/>
              <a:cs typeface="+mn-cs"/>
            </a:rPr>
            <a:t>】</a:t>
          </a:r>
        </a:p>
        <a:p>
          <a:endParaRPr kumimoji="1" lang="en-US" altLang="ja-JP"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ご記入にあたっては、補助対象期間（令和２年４月１日から令和３年３月</a:t>
          </a:r>
          <a:r>
            <a:rPr kumimoji="1" lang="en-US" altLang="ja-JP" sz="1200" b="1" u="none">
              <a:solidFill>
                <a:sysClr val="windowText" lastClr="000000"/>
              </a:solidFill>
              <a:effectLst/>
              <a:latin typeface="+mn-lt"/>
              <a:ea typeface="+mn-ea"/>
              <a:cs typeface="+mn-cs"/>
            </a:rPr>
            <a:t>31</a:t>
          </a:r>
          <a:r>
            <a:rPr kumimoji="1" lang="ja-JP" altLang="en-US" sz="1200" b="1" u="none">
              <a:solidFill>
                <a:sysClr val="windowText" lastClr="000000"/>
              </a:solidFill>
              <a:effectLst/>
              <a:latin typeface="+mn-lt"/>
              <a:ea typeface="+mn-ea"/>
              <a:cs typeface="+mn-cs"/>
            </a:rPr>
            <a:t>日まで）を含む課税期間にかかる</a:t>
          </a:r>
          <a:br>
            <a:rPr kumimoji="1" lang="en-US" altLang="ja-JP" sz="1200" b="1" u="none">
              <a:solidFill>
                <a:sysClr val="windowText" lastClr="000000"/>
              </a:solidFill>
              <a:effectLst/>
              <a:latin typeface="+mn-lt"/>
              <a:ea typeface="+mn-ea"/>
              <a:cs typeface="+mn-cs"/>
            </a:rPr>
          </a:br>
          <a:r>
            <a:rPr kumimoji="1" lang="ja-JP" altLang="en-US" sz="1200" b="1" u="none">
              <a:solidFill>
                <a:sysClr val="windowText" lastClr="000000"/>
              </a:solidFill>
              <a:effectLst/>
              <a:latin typeface="+mn-lt"/>
              <a:ea typeface="+mn-ea"/>
              <a:cs typeface="+mn-cs"/>
            </a:rPr>
            <a:t>消費税及び地方消費税の確定申告書第３ー</a:t>
          </a:r>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１</a:t>
          </a:r>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号様式（第１表）及び（付表</a:t>
          </a:r>
          <a:r>
            <a:rPr kumimoji="1" lang="en-US" altLang="ja-JP" sz="1200" b="1" u="none">
              <a:solidFill>
                <a:sysClr val="windowText" lastClr="000000"/>
              </a:solidFill>
              <a:effectLst/>
              <a:latin typeface="+mn-lt"/>
              <a:ea typeface="+mn-ea"/>
              <a:cs typeface="+mn-cs"/>
            </a:rPr>
            <a:t>2-1</a:t>
          </a:r>
          <a:r>
            <a:rPr kumimoji="1" lang="ja-JP" altLang="en-US" sz="1200" b="1" u="none">
              <a:solidFill>
                <a:sysClr val="windowText" lastClr="000000"/>
              </a:solidFill>
              <a:effectLst/>
              <a:latin typeface="+mn-lt"/>
              <a:ea typeface="+mn-ea"/>
              <a:cs typeface="+mn-cs"/>
            </a:rPr>
            <a:t>「課税売上割合・控除対象仕入税額等の計算表」をご準備ください。</a:t>
          </a:r>
        </a:p>
        <a:p>
          <a:endParaRPr kumimoji="1" lang="ja-JP" altLang="en-US"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（課税売上割合）</a:t>
          </a:r>
        </a:p>
        <a:p>
          <a:r>
            <a:rPr kumimoji="1" lang="ja-JP" altLang="en-US" sz="1200" b="1" u="none">
              <a:solidFill>
                <a:sysClr val="windowText" lastClr="000000"/>
              </a:solidFill>
              <a:effectLst/>
              <a:latin typeface="+mn-lt"/>
              <a:ea typeface="+mn-ea"/>
              <a:cs typeface="+mn-cs"/>
            </a:rPr>
            <a:t>確定申告書　付表</a:t>
          </a:r>
          <a:r>
            <a:rPr kumimoji="1" lang="en-US" altLang="ja-JP" sz="1200" b="1" u="none">
              <a:solidFill>
                <a:sysClr val="windowText" lastClr="000000"/>
              </a:solidFill>
              <a:effectLst/>
              <a:latin typeface="+mn-lt"/>
              <a:ea typeface="+mn-ea"/>
              <a:cs typeface="+mn-cs"/>
            </a:rPr>
            <a:t>2-1</a:t>
          </a:r>
          <a:r>
            <a:rPr kumimoji="1" lang="ja-JP" altLang="en-US" sz="1200" b="1" u="none">
              <a:solidFill>
                <a:sysClr val="windowText" lastClr="000000"/>
              </a:solidFill>
              <a:effectLst/>
              <a:latin typeface="+mn-lt"/>
              <a:ea typeface="+mn-ea"/>
              <a:cs typeface="+mn-cs"/>
            </a:rPr>
            <a:t>「課税売上割合・控除対象仕入税額等の計算表に記載の額を転記してください。</a:t>
          </a:r>
        </a:p>
        <a:p>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課税売上割合は税額控除の計算で端数処理を行っている場合のみ、端数処理した金額を入力してください。</a:t>
          </a:r>
        </a:p>
        <a:p>
          <a:endParaRPr kumimoji="1" lang="ja-JP" altLang="en-US"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（仕入控除の計算方式の確認）</a:t>
          </a:r>
        </a:p>
        <a:p>
          <a:r>
            <a:rPr kumimoji="1" lang="ja-JP" altLang="en-US" sz="1200" b="1" u="none">
              <a:solidFill>
                <a:sysClr val="windowText" lastClr="000000"/>
              </a:solidFill>
              <a:effectLst/>
              <a:latin typeface="+mn-lt"/>
              <a:ea typeface="+mn-ea"/>
              <a:cs typeface="+mn-cs"/>
            </a:rPr>
            <a:t>確定申告書第３ー</a:t>
          </a:r>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１</a:t>
          </a:r>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号様式（第１表）の中段「一括比例配分方式」、「個別対応方式」、「全額控除」の欄を確認のうえ、申告書に記載した計算方式に対応する方式を様式のプルダウン①～③から選択してください。</a:t>
          </a:r>
          <a:endParaRPr kumimoji="1" lang="en-US" altLang="ja-JP" sz="1200" b="1" u="none">
            <a:solidFill>
              <a:sysClr val="windowText" lastClr="000000"/>
            </a:solidFill>
            <a:effectLst/>
            <a:latin typeface="+mn-lt"/>
            <a:ea typeface="+mn-ea"/>
            <a:cs typeface="+mn-cs"/>
          </a:endParaRPr>
        </a:p>
        <a:p>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複数選択はできません。</a:t>
          </a:r>
        </a:p>
        <a:p>
          <a:endParaRPr kumimoji="1" lang="ja-JP" altLang="en-US"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（補助金対象経費の内訳）</a:t>
          </a:r>
        </a:p>
        <a:p>
          <a:r>
            <a:rPr kumimoji="1" lang="ja-JP" altLang="en-US" sz="1200" b="1" u="none">
              <a:solidFill>
                <a:sysClr val="windowText" lastClr="000000"/>
              </a:solidFill>
              <a:effectLst/>
              <a:latin typeface="+mn-lt"/>
              <a:ea typeface="+mn-ea"/>
              <a:cs typeface="+mn-cs"/>
            </a:rPr>
            <a:t>実績報告で大阪府へ報告いただいた内容を記載してください。</a:t>
          </a:r>
          <a:endParaRPr kumimoji="1" lang="en-US" altLang="ja-JP"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不明の場合は大阪府までお問い合わせください。</a:t>
          </a:r>
        </a:p>
        <a:p>
          <a:endParaRPr kumimoji="1" lang="ja-JP" altLang="en-US"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なお、対象経費について、一括比例配分方式における課税仕入と非課税・不課税仕入のどれに該当するか、</a:t>
          </a:r>
          <a:br>
            <a:rPr kumimoji="1" lang="en-US" altLang="ja-JP" sz="1200" b="1" u="none">
              <a:solidFill>
                <a:sysClr val="windowText" lastClr="000000"/>
              </a:solidFill>
              <a:effectLst/>
              <a:latin typeface="+mn-lt"/>
              <a:ea typeface="+mn-ea"/>
              <a:cs typeface="+mn-cs"/>
            </a:rPr>
          </a:br>
          <a:r>
            <a:rPr kumimoji="1" lang="ja-JP" altLang="en-US" sz="1200" b="1" u="none">
              <a:solidFill>
                <a:sysClr val="windowText" lastClr="000000"/>
              </a:solidFill>
              <a:effectLst/>
              <a:latin typeface="+mn-lt"/>
              <a:ea typeface="+mn-ea"/>
              <a:cs typeface="+mn-cs"/>
            </a:rPr>
            <a:t>個別対応方式における課税売上対応分と共通対応分、非課税売上対応分のどれに該当するかは、</a:t>
          </a:r>
          <a:br>
            <a:rPr kumimoji="1" lang="en-US" altLang="ja-JP" sz="1200" b="1" u="none">
              <a:solidFill>
                <a:sysClr val="windowText" lastClr="000000"/>
              </a:solidFill>
              <a:effectLst/>
              <a:latin typeface="+mn-lt"/>
              <a:ea typeface="+mn-ea"/>
              <a:cs typeface="+mn-cs"/>
            </a:rPr>
          </a:br>
          <a:r>
            <a:rPr kumimoji="1" lang="ja-JP" altLang="en-US" sz="1200" b="1" u="none">
              <a:solidFill>
                <a:sysClr val="windowText" lastClr="000000"/>
              </a:solidFill>
              <a:effectLst/>
              <a:latin typeface="+mn-lt"/>
              <a:ea typeface="+mn-ea"/>
              <a:cs typeface="+mn-cs"/>
            </a:rPr>
            <a:t>医療機関等で会計処理された内容をご確認のうえ記載してください。</a:t>
          </a:r>
        </a:p>
        <a:p>
          <a:endParaRPr kumimoji="1" lang="ja-JP" altLang="en-US"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（返還額）</a:t>
          </a:r>
        </a:p>
        <a:p>
          <a:r>
            <a:rPr kumimoji="1" lang="ja-JP" altLang="en-US" sz="1200" b="1" u="none">
              <a:solidFill>
                <a:sysClr val="windowText" lastClr="000000"/>
              </a:solidFill>
              <a:effectLst/>
              <a:latin typeface="+mn-lt"/>
              <a:ea typeface="+mn-ea"/>
              <a:cs typeface="+mn-cs"/>
            </a:rPr>
            <a:t>返還額は自動で計算されます。返還額がある場合は、大阪府で今回ご報告を受けた後、納入通知書を発送いたします。</a:t>
          </a:r>
        </a:p>
        <a:p>
          <a:r>
            <a:rPr kumimoji="1" lang="ja-JP" altLang="en-US" sz="1200" b="1" u="none">
              <a:solidFill>
                <a:sysClr val="windowText" lastClr="000000"/>
              </a:solidFill>
              <a:effectLst/>
              <a:latin typeface="+mn-lt"/>
              <a:ea typeface="+mn-ea"/>
              <a:cs typeface="+mn-cs"/>
            </a:rPr>
            <a:t>納付書を受け取られましたら速やかに返還額を納付してください。</a:t>
          </a:r>
        </a:p>
        <a:p>
          <a:endParaRPr kumimoji="1" lang="ja-JP" altLang="en-US"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（添付書類について）</a:t>
          </a:r>
        </a:p>
        <a:p>
          <a:r>
            <a:rPr kumimoji="1" lang="ja-JP" altLang="en-US" sz="1200" b="1" u="none">
              <a:solidFill>
                <a:sysClr val="windowText" lastClr="000000"/>
              </a:solidFill>
              <a:effectLst/>
              <a:latin typeface="+mn-lt"/>
              <a:ea typeface="+mn-ea"/>
              <a:cs typeface="+mn-cs"/>
            </a:rPr>
            <a:t>報告様式２に入力後報告様式１の</a:t>
          </a:r>
          <a:r>
            <a:rPr kumimoji="1" lang="en-US" altLang="ja-JP" sz="1200" b="1" u="none">
              <a:solidFill>
                <a:sysClr val="windowText" lastClr="000000"/>
              </a:solidFill>
              <a:effectLst/>
              <a:latin typeface="+mn-lt"/>
              <a:ea typeface="+mn-ea"/>
              <a:cs typeface="+mn-cs"/>
            </a:rPr>
            <a:t>3</a:t>
          </a:r>
          <a:r>
            <a:rPr kumimoji="1" lang="ja-JP" altLang="en-US" sz="1200" b="1" u="none">
              <a:solidFill>
                <a:sysClr val="windowText" lastClr="000000"/>
              </a:solidFill>
              <a:effectLst/>
              <a:latin typeface="+mn-lt"/>
              <a:ea typeface="+mn-ea"/>
              <a:cs typeface="+mn-cs"/>
            </a:rPr>
            <a:t>添付書類の欄に、報告様式の他に添付が必要な書類の自動入力されますので併せて送付してください。</a:t>
          </a:r>
          <a:endParaRPr kumimoji="1" lang="en-US" altLang="ja-JP" sz="1200" b="1" u="none">
            <a:solidFill>
              <a:sysClr val="windowText" lastClr="000000"/>
            </a:solidFill>
            <a:effectLst/>
            <a:latin typeface="+mn-lt"/>
            <a:ea typeface="+mn-ea"/>
            <a:cs typeface="+mn-cs"/>
          </a:endParaRPr>
        </a:p>
      </xdr:txBody>
    </xdr:sp>
    <xdr:clientData/>
  </xdr:twoCellAnchor>
  <xdr:twoCellAnchor>
    <xdr:from>
      <xdr:col>32</xdr:col>
      <xdr:colOff>27215</xdr:colOff>
      <xdr:row>12</xdr:row>
      <xdr:rowOff>136072</xdr:rowOff>
    </xdr:from>
    <xdr:to>
      <xdr:col>45</xdr:col>
      <xdr:colOff>27215</xdr:colOff>
      <xdr:row>20</xdr:row>
      <xdr:rowOff>0</xdr:rowOff>
    </xdr:to>
    <xdr:sp macro="" textlink="">
      <xdr:nvSpPr>
        <xdr:cNvPr id="4" name="角丸四角形 2">
          <a:extLst>
            <a:ext uri="{FF2B5EF4-FFF2-40B4-BE49-F238E27FC236}">
              <a16:creationId xmlns:a16="http://schemas.microsoft.com/office/drawing/2014/main" id="{B3901DF9-5318-4D36-A14C-DC50C09D8B05}"/>
            </a:ext>
          </a:extLst>
        </xdr:cNvPr>
        <xdr:cNvSpPr/>
      </xdr:nvSpPr>
      <xdr:spPr>
        <a:xfrm>
          <a:off x="11348358" y="3374572"/>
          <a:ext cx="9021536" cy="2041071"/>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仕入控除税額（返還額）がない場合）</a:t>
          </a:r>
          <a:r>
            <a:rPr kumimoji="1" lang="en-US" altLang="ja-JP" sz="1200" b="1" u="none">
              <a:solidFill>
                <a:sysClr val="windowText" lastClr="000000"/>
              </a:solidFill>
              <a:effectLst/>
              <a:latin typeface="+mn-lt"/>
              <a:ea typeface="+mn-ea"/>
              <a:cs typeface="+mn-cs"/>
            </a:rPr>
            <a:t>】</a:t>
          </a:r>
        </a:p>
        <a:p>
          <a:r>
            <a:rPr kumimoji="1" lang="ja-JP" altLang="en-US" sz="1200" b="1" u="none">
              <a:solidFill>
                <a:sysClr val="windowText" lastClr="000000"/>
              </a:solidFill>
              <a:effectLst/>
              <a:latin typeface="+mn-lt"/>
              <a:ea typeface="+mn-ea"/>
              <a:cs typeface="+mn-cs"/>
            </a:rPr>
            <a:t>消費税の確定申告をされているかご確認のうえ、左の①</a:t>
          </a:r>
          <a:r>
            <a:rPr kumimoji="1" lang="en-US" altLang="ja-JP" sz="1200" b="1" u="none">
              <a:solidFill>
                <a:sysClr val="windowText" lastClr="000000"/>
              </a:solidFill>
              <a:effectLst/>
              <a:latin typeface="+mn-lt"/>
              <a:ea typeface="+mn-ea"/>
              <a:cs typeface="+mn-cs"/>
            </a:rPr>
            <a:t>~⑤</a:t>
          </a:r>
          <a:r>
            <a:rPr kumimoji="1" lang="ja-JP" altLang="en-US" sz="1200" b="1" u="none">
              <a:solidFill>
                <a:sysClr val="windowText" lastClr="000000"/>
              </a:solidFill>
              <a:effectLst/>
              <a:latin typeface="+mn-lt"/>
              <a:ea typeface="+mn-ea"/>
              <a:cs typeface="+mn-cs"/>
            </a:rPr>
            <a:t>に該当がある場合は、プルダウンで「○」を選択してください。</a:t>
          </a:r>
          <a:endParaRPr kumimoji="1" lang="en-US" altLang="ja-JP" sz="1200" b="1" u="none">
            <a:solidFill>
              <a:sysClr val="windowText" lastClr="000000"/>
            </a:solidFill>
            <a:effectLst/>
            <a:latin typeface="+mn-lt"/>
            <a:ea typeface="+mn-ea"/>
            <a:cs typeface="+mn-cs"/>
          </a:endParaRPr>
        </a:p>
        <a:p>
          <a:endParaRPr kumimoji="1" lang="ja-JP" altLang="en-US" sz="1200" b="1" u="none">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①「消費税の申告義務がない」を選択された場合は、右の「基準期間（補助対象期間（令和２年４月１日から令和３年３月</a:t>
          </a:r>
          <a:r>
            <a:rPr kumimoji="1" lang="en-US" altLang="ja-JP" sz="1200" b="1" u="none">
              <a:solidFill>
                <a:sysClr val="windowText" lastClr="000000"/>
              </a:solidFill>
              <a:effectLst/>
              <a:latin typeface="+mn-lt"/>
              <a:ea typeface="+mn-ea"/>
              <a:cs typeface="+mn-cs"/>
            </a:rPr>
            <a:t>31</a:t>
          </a:r>
          <a:r>
            <a:rPr kumimoji="1" lang="ja-JP" altLang="en-US" sz="1200" b="1" u="none">
              <a:solidFill>
                <a:sysClr val="windowText" lastClr="000000"/>
              </a:solidFill>
              <a:effectLst/>
              <a:latin typeface="+mn-lt"/>
              <a:ea typeface="+mn-ea"/>
              <a:cs typeface="+mn-cs"/>
            </a:rPr>
            <a:t>日まで）を含む課税期間の前々年度）における課税売上</a:t>
          </a:r>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」も忘れずご記入ください。</a:t>
          </a:r>
          <a:r>
            <a:rPr kumimoji="1" lang="en-US" altLang="ja-JP" sz="1200" b="1" u="none">
              <a:solidFill>
                <a:sysClr val="windowText" lastClr="000000"/>
              </a:solidFill>
              <a:effectLst/>
              <a:latin typeface="+mn-lt"/>
              <a:ea typeface="+mn-ea"/>
              <a:cs typeface="+mn-cs"/>
            </a:rPr>
            <a:t>※</a:t>
          </a:r>
          <a:r>
            <a:rPr kumimoji="1" lang="ja-JP" altLang="en-US" sz="1200" b="1" u="none">
              <a:solidFill>
                <a:sysClr val="windowText" lastClr="000000"/>
              </a:solidFill>
              <a:effectLst/>
              <a:latin typeface="+mn-lt"/>
              <a:ea typeface="+mn-ea"/>
              <a:cs typeface="+mn-cs"/>
            </a:rPr>
            <a:t>保険診療以外の自費診療等の合計額です</a:t>
          </a:r>
        </a:p>
        <a:p>
          <a:r>
            <a:rPr kumimoji="1" lang="ja-JP" altLang="en-US" sz="1200" b="1" u="none">
              <a:solidFill>
                <a:sysClr val="windowText" lastClr="000000"/>
              </a:solidFill>
              <a:effectLst/>
              <a:latin typeface="+mn-lt"/>
              <a:ea typeface="+mn-ea"/>
              <a:cs typeface="+mn-cs"/>
            </a:rPr>
            <a:t>③を選択された場合は、「特定収入割合」の欄もご記入ください。</a:t>
          </a:r>
          <a:endParaRPr kumimoji="1" lang="en-US" altLang="ja-JP" sz="1200" b="1" u="none">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179294</xdr:colOff>
      <xdr:row>2</xdr:row>
      <xdr:rowOff>145678</xdr:rowOff>
    </xdr:from>
    <xdr:to>
      <xdr:col>27</xdr:col>
      <xdr:colOff>201705</xdr:colOff>
      <xdr:row>10</xdr:row>
      <xdr:rowOff>123266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65794" y="493060"/>
          <a:ext cx="4807323"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様式２から入力してください。</a:t>
          </a:r>
          <a:endParaRPr kumimoji="1" lang="en-US" altLang="ja-JP" sz="1800"/>
        </a:p>
        <a:p>
          <a:r>
            <a:rPr kumimoji="1" lang="ja-JP" altLang="en-US" sz="1800"/>
            <a:t>黄色マーカーの部分は、様式２の基本情報を入力すると自動転記されます。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6"/>
  <sheetViews>
    <sheetView tabSelected="1" view="pageBreakPreview" zoomScale="70" zoomScaleNormal="70" zoomScaleSheetLayoutView="70" workbookViewId="0">
      <selection activeCell="A56" sqref="A56"/>
    </sheetView>
  </sheetViews>
  <sheetFormatPr defaultRowHeight="18" x14ac:dyDescent="0.55000000000000004"/>
  <cols>
    <col min="1" max="32" width="4.58203125" customWidth="1"/>
    <col min="33" max="33" width="11.25" customWidth="1"/>
    <col min="34" max="39" width="9" customWidth="1"/>
  </cols>
  <sheetData>
    <row r="1" spans="1:34" ht="18.5" thickBot="1" x14ac:dyDescent="0.6">
      <c r="A1" t="s">
        <v>123</v>
      </c>
    </row>
    <row r="2" spans="1:34" ht="21" customHeight="1" thickBot="1" x14ac:dyDescent="0.6">
      <c r="A2" s="108" t="s">
        <v>8</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10"/>
      <c r="AG2" s="6"/>
      <c r="AH2" s="6"/>
    </row>
    <row r="3" spans="1:34" ht="21" customHeight="1" x14ac:dyDescent="0.550000000000000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ht="21" customHeight="1" x14ac:dyDescent="0.55000000000000004">
      <c r="A4" s="66" t="s">
        <v>9</v>
      </c>
      <c r="B4" s="66"/>
      <c r="C4" s="66"/>
      <c r="D4" s="66"/>
      <c r="E4" s="111"/>
      <c r="F4" s="112" t="s">
        <v>10</v>
      </c>
      <c r="G4" s="113"/>
      <c r="H4" s="71"/>
      <c r="I4" s="71"/>
      <c r="J4" s="38" t="s">
        <v>11</v>
      </c>
      <c r="K4" s="71"/>
      <c r="L4" s="71"/>
      <c r="M4" s="38" t="s">
        <v>12</v>
      </c>
      <c r="N4" s="71"/>
      <c r="O4" s="71"/>
      <c r="P4" s="39" t="s">
        <v>13</v>
      </c>
      <c r="Q4" s="117"/>
      <c r="R4" s="117"/>
      <c r="S4" s="117"/>
      <c r="T4" s="117"/>
      <c r="U4" s="117"/>
      <c r="V4" s="118"/>
      <c r="W4" s="118"/>
      <c r="X4" s="118"/>
      <c r="Y4" s="118"/>
      <c r="Z4" s="118"/>
      <c r="AA4" s="118"/>
      <c r="AB4" s="118"/>
      <c r="AC4" s="118"/>
      <c r="AD4" s="118"/>
      <c r="AE4" s="118"/>
      <c r="AF4" s="118"/>
      <c r="AG4" s="6"/>
      <c r="AH4" s="6"/>
    </row>
    <row r="5" spans="1:34" ht="21" customHeight="1" x14ac:dyDescent="0.55000000000000004">
      <c r="A5" s="66" t="s">
        <v>14</v>
      </c>
      <c r="B5" s="66"/>
      <c r="C5" s="66"/>
      <c r="D5" s="66"/>
      <c r="E5" s="66"/>
      <c r="F5" s="67"/>
      <c r="G5" s="68"/>
      <c r="H5" s="68"/>
      <c r="I5" s="68"/>
      <c r="J5" s="68"/>
      <c r="K5" s="68"/>
      <c r="L5" s="68"/>
      <c r="M5" s="68"/>
      <c r="N5" s="68"/>
      <c r="O5" s="68"/>
      <c r="P5" s="69"/>
      <c r="Q5" s="114" t="s">
        <v>92</v>
      </c>
      <c r="R5" s="115"/>
      <c r="S5" s="115"/>
      <c r="T5" s="115"/>
      <c r="U5" s="116"/>
      <c r="V5" s="70"/>
      <c r="W5" s="71"/>
      <c r="X5" s="71"/>
      <c r="Y5" s="71"/>
      <c r="Z5" s="71"/>
      <c r="AA5" s="71"/>
      <c r="AB5" s="71"/>
      <c r="AC5" s="71"/>
      <c r="AD5" s="71"/>
      <c r="AE5" s="71"/>
      <c r="AF5" s="72"/>
      <c r="AG5" s="6"/>
      <c r="AH5" s="6"/>
    </row>
    <row r="6" spans="1:34" ht="21" customHeight="1" x14ac:dyDescent="0.55000000000000004">
      <c r="A6" s="66" t="s">
        <v>15</v>
      </c>
      <c r="B6" s="66"/>
      <c r="C6" s="66"/>
      <c r="D6" s="66"/>
      <c r="E6" s="66"/>
      <c r="F6" s="70"/>
      <c r="G6" s="71"/>
      <c r="H6" s="71"/>
      <c r="I6" s="71"/>
      <c r="J6" s="71"/>
      <c r="K6" s="71"/>
      <c r="L6" s="71"/>
      <c r="M6" s="71"/>
      <c r="N6" s="71"/>
      <c r="O6" s="71"/>
      <c r="P6" s="72"/>
      <c r="Q6" s="66" t="s">
        <v>120</v>
      </c>
      <c r="R6" s="66"/>
      <c r="S6" s="66"/>
      <c r="T6" s="66"/>
      <c r="U6" s="66"/>
      <c r="V6" s="70"/>
      <c r="W6" s="71"/>
      <c r="X6" s="71"/>
      <c r="Y6" s="71"/>
      <c r="Z6" s="71"/>
      <c r="AA6" s="71"/>
      <c r="AB6" s="71"/>
      <c r="AC6" s="71"/>
      <c r="AD6" s="71"/>
      <c r="AE6" s="71"/>
      <c r="AF6" s="72"/>
      <c r="AG6" s="6"/>
      <c r="AH6" s="6"/>
    </row>
    <row r="7" spans="1:34" ht="21" customHeight="1" x14ac:dyDescent="0.55000000000000004">
      <c r="A7" s="66" t="s">
        <v>16</v>
      </c>
      <c r="B7" s="66"/>
      <c r="C7" s="66"/>
      <c r="D7" s="66"/>
      <c r="E7" s="66"/>
      <c r="F7" s="112" t="s">
        <v>10</v>
      </c>
      <c r="G7" s="113"/>
      <c r="H7" s="71"/>
      <c r="I7" s="71"/>
      <c r="J7" s="38" t="s">
        <v>11</v>
      </c>
      <c r="K7" s="71"/>
      <c r="L7" s="71"/>
      <c r="M7" s="38" t="s">
        <v>12</v>
      </c>
      <c r="N7" s="71"/>
      <c r="O7" s="71"/>
      <c r="P7" s="39" t="s">
        <v>13</v>
      </c>
      <c r="Q7" s="81" t="s">
        <v>145</v>
      </c>
      <c r="R7" s="81"/>
      <c r="S7" s="81"/>
      <c r="T7" s="81"/>
      <c r="U7" s="81"/>
      <c r="V7" s="70"/>
      <c r="W7" s="71"/>
      <c r="X7" s="79"/>
      <c r="Y7" s="79"/>
      <c r="Z7" s="79"/>
      <c r="AA7" s="79"/>
      <c r="AB7" s="79"/>
      <c r="AC7" s="71"/>
      <c r="AD7" s="71"/>
      <c r="AE7" s="71"/>
      <c r="AF7" s="72"/>
      <c r="AG7" s="6"/>
      <c r="AH7" s="6"/>
    </row>
    <row r="8" spans="1:34" ht="21" customHeight="1" x14ac:dyDescent="0.55000000000000004">
      <c r="A8" s="66" t="s">
        <v>17</v>
      </c>
      <c r="B8" s="66"/>
      <c r="C8" s="66"/>
      <c r="D8" s="66"/>
      <c r="E8" s="66"/>
      <c r="F8" s="40" t="s">
        <v>79</v>
      </c>
      <c r="G8" s="41"/>
      <c r="H8" s="41"/>
      <c r="I8" s="71" t="s">
        <v>148</v>
      </c>
      <c r="J8" s="71"/>
      <c r="K8" s="71"/>
      <c r="L8" s="42" t="s">
        <v>18</v>
      </c>
      <c r="M8" s="71"/>
      <c r="N8" s="71"/>
      <c r="O8" s="71"/>
      <c r="P8" s="43" t="s">
        <v>19</v>
      </c>
      <c r="Q8" s="119" t="s">
        <v>146</v>
      </c>
      <c r="R8" s="119"/>
      <c r="S8" s="119"/>
      <c r="T8" s="119"/>
      <c r="U8" s="119"/>
      <c r="V8" s="44" t="s">
        <v>109</v>
      </c>
      <c r="W8" s="45"/>
      <c r="X8" s="70"/>
      <c r="Y8" s="71"/>
      <c r="Z8" s="47" t="s">
        <v>110</v>
      </c>
      <c r="AA8" s="71"/>
      <c r="AB8" s="72"/>
      <c r="AC8" s="49"/>
      <c r="AD8" s="49"/>
      <c r="AE8" s="49"/>
      <c r="AF8" s="50"/>
      <c r="AG8" s="6"/>
      <c r="AH8" s="6"/>
    </row>
    <row r="9" spans="1:34" ht="21" customHeight="1" x14ac:dyDescent="0.55000000000000004">
      <c r="A9" s="81" t="s">
        <v>20</v>
      </c>
      <c r="B9" s="81"/>
      <c r="C9" s="81"/>
      <c r="D9" s="81"/>
      <c r="E9" s="81"/>
      <c r="F9" s="82"/>
      <c r="G9" s="83"/>
      <c r="H9" s="83"/>
      <c r="I9" s="83"/>
      <c r="J9" s="83"/>
      <c r="K9" s="83"/>
      <c r="L9" s="83"/>
      <c r="M9" s="83"/>
      <c r="N9" s="83"/>
      <c r="O9" s="83"/>
      <c r="P9" s="43" t="s">
        <v>21</v>
      </c>
      <c r="Q9" s="119"/>
      <c r="R9" s="119"/>
      <c r="S9" s="119"/>
      <c r="T9" s="119"/>
      <c r="U9" s="119"/>
      <c r="V9" s="70"/>
      <c r="W9" s="71"/>
      <c r="X9" s="80"/>
      <c r="Y9" s="80"/>
      <c r="Z9" s="80"/>
      <c r="AA9" s="80"/>
      <c r="AB9" s="80"/>
      <c r="AC9" s="71"/>
      <c r="AD9" s="71"/>
      <c r="AE9" s="71"/>
      <c r="AF9" s="72"/>
      <c r="AG9" s="6"/>
      <c r="AH9" s="6"/>
    </row>
    <row r="10" spans="1:34" ht="21" customHeight="1" thickBot="1" x14ac:dyDescent="0.6">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ht="21" customHeight="1" thickBot="1" x14ac:dyDescent="0.6">
      <c r="A11" s="63" t="s">
        <v>22</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5"/>
      <c r="AG11" s="6"/>
      <c r="AH11" s="6"/>
    </row>
    <row r="12" spans="1:34" ht="21" customHeight="1" x14ac:dyDescent="0.55000000000000004">
      <c r="A12" s="51" t="s">
        <v>23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6" t="str">
        <f>IF((COUNTIF(A14:A18,"○")+COUNTIF(A31:A56,"○"))&gt;0,"複数選択不可","○")</f>
        <v>○</v>
      </c>
      <c r="AH12" s="6" t="s">
        <v>24</v>
      </c>
    </row>
    <row r="13" spans="1:34" ht="21" customHeight="1" x14ac:dyDescent="0.55000000000000004">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6"/>
      <c r="AH13" s="6"/>
    </row>
    <row r="14" spans="1:34" ht="21" customHeight="1" x14ac:dyDescent="0.55000000000000004">
      <c r="A14" s="52"/>
      <c r="B14" s="53" t="s">
        <v>25</v>
      </c>
      <c r="C14" s="51" t="s">
        <v>26</v>
      </c>
      <c r="D14" s="51"/>
      <c r="E14" s="51"/>
      <c r="F14" s="51"/>
      <c r="G14" s="51"/>
      <c r="H14" s="51"/>
      <c r="I14" s="51"/>
      <c r="J14" s="51"/>
      <c r="K14" s="51"/>
      <c r="L14" s="51"/>
      <c r="M14" s="51"/>
      <c r="N14" s="51"/>
      <c r="O14" s="51"/>
      <c r="P14" s="51"/>
      <c r="Q14" s="51"/>
      <c r="R14" s="89" t="s">
        <v>27</v>
      </c>
      <c r="S14" s="89"/>
      <c r="T14" s="89"/>
      <c r="U14" s="89"/>
      <c r="V14" s="89"/>
      <c r="W14" s="89"/>
      <c r="X14" s="89"/>
      <c r="Y14" s="90"/>
      <c r="Z14" s="91"/>
      <c r="AA14" s="92"/>
      <c r="AB14" s="92"/>
      <c r="AC14" s="92"/>
      <c r="AD14" s="92"/>
      <c r="AE14" s="92"/>
      <c r="AF14" s="54" t="s">
        <v>21</v>
      </c>
      <c r="AG14" s="6"/>
      <c r="AH14" s="6"/>
    </row>
    <row r="15" spans="1:34" ht="21" customHeight="1" x14ac:dyDescent="0.55000000000000004">
      <c r="A15" s="52"/>
      <c r="B15" s="53" t="s">
        <v>28</v>
      </c>
      <c r="C15" s="51" t="s">
        <v>29</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6" t="s">
        <v>30</v>
      </c>
      <c r="AH15" s="6" t="s">
        <v>137</v>
      </c>
    </row>
    <row r="16" spans="1:34" ht="21" customHeight="1" x14ac:dyDescent="0.55000000000000004">
      <c r="A16" s="55"/>
      <c r="B16" s="53" t="s">
        <v>31</v>
      </c>
      <c r="C16" s="51" t="s">
        <v>147</v>
      </c>
      <c r="D16" s="51"/>
      <c r="E16" s="51"/>
      <c r="F16" s="51"/>
      <c r="G16" s="51"/>
      <c r="H16" s="51"/>
      <c r="I16" s="51"/>
      <c r="J16" s="51"/>
      <c r="K16" s="51"/>
      <c r="L16" s="51"/>
      <c r="M16" s="51"/>
      <c r="N16" s="51"/>
      <c r="O16" s="51"/>
      <c r="P16" s="51"/>
      <c r="Q16" s="51"/>
      <c r="R16" s="51"/>
      <c r="S16" s="51"/>
      <c r="T16" s="51"/>
      <c r="U16" s="51"/>
      <c r="V16" s="51"/>
      <c r="W16" s="51"/>
      <c r="X16" s="51"/>
      <c r="Y16" s="56" t="s">
        <v>32</v>
      </c>
      <c r="Z16" s="57"/>
      <c r="AA16" s="57"/>
      <c r="AB16" s="141"/>
      <c r="AC16" s="142"/>
      <c r="AD16" s="142"/>
      <c r="AE16" s="142"/>
      <c r="AF16" s="54" t="s">
        <v>33</v>
      </c>
      <c r="AG16" s="6" t="s">
        <v>30</v>
      </c>
      <c r="AH16" s="6" t="s">
        <v>89</v>
      </c>
    </row>
    <row r="17" spans="1:40" ht="21" customHeight="1" x14ac:dyDescent="0.55000000000000004">
      <c r="A17" s="52"/>
      <c r="B17" s="53" t="s">
        <v>34</v>
      </c>
      <c r="C17" s="51" t="s">
        <v>35</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6" t="s">
        <v>30</v>
      </c>
      <c r="AH17" s="6" t="s">
        <v>137</v>
      </c>
    </row>
    <row r="18" spans="1:40" ht="21" customHeight="1" x14ac:dyDescent="0.55000000000000004">
      <c r="A18" s="52"/>
      <c r="B18" s="53" t="s">
        <v>36</v>
      </c>
      <c r="C18" s="51" t="s">
        <v>37</v>
      </c>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6" t="s">
        <v>30</v>
      </c>
      <c r="AH18" s="6" t="s">
        <v>137</v>
      </c>
    </row>
    <row r="19" spans="1:40" ht="21" customHeight="1" thickBot="1" x14ac:dyDescent="0.6">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40" ht="21" customHeight="1" thickBot="1" x14ac:dyDescent="0.6">
      <c r="A20" s="63" t="s">
        <v>38</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5"/>
      <c r="AG20" s="6"/>
      <c r="AH20" s="6"/>
      <c r="AN20" s="7"/>
    </row>
    <row r="21" spans="1:40" ht="21" customHeight="1" x14ac:dyDescent="0.55000000000000004">
      <c r="A21" s="58" t="s">
        <v>39</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6"/>
      <c r="AH21" s="6"/>
    </row>
    <row r="22" spans="1:40" ht="21" customHeight="1" x14ac:dyDescent="0.55000000000000004">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6"/>
      <c r="AH22" s="6"/>
    </row>
    <row r="23" spans="1:40" ht="21" customHeight="1" x14ac:dyDescent="0.55000000000000004">
      <c r="A23" s="58" t="s">
        <v>40</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6"/>
      <c r="AH23" s="6"/>
    </row>
    <row r="24" spans="1:40" ht="21" customHeight="1" x14ac:dyDescent="0.55000000000000004">
      <c r="A24" s="58"/>
      <c r="B24" s="58" t="s">
        <v>41</v>
      </c>
      <c r="C24" s="58"/>
      <c r="D24" s="58"/>
      <c r="E24" s="58"/>
      <c r="F24" s="58"/>
      <c r="G24" s="58"/>
      <c r="H24" s="58"/>
      <c r="I24" s="101"/>
      <c r="J24" s="102"/>
      <c r="K24" s="102"/>
      <c r="L24" s="102"/>
      <c r="M24" s="102"/>
      <c r="N24" s="43" t="s">
        <v>21</v>
      </c>
      <c r="O24" s="58" t="s">
        <v>42</v>
      </c>
      <c r="P24" s="58"/>
      <c r="Q24" s="58"/>
      <c r="R24" s="58"/>
      <c r="S24" s="58"/>
      <c r="T24" s="58"/>
      <c r="U24" s="58"/>
      <c r="V24" s="58"/>
      <c r="W24" s="58"/>
      <c r="X24" s="58"/>
      <c r="Y24" s="58"/>
      <c r="Z24" s="58"/>
      <c r="AA24" s="58"/>
      <c r="AB24" s="58"/>
      <c r="AC24" s="58"/>
      <c r="AD24" s="58"/>
      <c r="AE24" s="58"/>
      <c r="AF24" s="58"/>
      <c r="AG24" s="6"/>
      <c r="AH24" s="6"/>
    </row>
    <row r="25" spans="1:40" ht="21" customHeight="1" x14ac:dyDescent="0.55000000000000004">
      <c r="A25" s="58"/>
      <c r="B25" s="58" t="s">
        <v>43</v>
      </c>
      <c r="C25" s="58"/>
      <c r="D25" s="58"/>
      <c r="E25" s="58"/>
      <c r="F25" s="58"/>
      <c r="G25" s="58"/>
      <c r="H25" s="58"/>
      <c r="I25" s="101"/>
      <c r="J25" s="102"/>
      <c r="K25" s="102"/>
      <c r="L25" s="102"/>
      <c r="M25" s="102"/>
      <c r="N25" s="43" t="s">
        <v>21</v>
      </c>
      <c r="O25" s="58" t="s">
        <v>44</v>
      </c>
      <c r="P25" s="58"/>
      <c r="Q25" s="58"/>
      <c r="R25" s="58"/>
      <c r="S25" s="58"/>
      <c r="T25" s="58"/>
      <c r="U25" s="58"/>
      <c r="V25" s="58"/>
      <c r="W25" s="58"/>
      <c r="X25" s="58"/>
      <c r="Y25" s="58"/>
      <c r="Z25" s="58"/>
      <c r="AA25" s="58"/>
      <c r="AB25" s="58"/>
      <c r="AC25" s="58"/>
      <c r="AD25" s="58"/>
      <c r="AE25" s="58"/>
      <c r="AF25" s="58"/>
      <c r="AG25" s="6"/>
      <c r="AH25" s="6"/>
    </row>
    <row r="26" spans="1:40" ht="21" customHeight="1" thickBot="1" x14ac:dyDescent="0.6">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6"/>
      <c r="AH26" s="6"/>
    </row>
    <row r="27" spans="1:40" ht="21" customHeight="1" thickBot="1" x14ac:dyDescent="0.6">
      <c r="A27" s="58"/>
      <c r="B27" s="58" t="s">
        <v>45</v>
      </c>
      <c r="C27" s="58"/>
      <c r="D27" s="58"/>
      <c r="E27" s="58"/>
      <c r="F27" s="58"/>
      <c r="G27" s="58"/>
      <c r="H27" s="58"/>
      <c r="I27" s="84" t="str">
        <f>IF(I25="","",I24/I25)</f>
        <v/>
      </c>
      <c r="J27" s="85"/>
      <c r="K27" s="85"/>
      <c r="L27" s="85"/>
      <c r="M27" s="85"/>
      <c r="N27" s="86"/>
      <c r="O27" s="58" t="s">
        <v>46</v>
      </c>
      <c r="P27" s="58"/>
      <c r="Q27" s="58"/>
      <c r="R27" s="58"/>
      <c r="S27" s="58"/>
      <c r="T27" s="58"/>
      <c r="U27" s="58"/>
      <c r="V27" s="58"/>
      <c r="W27" s="58"/>
      <c r="X27" s="58"/>
      <c r="Y27" s="58"/>
      <c r="Z27" s="58"/>
      <c r="AA27" s="58"/>
      <c r="AB27" s="58"/>
      <c r="AC27" s="58"/>
      <c r="AD27" s="58"/>
      <c r="AE27" s="58"/>
      <c r="AF27" s="58"/>
      <c r="AG27" s="6"/>
      <c r="AH27" s="6"/>
    </row>
    <row r="28" spans="1:40" ht="21" customHeight="1" x14ac:dyDescent="0.55000000000000004">
      <c r="A28" s="58"/>
      <c r="B28" s="58"/>
      <c r="C28" s="58"/>
      <c r="D28" s="58"/>
      <c r="E28" s="58"/>
      <c r="F28" s="58"/>
      <c r="G28" s="58"/>
      <c r="H28" s="58"/>
      <c r="I28" s="62" t="s">
        <v>47</v>
      </c>
      <c r="J28" s="62"/>
      <c r="K28" s="62"/>
      <c r="L28" s="62"/>
      <c r="M28" s="62"/>
      <c r="N28" s="62"/>
      <c r="O28" s="62"/>
      <c r="P28" s="62"/>
      <c r="Q28" s="62"/>
      <c r="R28" s="62"/>
      <c r="S28" s="62"/>
      <c r="T28" s="62"/>
      <c r="U28" s="62"/>
      <c r="V28" s="62"/>
      <c r="W28" s="62"/>
      <c r="X28" s="62"/>
      <c r="Y28" s="62"/>
      <c r="Z28" s="62"/>
      <c r="AA28" s="62"/>
      <c r="AB28" s="62"/>
      <c r="AC28" s="62"/>
      <c r="AD28" s="62"/>
      <c r="AE28" s="62"/>
      <c r="AF28" s="62"/>
      <c r="AG28" s="6"/>
      <c r="AH28" s="6"/>
    </row>
    <row r="29" spans="1:40" ht="21" customHeight="1" x14ac:dyDescent="0.55000000000000004">
      <c r="A29" s="58"/>
      <c r="B29" s="58"/>
      <c r="C29" s="58"/>
      <c r="D29" s="58"/>
      <c r="E29" s="58"/>
      <c r="F29" s="58"/>
      <c r="G29" s="58"/>
      <c r="H29" s="58"/>
      <c r="I29" s="62" t="s">
        <v>48</v>
      </c>
      <c r="J29" s="62"/>
      <c r="K29" s="62"/>
      <c r="L29" s="62"/>
      <c r="M29" s="62"/>
      <c r="N29" s="62"/>
      <c r="O29" s="62"/>
      <c r="P29" s="62"/>
      <c r="Q29" s="62"/>
      <c r="R29" s="62"/>
      <c r="S29" s="62"/>
      <c r="T29" s="62"/>
      <c r="U29" s="62"/>
      <c r="V29" s="62"/>
      <c r="W29" s="62"/>
      <c r="X29" s="62"/>
      <c r="Y29" s="62"/>
      <c r="Z29" s="62"/>
      <c r="AA29" s="62"/>
      <c r="AB29" s="62"/>
      <c r="AC29" s="62"/>
      <c r="AD29" s="62"/>
      <c r="AE29" s="62"/>
      <c r="AF29" s="62"/>
      <c r="AG29" s="6"/>
      <c r="AH29" s="6"/>
    </row>
    <row r="30" spans="1:40" ht="21" customHeight="1" x14ac:dyDescent="0.55000000000000004">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6"/>
      <c r="AH30" s="6"/>
    </row>
    <row r="31" spans="1:40" ht="21" customHeight="1" x14ac:dyDescent="0.55000000000000004">
      <c r="A31" s="59"/>
      <c r="B31" s="58" t="s">
        <v>49</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6" t="s">
        <v>30</v>
      </c>
      <c r="AH31" s="6"/>
    </row>
    <row r="32" spans="1:40" ht="21" customHeight="1" thickBot="1" x14ac:dyDescent="0.6">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6" t="s">
        <v>138</v>
      </c>
      <c r="AH32" s="6"/>
    </row>
    <row r="33" spans="1:34" ht="21" customHeight="1" x14ac:dyDescent="0.55000000000000004">
      <c r="A33" s="58"/>
      <c r="B33" s="58"/>
      <c r="C33" s="58" t="s">
        <v>51</v>
      </c>
      <c r="D33" s="58"/>
      <c r="E33" s="58"/>
      <c r="F33" s="58"/>
      <c r="G33" s="58"/>
      <c r="H33" s="58"/>
      <c r="I33" s="58" t="s">
        <v>52</v>
      </c>
      <c r="J33" s="58"/>
      <c r="K33" s="58"/>
      <c r="L33" s="58"/>
      <c r="M33" s="58"/>
      <c r="N33" s="58"/>
      <c r="O33" s="58"/>
      <c r="P33" s="58"/>
      <c r="Q33" s="58"/>
      <c r="R33" s="58"/>
      <c r="S33" s="58"/>
      <c r="T33" s="58"/>
      <c r="U33" s="58"/>
      <c r="V33" s="58"/>
      <c r="W33" s="58"/>
      <c r="X33" s="58"/>
      <c r="Y33" s="58"/>
      <c r="Z33" s="58"/>
      <c r="AA33" s="73" t="str">
        <f>IF(A31="○",ROUNDDOWN(F9*10/110,0),"")</f>
        <v/>
      </c>
      <c r="AB33" s="74"/>
      <c r="AC33" s="74"/>
      <c r="AD33" s="74"/>
      <c r="AE33" s="74"/>
      <c r="AF33" s="75"/>
      <c r="AG33" s="6" t="s">
        <v>53</v>
      </c>
      <c r="AH33" s="6"/>
    </row>
    <row r="34" spans="1:34" ht="21" customHeight="1" thickBot="1" x14ac:dyDescent="0.6">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76"/>
      <c r="AB34" s="77"/>
      <c r="AC34" s="77"/>
      <c r="AD34" s="77"/>
      <c r="AE34" s="77"/>
      <c r="AF34" s="78"/>
      <c r="AG34" s="6"/>
      <c r="AH34" s="6"/>
    </row>
    <row r="35" spans="1:34" ht="21" customHeight="1" x14ac:dyDescent="0.55000000000000004">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6"/>
      <c r="AH35" s="6"/>
    </row>
    <row r="36" spans="1:34" ht="21" customHeight="1" x14ac:dyDescent="0.55000000000000004">
      <c r="A36" s="59"/>
      <c r="B36" s="58" t="s">
        <v>54</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6" t="s">
        <v>30</v>
      </c>
      <c r="AH36" s="6"/>
    </row>
    <row r="37" spans="1:34" ht="21" customHeight="1" x14ac:dyDescent="0.55000000000000004">
      <c r="A37" s="58"/>
      <c r="B37" s="58"/>
      <c r="C37" s="58" t="s">
        <v>55</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6" t="s">
        <v>139</v>
      </c>
      <c r="AH37" s="6"/>
    </row>
    <row r="38" spans="1:34" ht="21" customHeight="1" x14ac:dyDescent="0.55000000000000004">
      <c r="A38" s="58"/>
      <c r="B38" s="58"/>
      <c r="C38" s="87" t="s">
        <v>56</v>
      </c>
      <c r="D38" s="87"/>
      <c r="E38" s="87"/>
      <c r="F38" s="87"/>
      <c r="G38" s="87"/>
      <c r="H38" s="87"/>
      <c r="I38" s="88" t="s">
        <v>57</v>
      </c>
      <c r="J38" s="87"/>
      <c r="K38" s="87"/>
      <c r="L38" s="88" t="s">
        <v>58</v>
      </c>
      <c r="M38" s="87"/>
      <c r="N38" s="87"/>
      <c r="O38" s="88" t="s">
        <v>59</v>
      </c>
      <c r="P38" s="87"/>
      <c r="Q38" s="87"/>
      <c r="R38" s="88" t="s">
        <v>60</v>
      </c>
      <c r="S38" s="87"/>
      <c r="T38" s="87"/>
      <c r="U38" s="58"/>
      <c r="V38" s="58"/>
      <c r="W38" s="58"/>
      <c r="X38" s="58"/>
      <c r="Y38" s="58"/>
      <c r="Z38" s="58"/>
      <c r="AA38" s="58"/>
      <c r="AB38" s="58"/>
      <c r="AC38" s="58"/>
      <c r="AD38" s="58"/>
      <c r="AE38" s="58"/>
      <c r="AF38" s="58"/>
      <c r="AG38" s="6" t="s">
        <v>53</v>
      </c>
      <c r="AH38" s="6"/>
    </row>
    <row r="39" spans="1:34" ht="21" customHeight="1" x14ac:dyDescent="0.55000000000000004">
      <c r="A39" s="58"/>
      <c r="B39" s="58"/>
      <c r="C39" s="87"/>
      <c r="D39" s="87"/>
      <c r="E39" s="87"/>
      <c r="F39" s="87"/>
      <c r="G39" s="87"/>
      <c r="H39" s="87"/>
      <c r="I39" s="87"/>
      <c r="J39" s="87"/>
      <c r="K39" s="87"/>
      <c r="L39" s="87"/>
      <c r="M39" s="87"/>
      <c r="N39" s="87"/>
      <c r="O39" s="87"/>
      <c r="P39" s="87"/>
      <c r="Q39" s="87"/>
      <c r="R39" s="87"/>
      <c r="S39" s="87"/>
      <c r="T39" s="87"/>
      <c r="U39" s="58"/>
      <c r="V39" s="58"/>
      <c r="W39" s="58"/>
      <c r="X39" s="58"/>
      <c r="Y39" s="58"/>
      <c r="Z39" s="58"/>
      <c r="AA39" s="58"/>
      <c r="AB39" s="58"/>
      <c r="AC39" s="58"/>
      <c r="AD39" s="58"/>
      <c r="AE39" s="58"/>
      <c r="AF39" s="58"/>
      <c r="AG39" s="6"/>
      <c r="AH39" s="6"/>
    </row>
    <row r="40" spans="1:34" ht="21" customHeight="1" x14ac:dyDescent="0.55000000000000004">
      <c r="A40" s="58"/>
      <c r="B40" s="58"/>
      <c r="C40" s="98" t="s">
        <v>80</v>
      </c>
      <c r="D40" s="99"/>
      <c r="E40" s="99"/>
      <c r="F40" s="99"/>
      <c r="G40" s="99"/>
      <c r="H40" s="100"/>
      <c r="I40" s="101"/>
      <c r="J40" s="102"/>
      <c r="K40" s="103"/>
      <c r="L40" s="101"/>
      <c r="M40" s="102"/>
      <c r="N40" s="103"/>
      <c r="O40" s="101"/>
      <c r="P40" s="102"/>
      <c r="Q40" s="103"/>
      <c r="R40" s="96">
        <f t="shared" ref="R40:R47" si="0">SUM(I40:Q40)</f>
        <v>0</v>
      </c>
      <c r="S40" s="96"/>
      <c r="T40" s="96"/>
      <c r="U40" s="58"/>
      <c r="V40" s="58"/>
      <c r="W40" s="58"/>
      <c r="X40" s="58"/>
      <c r="Y40" s="58"/>
      <c r="Z40" s="58"/>
      <c r="AA40" s="58"/>
      <c r="AB40" s="58"/>
      <c r="AC40" s="58"/>
      <c r="AD40" s="58"/>
      <c r="AE40" s="58"/>
      <c r="AF40" s="58"/>
      <c r="AG40" s="6"/>
      <c r="AH40" s="6"/>
    </row>
    <row r="41" spans="1:34" ht="21" customHeight="1" x14ac:dyDescent="0.55000000000000004">
      <c r="A41" s="58"/>
      <c r="B41" s="58"/>
      <c r="C41" s="98" t="s">
        <v>81</v>
      </c>
      <c r="D41" s="99"/>
      <c r="E41" s="99"/>
      <c r="F41" s="99"/>
      <c r="G41" s="99"/>
      <c r="H41" s="100"/>
      <c r="I41" s="101"/>
      <c r="J41" s="102"/>
      <c r="K41" s="103"/>
      <c r="L41" s="101"/>
      <c r="M41" s="102"/>
      <c r="N41" s="103"/>
      <c r="O41" s="101"/>
      <c r="P41" s="102"/>
      <c r="Q41" s="103"/>
      <c r="R41" s="96">
        <f t="shared" si="0"/>
        <v>0</v>
      </c>
      <c r="S41" s="96"/>
      <c r="T41" s="96"/>
      <c r="U41" s="58"/>
      <c r="V41" s="58"/>
      <c r="W41" s="58"/>
      <c r="X41" s="58"/>
      <c r="Y41" s="58"/>
      <c r="Z41" s="58"/>
      <c r="AA41" s="58"/>
      <c r="AB41" s="58"/>
      <c r="AC41" s="58"/>
      <c r="AD41" s="58"/>
      <c r="AE41" s="58"/>
      <c r="AF41" s="58"/>
      <c r="AG41" s="6"/>
      <c r="AH41" s="6"/>
    </row>
    <row r="42" spans="1:34" ht="21" customHeight="1" x14ac:dyDescent="0.55000000000000004">
      <c r="A42" s="58"/>
      <c r="B42" s="58"/>
      <c r="C42" s="98" t="s">
        <v>82</v>
      </c>
      <c r="D42" s="99"/>
      <c r="E42" s="99"/>
      <c r="F42" s="99"/>
      <c r="G42" s="99"/>
      <c r="H42" s="100"/>
      <c r="I42" s="101"/>
      <c r="J42" s="102"/>
      <c r="K42" s="103"/>
      <c r="L42" s="101"/>
      <c r="M42" s="102"/>
      <c r="N42" s="103"/>
      <c r="O42" s="101"/>
      <c r="P42" s="102"/>
      <c r="Q42" s="103"/>
      <c r="R42" s="96">
        <f t="shared" si="0"/>
        <v>0</v>
      </c>
      <c r="S42" s="96"/>
      <c r="T42" s="96"/>
      <c r="U42" s="58"/>
      <c r="V42" s="58"/>
      <c r="W42" s="58"/>
      <c r="X42" s="58"/>
      <c r="Y42" s="58"/>
      <c r="Z42" s="58"/>
      <c r="AA42" s="58"/>
      <c r="AB42" s="58"/>
      <c r="AC42" s="58"/>
      <c r="AD42" s="58"/>
      <c r="AE42" s="58"/>
      <c r="AF42" s="58"/>
      <c r="AG42" s="6"/>
      <c r="AH42" s="6"/>
    </row>
    <row r="43" spans="1:34" ht="21" customHeight="1" x14ac:dyDescent="0.55000000000000004">
      <c r="A43" s="58"/>
      <c r="B43" s="58"/>
      <c r="C43" s="98" t="s">
        <v>83</v>
      </c>
      <c r="D43" s="99"/>
      <c r="E43" s="99"/>
      <c r="F43" s="99"/>
      <c r="G43" s="99"/>
      <c r="H43" s="100"/>
      <c r="I43" s="101"/>
      <c r="J43" s="102"/>
      <c r="K43" s="103"/>
      <c r="L43" s="101"/>
      <c r="M43" s="102"/>
      <c r="N43" s="103"/>
      <c r="O43" s="101"/>
      <c r="P43" s="102"/>
      <c r="Q43" s="103"/>
      <c r="R43" s="96">
        <f t="shared" si="0"/>
        <v>0</v>
      </c>
      <c r="S43" s="96"/>
      <c r="T43" s="96"/>
      <c r="U43" s="58"/>
      <c r="V43" s="58"/>
      <c r="W43" s="58"/>
      <c r="X43" s="58"/>
      <c r="Y43" s="58"/>
      <c r="Z43" s="58"/>
      <c r="AA43" s="58"/>
      <c r="AB43" s="58"/>
      <c r="AC43" s="58"/>
      <c r="AD43" s="58"/>
      <c r="AE43" s="58"/>
      <c r="AF43" s="58"/>
      <c r="AG43" s="6"/>
      <c r="AH43" s="6"/>
    </row>
    <row r="44" spans="1:34" ht="21" customHeight="1" x14ac:dyDescent="0.55000000000000004">
      <c r="A44" s="58"/>
      <c r="B44" s="58"/>
      <c r="C44" s="98" t="s">
        <v>84</v>
      </c>
      <c r="D44" s="99"/>
      <c r="E44" s="99"/>
      <c r="F44" s="99"/>
      <c r="G44" s="99"/>
      <c r="H44" s="100"/>
      <c r="I44" s="101"/>
      <c r="J44" s="102"/>
      <c r="K44" s="103"/>
      <c r="L44" s="101"/>
      <c r="M44" s="102"/>
      <c r="N44" s="103"/>
      <c r="O44" s="101"/>
      <c r="P44" s="102"/>
      <c r="Q44" s="103"/>
      <c r="R44" s="96">
        <f t="shared" si="0"/>
        <v>0</v>
      </c>
      <c r="S44" s="96"/>
      <c r="T44" s="96"/>
      <c r="U44" s="58"/>
      <c r="V44" s="58"/>
      <c r="W44" s="58"/>
      <c r="X44" s="58"/>
      <c r="Y44" s="58"/>
      <c r="Z44" s="58"/>
      <c r="AA44" s="58"/>
      <c r="AB44" s="58"/>
      <c r="AC44" s="58"/>
      <c r="AD44" s="58"/>
      <c r="AE44" s="58"/>
      <c r="AF44" s="58"/>
      <c r="AG44" s="6"/>
      <c r="AH44" s="6"/>
    </row>
    <row r="45" spans="1:34" ht="21" customHeight="1" x14ac:dyDescent="0.55000000000000004">
      <c r="A45" s="58"/>
      <c r="B45" s="58"/>
      <c r="C45" s="98" t="s">
        <v>85</v>
      </c>
      <c r="D45" s="99"/>
      <c r="E45" s="99"/>
      <c r="F45" s="99"/>
      <c r="G45" s="99"/>
      <c r="H45" s="100"/>
      <c r="I45" s="101"/>
      <c r="J45" s="102"/>
      <c r="K45" s="103"/>
      <c r="L45" s="101"/>
      <c r="M45" s="102"/>
      <c r="N45" s="103"/>
      <c r="O45" s="101"/>
      <c r="P45" s="102"/>
      <c r="Q45" s="103"/>
      <c r="R45" s="96">
        <f t="shared" si="0"/>
        <v>0</v>
      </c>
      <c r="S45" s="96"/>
      <c r="T45" s="96"/>
      <c r="U45" s="58"/>
      <c r="V45" s="58"/>
      <c r="W45" s="58"/>
      <c r="X45" s="58"/>
      <c r="Y45" s="58"/>
      <c r="Z45" s="58"/>
      <c r="AA45" s="58"/>
      <c r="AB45" s="58"/>
      <c r="AC45" s="58"/>
      <c r="AD45" s="58"/>
      <c r="AE45" s="58"/>
      <c r="AF45" s="58"/>
      <c r="AG45" s="6"/>
      <c r="AH45" s="6"/>
    </row>
    <row r="46" spans="1:34" ht="21" customHeight="1" x14ac:dyDescent="0.55000000000000004">
      <c r="A46" s="58"/>
      <c r="B46" s="58"/>
      <c r="C46" s="93" t="s">
        <v>86</v>
      </c>
      <c r="D46" s="94"/>
      <c r="E46" s="94"/>
      <c r="F46" s="94"/>
      <c r="G46" s="94"/>
      <c r="H46" s="95"/>
      <c r="I46" s="82"/>
      <c r="J46" s="83"/>
      <c r="K46" s="131"/>
      <c r="L46" s="82"/>
      <c r="M46" s="83"/>
      <c r="N46" s="131"/>
      <c r="O46" s="82"/>
      <c r="P46" s="83"/>
      <c r="Q46" s="131"/>
      <c r="R46" s="96">
        <f>SUM(I46:Q46)</f>
        <v>0</v>
      </c>
      <c r="S46" s="96"/>
      <c r="T46" s="96"/>
      <c r="U46" s="58"/>
      <c r="V46" s="58"/>
      <c r="W46" s="58"/>
      <c r="X46" s="58"/>
      <c r="Y46" s="58"/>
      <c r="Z46" s="58"/>
      <c r="AA46" s="58"/>
      <c r="AB46" s="58"/>
      <c r="AC46" s="58"/>
      <c r="AD46" s="58"/>
      <c r="AE46" s="58"/>
      <c r="AF46" s="58"/>
      <c r="AG46" s="6"/>
      <c r="AH46" s="6"/>
    </row>
    <row r="47" spans="1:34" ht="21" customHeight="1" x14ac:dyDescent="0.55000000000000004">
      <c r="A47" s="58"/>
      <c r="B47" s="58"/>
      <c r="C47" s="98" t="s">
        <v>87</v>
      </c>
      <c r="D47" s="99"/>
      <c r="E47" s="99"/>
      <c r="F47" s="99"/>
      <c r="G47" s="99"/>
      <c r="H47" s="100"/>
      <c r="I47" s="101"/>
      <c r="J47" s="102"/>
      <c r="K47" s="103"/>
      <c r="L47" s="101"/>
      <c r="M47" s="102"/>
      <c r="N47" s="103"/>
      <c r="O47" s="101"/>
      <c r="P47" s="102"/>
      <c r="Q47" s="103"/>
      <c r="R47" s="96">
        <f t="shared" si="0"/>
        <v>0</v>
      </c>
      <c r="S47" s="96"/>
      <c r="T47" s="96"/>
      <c r="U47" s="58"/>
      <c r="V47" s="58"/>
      <c r="W47" s="58"/>
      <c r="X47" s="58"/>
      <c r="Y47" s="58"/>
      <c r="Z47" s="58"/>
      <c r="AA47" s="58"/>
      <c r="AB47" s="58"/>
      <c r="AC47" s="58"/>
      <c r="AD47" s="58"/>
      <c r="AE47" s="58"/>
      <c r="AF47" s="58"/>
      <c r="AG47" s="6"/>
      <c r="AH47" s="6"/>
    </row>
    <row r="48" spans="1:34" ht="21" customHeight="1" x14ac:dyDescent="0.55000000000000004">
      <c r="A48" s="58"/>
      <c r="B48" s="58"/>
      <c r="C48" s="46" t="s">
        <v>88</v>
      </c>
      <c r="D48" s="60"/>
      <c r="E48" s="60"/>
      <c r="F48" s="60"/>
      <c r="G48" s="60"/>
      <c r="H48" s="48"/>
      <c r="I48" s="82"/>
      <c r="J48" s="83"/>
      <c r="K48" s="131"/>
      <c r="L48" s="82"/>
      <c r="M48" s="83"/>
      <c r="N48" s="131"/>
      <c r="O48" s="82"/>
      <c r="P48" s="83"/>
      <c r="Q48" s="131"/>
      <c r="R48" s="96">
        <f t="shared" ref="R48" si="1">SUM(I48:Q48)</f>
        <v>0</v>
      </c>
      <c r="S48" s="96"/>
      <c r="T48" s="96"/>
      <c r="U48" s="58"/>
      <c r="V48" s="58"/>
      <c r="W48" s="58"/>
      <c r="X48" s="58"/>
      <c r="Y48" s="58"/>
      <c r="Z48" s="58"/>
      <c r="AA48" s="58"/>
      <c r="AB48" s="58"/>
      <c r="AC48" s="58"/>
      <c r="AD48" s="58"/>
      <c r="AE48" s="58"/>
      <c r="AF48" s="58"/>
      <c r="AG48" s="6"/>
      <c r="AH48" s="6"/>
    </row>
    <row r="49" spans="1:34" ht="21" customHeight="1" x14ac:dyDescent="0.55000000000000004">
      <c r="A49" s="58"/>
      <c r="B49" s="58"/>
      <c r="C49" s="104" t="s">
        <v>60</v>
      </c>
      <c r="D49" s="105"/>
      <c r="E49" s="105"/>
      <c r="F49" s="105"/>
      <c r="G49" s="105"/>
      <c r="H49" s="106"/>
      <c r="I49" s="96">
        <f>SUM(I40:K48)</f>
        <v>0</v>
      </c>
      <c r="J49" s="96"/>
      <c r="K49" s="96"/>
      <c r="L49" s="96">
        <f>SUM(L40:N48)</f>
        <v>0</v>
      </c>
      <c r="M49" s="96"/>
      <c r="N49" s="96"/>
      <c r="O49" s="96">
        <f>SUM(O40:Q48)</f>
        <v>0</v>
      </c>
      <c r="P49" s="96"/>
      <c r="Q49" s="96"/>
      <c r="R49" s="96">
        <f>SUM(R40:T48)</f>
        <v>0</v>
      </c>
      <c r="S49" s="96"/>
      <c r="T49" s="96"/>
      <c r="U49" s="58"/>
      <c r="V49" s="58"/>
      <c r="W49" s="58"/>
      <c r="X49" s="58"/>
      <c r="Y49" s="58"/>
      <c r="Z49" s="58"/>
      <c r="AA49" s="58"/>
      <c r="AB49" s="58"/>
      <c r="AC49" s="58"/>
      <c r="AD49" s="58"/>
      <c r="AE49" s="58"/>
      <c r="AF49" s="58"/>
      <c r="AG49" s="6"/>
      <c r="AH49" s="6"/>
    </row>
    <row r="50" spans="1:34" ht="21" customHeight="1" x14ac:dyDescent="0.55000000000000004">
      <c r="A50" s="58"/>
      <c r="B50" s="58"/>
      <c r="C50" s="58"/>
      <c r="D50" s="58"/>
      <c r="E50" s="58"/>
      <c r="F50" s="58"/>
      <c r="G50" s="58"/>
      <c r="H50" s="58"/>
      <c r="I50" s="107" t="s">
        <v>61</v>
      </c>
      <c r="J50" s="107"/>
      <c r="K50" s="107"/>
      <c r="L50" s="107" t="s">
        <v>62</v>
      </c>
      <c r="M50" s="107"/>
      <c r="N50" s="107"/>
      <c r="O50" s="107"/>
      <c r="P50" s="107"/>
      <c r="Q50" s="107"/>
      <c r="R50" s="107" t="s">
        <v>63</v>
      </c>
      <c r="S50" s="107"/>
      <c r="T50" s="107"/>
      <c r="U50" s="58"/>
      <c r="V50" s="58"/>
      <c r="W50" s="58"/>
      <c r="X50" s="58"/>
      <c r="Y50" s="58"/>
      <c r="Z50" s="58"/>
      <c r="AA50" s="58"/>
      <c r="AB50" s="58"/>
      <c r="AC50" s="58"/>
      <c r="AD50" s="58"/>
      <c r="AE50" s="58"/>
      <c r="AF50" s="58"/>
      <c r="AG50" s="6"/>
      <c r="AH50" s="6"/>
    </row>
    <row r="51" spans="1:34" ht="21" customHeight="1" thickBot="1" x14ac:dyDescent="0.6">
      <c r="A51" s="58"/>
      <c r="B51" s="58"/>
      <c r="C51" s="58"/>
      <c r="D51" s="58"/>
      <c r="E51" s="58"/>
      <c r="F51" s="58"/>
      <c r="G51" s="58"/>
      <c r="H51" s="58"/>
      <c r="I51" s="61"/>
      <c r="J51" s="61"/>
      <c r="K51" s="61"/>
      <c r="L51" s="61"/>
      <c r="M51" s="61"/>
      <c r="N51" s="61"/>
      <c r="O51" s="61"/>
      <c r="P51" s="61"/>
      <c r="Q51" s="61"/>
      <c r="R51" s="61"/>
      <c r="S51" s="61"/>
      <c r="T51" s="61"/>
      <c r="U51" s="58"/>
      <c r="V51" s="58"/>
      <c r="W51" s="58"/>
      <c r="X51" s="58"/>
      <c r="Y51" s="58"/>
      <c r="Z51" s="58"/>
      <c r="AA51" s="58"/>
      <c r="AB51" s="58"/>
      <c r="AC51" s="58"/>
      <c r="AD51" s="58"/>
      <c r="AE51" s="58"/>
      <c r="AF51" s="58"/>
      <c r="AG51" s="6"/>
      <c r="AH51" s="6"/>
    </row>
    <row r="52" spans="1:34" ht="21" customHeight="1" x14ac:dyDescent="0.55000000000000004">
      <c r="A52" s="58"/>
      <c r="B52" s="58"/>
      <c r="C52" s="58" t="s">
        <v>51</v>
      </c>
      <c r="D52" s="58"/>
      <c r="E52" s="58"/>
      <c r="F52" s="58"/>
      <c r="G52" s="58"/>
      <c r="H52" s="58"/>
      <c r="I52" s="58" t="s">
        <v>64</v>
      </c>
      <c r="J52" s="58"/>
      <c r="K52" s="58"/>
      <c r="L52" s="58"/>
      <c r="M52" s="58"/>
      <c r="N52" s="58"/>
      <c r="O52" s="58"/>
      <c r="P52" s="58"/>
      <c r="Q52" s="58"/>
      <c r="R52" s="58"/>
      <c r="S52" s="58"/>
      <c r="T52" s="58"/>
      <c r="U52" s="58"/>
      <c r="V52" s="58"/>
      <c r="W52" s="58"/>
      <c r="X52" s="58"/>
      <c r="Y52" s="58"/>
      <c r="Z52" s="58"/>
      <c r="AA52" s="73" t="str">
        <f>IFERROR(ROUNDDOWN(F9*10/110*I27*I49/R49,0)+ROUNDDOWN(F9*8/108*I27*L49/R49,0),"")</f>
        <v/>
      </c>
      <c r="AB52" s="74"/>
      <c r="AC52" s="74"/>
      <c r="AD52" s="74"/>
      <c r="AE52" s="74"/>
      <c r="AF52" s="75"/>
      <c r="AG52" s="6"/>
      <c r="AH52" s="6"/>
    </row>
    <row r="53" spans="1:34" ht="21" customHeight="1" thickBot="1" x14ac:dyDescent="0.6">
      <c r="A53" s="58"/>
      <c r="B53" s="58"/>
      <c r="C53" s="58"/>
      <c r="D53" s="58"/>
      <c r="E53" s="58"/>
      <c r="F53" s="58"/>
      <c r="G53" s="58"/>
      <c r="H53" s="58"/>
      <c r="I53" s="58" t="s">
        <v>65</v>
      </c>
      <c r="J53" s="58"/>
      <c r="K53" s="58"/>
      <c r="L53" s="58"/>
      <c r="M53" s="58"/>
      <c r="N53" s="58"/>
      <c r="O53" s="58"/>
      <c r="P53" s="58"/>
      <c r="Q53" s="58"/>
      <c r="R53" s="58"/>
      <c r="S53" s="58"/>
      <c r="T53" s="58"/>
      <c r="U53" s="58"/>
      <c r="V53" s="58"/>
      <c r="W53" s="58"/>
      <c r="X53" s="58"/>
      <c r="Y53" s="58"/>
      <c r="Z53" s="58"/>
      <c r="AA53" s="76"/>
      <c r="AB53" s="77"/>
      <c r="AC53" s="77"/>
      <c r="AD53" s="77"/>
      <c r="AE53" s="77"/>
      <c r="AF53" s="78"/>
      <c r="AG53" s="6"/>
      <c r="AH53" s="6"/>
    </row>
    <row r="54" spans="1:34" ht="21" customHeight="1" x14ac:dyDescent="0.55000000000000004">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6"/>
      <c r="AH54" s="6"/>
    </row>
    <row r="55" spans="1:34" ht="21" customHeight="1" x14ac:dyDescent="0.55000000000000004">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6"/>
      <c r="AH55" s="6"/>
    </row>
    <row r="56" spans="1:34" ht="21" customHeight="1" x14ac:dyDescent="0.55000000000000004">
      <c r="A56" s="59"/>
      <c r="B56" s="58" t="s">
        <v>66</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6" t="s">
        <v>30</v>
      </c>
      <c r="AH56" s="6"/>
    </row>
    <row r="57" spans="1:34" ht="21" customHeight="1" x14ac:dyDescent="0.55000000000000004">
      <c r="A57" s="58"/>
      <c r="B57" s="58"/>
      <c r="C57" s="58" t="s">
        <v>55</v>
      </c>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6" t="s">
        <v>50</v>
      </c>
      <c r="AH57" s="6"/>
    </row>
    <row r="58" spans="1:34" ht="21" customHeight="1" x14ac:dyDescent="0.55000000000000004">
      <c r="A58" s="58"/>
      <c r="B58" s="58"/>
      <c r="C58" s="123" t="s">
        <v>56</v>
      </c>
      <c r="D58" s="107"/>
      <c r="E58" s="107"/>
      <c r="F58" s="107"/>
      <c r="G58" s="107"/>
      <c r="H58" s="124"/>
      <c r="I58" s="87" t="s">
        <v>67</v>
      </c>
      <c r="J58" s="87"/>
      <c r="K58" s="87"/>
      <c r="L58" s="87"/>
      <c r="M58" s="87"/>
      <c r="N58" s="87"/>
      <c r="O58" s="87"/>
      <c r="P58" s="87"/>
      <c r="Q58" s="87"/>
      <c r="R58" s="87" t="s">
        <v>68</v>
      </c>
      <c r="S58" s="87"/>
      <c r="T58" s="87"/>
      <c r="U58" s="87"/>
      <c r="V58" s="87"/>
      <c r="W58" s="87"/>
      <c r="X58" s="87"/>
      <c r="Y58" s="87"/>
      <c r="Z58" s="87"/>
      <c r="AA58" s="88" t="s">
        <v>59</v>
      </c>
      <c r="AB58" s="87"/>
      <c r="AC58" s="87"/>
      <c r="AD58" s="87" t="s">
        <v>60</v>
      </c>
      <c r="AE58" s="87"/>
      <c r="AF58" s="87"/>
      <c r="AG58" s="6" t="s">
        <v>53</v>
      </c>
      <c r="AH58" s="6"/>
    </row>
    <row r="59" spans="1:34" ht="21" customHeight="1" x14ac:dyDescent="0.55000000000000004">
      <c r="A59" s="58"/>
      <c r="B59" s="58"/>
      <c r="C59" s="125"/>
      <c r="D59" s="126"/>
      <c r="E59" s="126"/>
      <c r="F59" s="126"/>
      <c r="G59" s="126"/>
      <c r="H59" s="127"/>
      <c r="I59" s="88" t="s">
        <v>69</v>
      </c>
      <c r="J59" s="87"/>
      <c r="K59" s="87"/>
      <c r="L59" s="88" t="s">
        <v>70</v>
      </c>
      <c r="M59" s="87"/>
      <c r="N59" s="87"/>
      <c r="O59" s="88" t="s">
        <v>71</v>
      </c>
      <c r="P59" s="87"/>
      <c r="Q59" s="87"/>
      <c r="R59" s="88" t="s">
        <v>69</v>
      </c>
      <c r="S59" s="87"/>
      <c r="T59" s="87"/>
      <c r="U59" s="88" t="s">
        <v>70</v>
      </c>
      <c r="V59" s="87"/>
      <c r="W59" s="87"/>
      <c r="X59" s="88" t="s">
        <v>71</v>
      </c>
      <c r="Y59" s="87"/>
      <c r="Z59" s="87"/>
      <c r="AA59" s="87"/>
      <c r="AB59" s="87"/>
      <c r="AC59" s="87"/>
      <c r="AD59" s="87"/>
      <c r="AE59" s="87"/>
      <c r="AF59" s="87"/>
      <c r="AG59" s="6"/>
      <c r="AH59" s="6"/>
    </row>
    <row r="60" spans="1:34" ht="21" customHeight="1" x14ac:dyDescent="0.55000000000000004">
      <c r="A60" s="58"/>
      <c r="B60" s="58"/>
      <c r="C60" s="128"/>
      <c r="D60" s="129"/>
      <c r="E60" s="129"/>
      <c r="F60" s="129"/>
      <c r="G60" s="129"/>
      <c r="H60" s="130"/>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6"/>
      <c r="AH60" s="6"/>
    </row>
    <row r="61" spans="1:34" ht="21" customHeight="1" x14ac:dyDescent="0.55000000000000004">
      <c r="A61" s="58"/>
      <c r="B61" s="58"/>
      <c r="C61" s="98" t="s">
        <v>80</v>
      </c>
      <c r="D61" s="99"/>
      <c r="E61" s="99"/>
      <c r="F61" s="99"/>
      <c r="G61" s="99"/>
      <c r="H61" s="100"/>
      <c r="I61" s="97"/>
      <c r="J61" s="97"/>
      <c r="K61" s="97"/>
      <c r="L61" s="97"/>
      <c r="M61" s="97"/>
      <c r="N61" s="97"/>
      <c r="O61" s="97"/>
      <c r="P61" s="97"/>
      <c r="Q61" s="97"/>
      <c r="R61" s="97"/>
      <c r="S61" s="97"/>
      <c r="T61" s="97"/>
      <c r="U61" s="97"/>
      <c r="V61" s="97"/>
      <c r="W61" s="97"/>
      <c r="X61" s="97"/>
      <c r="Y61" s="97"/>
      <c r="Z61" s="97"/>
      <c r="AA61" s="97"/>
      <c r="AB61" s="97"/>
      <c r="AC61" s="97"/>
      <c r="AD61" s="120">
        <f>SUM(I61:AC61)</f>
        <v>0</v>
      </c>
      <c r="AE61" s="121"/>
      <c r="AF61" s="122"/>
      <c r="AG61" s="6"/>
      <c r="AH61" s="6"/>
    </row>
    <row r="62" spans="1:34" ht="21" customHeight="1" x14ac:dyDescent="0.55000000000000004">
      <c r="A62" s="58"/>
      <c r="B62" s="58"/>
      <c r="C62" s="98" t="s">
        <v>81</v>
      </c>
      <c r="D62" s="99"/>
      <c r="E62" s="99"/>
      <c r="F62" s="99"/>
      <c r="G62" s="99"/>
      <c r="H62" s="100"/>
      <c r="I62" s="97"/>
      <c r="J62" s="97"/>
      <c r="K62" s="97"/>
      <c r="L62" s="97"/>
      <c r="M62" s="97"/>
      <c r="N62" s="97"/>
      <c r="O62" s="97"/>
      <c r="P62" s="97"/>
      <c r="Q62" s="97"/>
      <c r="R62" s="97"/>
      <c r="S62" s="97"/>
      <c r="T62" s="97"/>
      <c r="U62" s="97"/>
      <c r="V62" s="97"/>
      <c r="W62" s="97"/>
      <c r="X62" s="97"/>
      <c r="Y62" s="97"/>
      <c r="Z62" s="97"/>
      <c r="AA62" s="97"/>
      <c r="AB62" s="97"/>
      <c r="AC62" s="97"/>
      <c r="AD62" s="120">
        <f t="shared" ref="AD62:AD63" si="2">SUM(I62:AC62)</f>
        <v>0</v>
      </c>
      <c r="AE62" s="121"/>
      <c r="AF62" s="122"/>
      <c r="AG62" s="6"/>
      <c r="AH62" s="6"/>
    </row>
    <row r="63" spans="1:34" ht="21" customHeight="1" x14ac:dyDescent="0.55000000000000004">
      <c r="A63" s="58"/>
      <c r="B63" s="58"/>
      <c r="C63" s="98" t="s">
        <v>82</v>
      </c>
      <c r="D63" s="99"/>
      <c r="E63" s="99"/>
      <c r="F63" s="99"/>
      <c r="G63" s="99"/>
      <c r="H63" s="100"/>
      <c r="I63" s="97"/>
      <c r="J63" s="97"/>
      <c r="K63" s="97"/>
      <c r="L63" s="97"/>
      <c r="M63" s="97"/>
      <c r="N63" s="97"/>
      <c r="O63" s="97"/>
      <c r="P63" s="97"/>
      <c r="Q63" s="97"/>
      <c r="R63" s="97"/>
      <c r="S63" s="97"/>
      <c r="T63" s="97"/>
      <c r="U63" s="97"/>
      <c r="V63" s="97"/>
      <c r="W63" s="97"/>
      <c r="X63" s="97"/>
      <c r="Y63" s="97"/>
      <c r="Z63" s="97"/>
      <c r="AA63" s="97"/>
      <c r="AB63" s="97"/>
      <c r="AC63" s="97"/>
      <c r="AD63" s="120">
        <f t="shared" si="2"/>
        <v>0</v>
      </c>
      <c r="AE63" s="121"/>
      <c r="AF63" s="122"/>
      <c r="AG63" s="6"/>
      <c r="AH63" s="6"/>
    </row>
    <row r="64" spans="1:34" ht="21" customHeight="1" x14ac:dyDescent="0.55000000000000004">
      <c r="A64" s="58"/>
      <c r="B64" s="58"/>
      <c r="C64" s="98" t="s">
        <v>83</v>
      </c>
      <c r="D64" s="99"/>
      <c r="E64" s="99"/>
      <c r="F64" s="99"/>
      <c r="G64" s="99"/>
      <c r="H64" s="100"/>
      <c r="I64" s="97"/>
      <c r="J64" s="97"/>
      <c r="K64" s="97"/>
      <c r="L64" s="97"/>
      <c r="M64" s="97"/>
      <c r="N64" s="97"/>
      <c r="O64" s="97"/>
      <c r="P64" s="97"/>
      <c r="Q64" s="97"/>
      <c r="R64" s="97"/>
      <c r="S64" s="97"/>
      <c r="T64" s="97"/>
      <c r="U64" s="97"/>
      <c r="V64" s="97"/>
      <c r="W64" s="97"/>
      <c r="X64" s="97"/>
      <c r="Y64" s="97"/>
      <c r="Z64" s="97"/>
      <c r="AA64" s="97"/>
      <c r="AB64" s="97"/>
      <c r="AC64" s="97"/>
      <c r="AD64" s="120">
        <f t="shared" ref="AD64:AD69" si="3">SUM(I64:AC64)</f>
        <v>0</v>
      </c>
      <c r="AE64" s="121"/>
      <c r="AF64" s="122"/>
      <c r="AG64" s="6"/>
      <c r="AH64" s="6"/>
    </row>
    <row r="65" spans="1:34" ht="21" customHeight="1" x14ac:dyDescent="0.55000000000000004">
      <c r="A65" s="58"/>
      <c r="B65" s="58"/>
      <c r="C65" s="98" t="s">
        <v>84</v>
      </c>
      <c r="D65" s="99"/>
      <c r="E65" s="99"/>
      <c r="F65" s="99"/>
      <c r="G65" s="99"/>
      <c r="H65" s="100"/>
      <c r="I65" s="97"/>
      <c r="J65" s="97"/>
      <c r="K65" s="97"/>
      <c r="L65" s="97"/>
      <c r="M65" s="97"/>
      <c r="N65" s="97"/>
      <c r="O65" s="97"/>
      <c r="P65" s="97"/>
      <c r="Q65" s="97"/>
      <c r="R65" s="97"/>
      <c r="S65" s="97"/>
      <c r="T65" s="97"/>
      <c r="U65" s="97"/>
      <c r="V65" s="97"/>
      <c r="W65" s="97"/>
      <c r="X65" s="97"/>
      <c r="Y65" s="97"/>
      <c r="Z65" s="97"/>
      <c r="AA65" s="97"/>
      <c r="AB65" s="97"/>
      <c r="AC65" s="97"/>
      <c r="AD65" s="120">
        <f t="shared" si="3"/>
        <v>0</v>
      </c>
      <c r="AE65" s="121"/>
      <c r="AF65" s="122"/>
      <c r="AG65" s="6"/>
      <c r="AH65" s="6"/>
    </row>
    <row r="66" spans="1:34" ht="21" customHeight="1" x14ac:dyDescent="0.55000000000000004">
      <c r="A66" s="58"/>
      <c r="B66" s="58"/>
      <c r="C66" s="98" t="s">
        <v>85</v>
      </c>
      <c r="D66" s="99"/>
      <c r="E66" s="99"/>
      <c r="F66" s="99"/>
      <c r="G66" s="99"/>
      <c r="H66" s="100"/>
      <c r="I66" s="97"/>
      <c r="J66" s="97"/>
      <c r="K66" s="97"/>
      <c r="L66" s="97"/>
      <c r="M66" s="97"/>
      <c r="N66" s="97"/>
      <c r="O66" s="97"/>
      <c r="P66" s="97"/>
      <c r="Q66" s="97"/>
      <c r="R66" s="97"/>
      <c r="S66" s="97"/>
      <c r="T66" s="97"/>
      <c r="U66" s="97"/>
      <c r="V66" s="97"/>
      <c r="W66" s="97"/>
      <c r="X66" s="97"/>
      <c r="Y66" s="97"/>
      <c r="Z66" s="97"/>
      <c r="AA66" s="97"/>
      <c r="AB66" s="97"/>
      <c r="AC66" s="97"/>
      <c r="AD66" s="120">
        <f t="shared" si="3"/>
        <v>0</v>
      </c>
      <c r="AE66" s="121"/>
      <c r="AF66" s="122"/>
      <c r="AG66" s="6"/>
      <c r="AH66" s="6"/>
    </row>
    <row r="67" spans="1:34" ht="21" customHeight="1" x14ac:dyDescent="0.55000000000000004">
      <c r="A67" s="58"/>
      <c r="B67" s="58"/>
      <c r="C67" s="93" t="s">
        <v>86</v>
      </c>
      <c r="D67" s="94"/>
      <c r="E67" s="94"/>
      <c r="F67" s="94"/>
      <c r="G67" s="94"/>
      <c r="H67" s="95"/>
      <c r="I67" s="97"/>
      <c r="J67" s="97"/>
      <c r="K67" s="97"/>
      <c r="L67" s="97"/>
      <c r="M67" s="97"/>
      <c r="N67" s="97"/>
      <c r="O67" s="97"/>
      <c r="P67" s="97"/>
      <c r="Q67" s="97"/>
      <c r="R67" s="97"/>
      <c r="S67" s="97"/>
      <c r="T67" s="97"/>
      <c r="U67" s="97"/>
      <c r="V67" s="97"/>
      <c r="W67" s="97"/>
      <c r="X67" s="97"/>
      <c r="Y67" s="97"/>
      <c r="Z67" s="97"/>
      <c r="AA67" s="97"/>
      <c r="AB67" s="97"/>
      <c r="AC67" s="97"/>
      <c r="AD67" s="120">
        <f t="shared" si="3"/>
        <v>0</v>
      </c>
      <c r="AE67" s="121"/>
      <c r="AF67" s="122"/>
      <c r="AG67" s="6"/>
      <c r="AH67" s="6"/>
    </row>
    <row r="68" spans="1:34" ht="21" customHeight="1" x14ac:dyDescent="0.55000000000000004">
      <c r="A68" s="58"/>
      <c r="B68" s="58"/>
      <c r="C68" s="98" t="s">
        <v>87</v>
      </c>
      <c r="D68" s="99"/>
      <c r="E68" s="99"/>
      <c r="F68" s="99"/>
      <c r="G68" s="99"/>
      <c r="H68" s="100"/>
      <c r="I68" s="97"/>
      <c r="J68" s="97"/>
      <c r="K68" s="97"/>
      <c r="L68" s="97"/>
      <c r="M68" s="97"/>
      <c r="N68" s="97"/>
      <c r="O68" s="97"/>
      <c r="P68" s="97"/>
      <c r="Q68" s="97"/>
      <c r="R68" s="97"/>
      <c r="S68" s="97"/>
      <c r="T68" s="97"/>
      <c r="U68" s="97"/>
      <c r="V68" s="97"/>
      <c r="W68" s="97"/>
      <c r="X68" s="97"/>
      <c r="Y68" s="97"/>
      <c r="Z68" s="97"/>
      <c r="AA68" s="97"/>
      <c r="AB68" s="97"/>
      <c r="AC68" s="97"/>
      <c r="AD68" s="120">
        <f t="shared" si="3"/>
        <v>0</v>
      </c>
      <c r="AE68" s="121"/>
      <c r="AF68" s="122"/>
      <c r="AG68" s="6"/>
      <c r="AH68" s="6"/>
    </row>
    <row r="69" spans="1:34" ht="21" customHeight="1" x14ac:dyDescent="0.55000000000000004">
      <c r="A69" s="58"/>
      <c r="B69" s="58"/>
      <c r="C69" s="46" t="s">
        <v>88</v>
      </c>
      <c r="D69" s="60"/>
      <c r="E69" s="60"/>
      <c r="F69" s="60"/>
      <c r="G69" s="60"/>
      <c r="H69" s="48"/>
      <c r="I69" s="97"/>
      <c r="J69" s="97"/>
      <c r="K69" s="97"/>
      <c r="L69" s="97"/>
      <c r="M69" s="97"/>
      <c r="N69" s="97"/>
      <c r="O69" s="97"/>
      <c r="P69" s="97"/>
      <c r="Q69" s="97"/>
      <c r="R69" s="97"/>
      <c r="S69" s="97"/>
      <c r="T69" s="97"/>
      <c r="U69" s="97"/>
      <c r="V69" s="97"/>
      <c r="W69" s="97"/>
      <c r="X69" s="97"/>
      <c r="Y69" s="97"/>
      <c r="Z69" s="97"/>
      <c r="AA69" s="97"/>
      <c r="AB69" s="97"/>
      <c r="AC69" s="97"/>
      <c r="AD69" s="120">
        <f t="shared" si="3"/>
        <v>0</v>
      </c>
      <c r="AE69" s="121"/>
      <c r="AF69" s="122"/>
      <c r="AG69" s="6"/>
      <c r="AH69" s="6"/>
    </row>
    <row r="70" spans="1:34" ht="21" customHeight="1" x14ac:dyDescent="0.55000000000000004">
      <c r="A70" s="58"/>
      <c r="B70" s="58"/>
      <c r="C70" s="104" t="s">
        <v>60</v>
      </c>
      <c r="D70" s="105"/>
      <c r="E70" s="105"/>
      <c r="F70" s="105"/>
      <c r="G70" s="105"/>
      <c r="H70" s="106"/>
      <c r="I70" s="120">
        <f>SUM(I61:K69)</f>
        <v>0</v>
      </c>
      <c r="J70" s="121"/>
      <c r="K70" s="122"/>
      <c r="L70" s="120">
        <f t="shared" ref="L70" si="4">SUM(L61:N69)</f>
        <v>0</v>
      </c>
      <c r="M70" s="121"/>
      <c r="N70" s="122"/>
      <c r="O70" s="120">
        <f t="shared" ref="O70" si="5">SUM(O61:Q69)</f>
        <v>0</v>
      </c>
      <c r="P70" s="121"/>
      <c r="Q70" s="122"/>
      <c r="R70" s="120">
        <f t="shared" ref="R70" si="6">SUM(R61:T69)</f>
        <v>0</v>
      </c>
      <c r="S70" s="121"/>
      <c r="T70" s="122"/>
      <c r="U70" s="120">
        <f t="shared" ref="U70" si="7">SUM(U61:W69)</f>
        <v>0</v>
      </c>
      <c r="V70" s="121"/>
      <c r="W70" s="122"/>
      <c r="X70" s="120">
        <f t="shared" ref="X70" si="8">SUM(X61:Z69)</f>
        <v>0</v>
      </c>
      <c r="Y70" s="121"/>
      <c r="Z70" s="122"/>
      <c r="AA70" s="120">
        <f t="shared" ref="AA70" si="9">SUM(AA61:AC69)</f>
        <v>0</v>
      </c>
      <c r="AB70" s="121"/>
      <c r="AC70" s="122"/>
      <c r="AD70" s="120">
        <f t="shared" ref="AD70" si="10">SUM(AD61:AF69)</f>
        <v>0</v>
      </c>
      <c r="AE70" s="121"/>
      <c r="AF70" s="122"/>
      <c r="AG70" s="6"/>
      <c r="AH70" s="6"/>
    </row>
    <row r="71" spans="1:34" ht="21" customHeight="1" x14ac:dyDescent="0.55000000000000004">
      <c r="A71" s="58"/>
      <c r="B71" s="58"/>
      <c r="C71" s="58"/>
      <c r="D71" s="58"/>
      <c r="E71" s="58"/>
      <c r="F71" s="58"/>
      <c r="G71" s="58"/>
      <c r="H71" s="58"/>
      <c r="I71" s="107" t="s">
        <v>72</v>
      </c>
      <c r="J71" s="107"/>
      <c r="K71" s="107"/>
      <c r="L71" s="107" t="s">
        <v>73</v>
      </c>
      <c r="M71" s="107"/>
      <c r="N71" s="107"/>
      <c r="O71" s="58"/>
      <c r="P71" s="58"/>
      <c r="Q71" s="58"/>
      <c r="R71" s="107" t="s">
        <v>74</v>
      </c>
      <c r="S71" s="107"/>
      <c r="T71" s="107"/>
      <c r="U71" s="107" t="s">
        <v>75</v>
      </c>
      <c r="V71" s="107"/>
      <c r="W71" s="107"/>
      <c r="X71" s="58"/>
      <c r="Y71" s="58"/>
      <c r="Z71" s="58"/>
      <c r="AA71" s="58"/>
      <c r="AB71" s="58"/>
      <c r="AC71" s="58"/>
      <c r="AD71" s="107" t="s">
        <v>76</v>
      </c>
      <c r="AE71" s="107"/>
      <c r="AF71" s="107"/>
      <c r="AG71" s="6"/>
      <c r="AH71" s="6"/>
    </row>
    <row r="72" spans="1:34" ht="21" customHeight="1" x14ac:dyDescent="0.55000000000000004">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6"/>
      <c r="AH72" s="6"/>
    </row>
    <row r="73" spans="1:34" ht="21" customHeight="1" x14ac:dyDescent="0.55000000000000004">
      <c r="A73" s="58"/>
      <c r="B73" s="58"/>
      <c r="C73" s="58" t="s">
        <v>51</v>
      </c>
      <c r="D73" s="58"/>
      <c r="E73" s="58"/>
      <c r="F73" s="58"/>
      <c r="G73" s="58"/>
      <c r="H73" s="58"/>
      <c r="I73" s="62" t="s">
        <v>77</v>
      </c>
      <c r="J73" s="58"/>
      <c r="K73" s="58"/>
      <c r="L73" s="58"/>
      <c r="M73" s="58"/>
      <c r="N73" s="58"/>
      <c r="O73" s="58"/>
      <c r="P73" s="58"/>
      <c r="Q73" s="58"/>
      <c r="R73" s="58"/>
      <c r="S73" s="58"/>
      <c r="T73" s="58"/>
      <c r="U73" s="58"/>
      <c r="V73" s="58"/>
      <c r="W73" s="58"/>
      <c r="X73" s="58"/>
      <c r="Y73" s="58"/>
      <c r="Z73" s="58"/>
      <c r="AA73" s="58"/>
      <c r="AB73" s="58"/>
      <c r="AC73" s="58"/>
      <c r="AD73" s="58"/>
      <c r="AE73" s="58"/>
      <c r="AF73" s="58"/>
      <c r="AG73" s="6"/>
      <c r="AH73" s="6"/>
    </row>
    <row r="74" spans="1:34" ht="21" customHeight="1" thickBot="1" x14ac:dyDescent="0.6">
      <c r="A74" s="58"/>
      <c r="B74" s="58"/>
      <c r="C74" s="58"/>
      <c r="D74" s="58"/>
      <c r="E74" s="58"/>
      <c r="F74" s="58"/>
      <c r="G74" s="58"/>
      <c r="H74" s="58"/>
      <c r="I74" s="62" t="s">
        <v>78</v>
      </c>
      <c r="J74" s="58"/>
      <c r="K74" s="58"/>
      <c r="L74" s="58"/>
      <c r="M74" s="58"/>
      <c r="N74" s="58"/>
      <c r="O74" s="58"/>
      <c r="P74" s="58"/>
      <c r="Q74" s="58"/>
      <c r="R74" s="58"/>
      <c r="S74" s="58"/>
      <c r="T74" s="58"/>
      <c r="U74" s="58"/>
      <c r="V74" s="58"/>
      <c r="W74" s="58"/>
      <c r="X74" s="58"/>
      <c r="Y74" s="58"/>
      <c r="Z74" s="58"/>
      <c r="AA74" s="58"/>
      <c r="AB74" s="58"/>
      <c r="AC74" s="58"/>
      <c r="AD74" s="58"/>
      <c r="AE74" s="58"/>
      <c r="AF74" s="58"/>
      <c r="AG74" s="6"/>
      <c r="AH74" s="6"/>
    </row>
    <row r="75" spans="1:34" ht="21" customHeight="1" x14ac:dyDescent="0.55000000000000004">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73" t="str">
        <f>IFERROR((ROUNDDOWN(F9*10/110*I70/AD70,0)+ROUNDDOWN(F9*10/110*I27*L70/AD70,0))+(ROUNDDOWN(F9*8/108*R70/AD70,0)+ROUNDDOWN(F9*8/108*I27*U70/AD70,0)),"")</f>
        <v/>
      </c>
      <c r="AB75" s="74"/>
      <c r="AC75" s="74"/>
      <c r="AD75" s="74"/>
      <c r="AE75" s="74"/>
      <c r="AF75" s="75"/>
      <c r="AG75" s="6"/>
      <c r="AH75" s="6"/>
    </row>
    <row r="76" spans="1:34" ht="21" customHeight="1" thickBot="1" x14ac:dyDescent="0.6">
      <c r="AA76" s="76"/>
      <c r="AB76" s="77"/>
      <c r="AC76" s="77"/>
      <c r="AD76" s="77"/>
      <c r="AE76" s="77"/>
      <c r="AF76" s="78"/>
    </row>
  </sheetData>
  <mergeCells count="206">
    <mergeCell ref="AB16:AE16"/>
    <mergeCell ref="I46:K46"/>
    <mergeCell ref="I48:K48"/>
    <mergeCell ref="L46:N46"/>
    <mergeCell ref="O46:Q46"/>
    <mergeCell ref="L48:N48"/>
    <mergeCell ref="O48:Q48"/>
    <mergeCell ref="AD69:AF69"/>
    <mergeCell ref="C70:H70"/>
    <mergeCell ref="I70:K70"/>
    <mergeCell ref="L70:N70"/>
    <mergeCell ref="O70:Q70"/>
    <mergeCell ref="R70:T70"/>
    <mergeCell ref="U70:W70"/>
    <mergeCell ref="X70:Z70"/>
    <mergeCell ref="AA70:AC70"/>
    <mergeCell ref="AD70:AF70"/>
    <mergeCell ref="I69:K69"/>
    <mergeCell ref="L69:N69"/>
    <mergeCell ref="O69:Q69"/>
    <mergeCell ref="R69:T69"/>
    <mergeCell ref="U69:W69"/>
    <mergeCell ref="X69:Z69"/>
    <mergeCell ref="AA69:AC69"/>
    <mergeCell ref="AD65:AF65"/>
    <mergeCell ref="I71:K71"/>
    <mergeCell ref="L71:N71"/>
    <mergeCell ref="R71:T71"/>
    <mergeCell ref="U71:W71"/>
    <mergeCell ref="X67:Z67"/>
    <mergeCell ref="AA67:AC67"/>
    <mergeCell ref="AD67:AF67"/>
    <mergeCell ref="C68:H68"/>
    <mergeCell ref="I68:K68"/>
    <mergeCell ref="L68:N68"/>
    <mergeCell ref="O68:Q68"/>
    <mergeCell ref="R68:T68"/>
    <mergeCell ref="U68:W68"/>
    <mergeCell ref="X68:Z68"/>
    <mergeCell ref="C67:H67"/>
    <mergeCell ref="I67:K67"/>
    <mergeCell ref="L67:N67"/>
    <mergeCell ref="O67:Q67"/>
    <mergeCell ref="R67:T67"/>
    <mergeCell ref="U67:W67"/>
    <mergeCell ref="AA68:AC68"/>
    <mergeCell ref="AD68:AF68"/>
    <mergeCell ref="AD71:AF71"/>
    <mergeCell ref="C65:H65"/>
    <mergeCell ref="I65:K65"/>
    <mergeCell ref="L65:N65"/>
    <mergeCell ref="O65:Q65"/>
    <mergeCell ref="R65:T65"/>
    <mergeCell ref="U65:W65"/>
    <mergeCell ref="X65:Z65"/>
    <mergeCell ref="X61:Z61"/>
    <mergeCell ref="AA65:AC65"/>
    <mergeCell ref="AA61:AC61"/>
    <mergeCell ref="X62:Z62"/>
    <mergeCell ref="X63:Z63"/>
    <mergeCell ref="AA62:AC62"/>
    <mergeCell ref="AA63:AC63"/>
    <mergeCell ref="C64:H64"/>
    <mergeCell ref="I64:K64"/>
    <mergeCell ref="L64:N64"/>
    <mergeCell ref="O64:Q64"/>
    <mergeCell ref="R64:T64"/>
    <mergeCell ref="U64:W64"/>
    <mergeCell ref="X64:Z64"/>
    <mergeCell ref="AA64:AC64"/>
    <mergeCell ref="C66:H66"/>
    <mergeCell ref="I66:K66"/>
    <mergeCell ref="L66:N66"/>
    <mergeCell ref="O66:Q66"/>
    <mergeCell ref="R66:T66"/>
    <mergeCell ref="U66:W66"/>
    <mergeCell ref="X66:Z66"/>
    <mergeCell ref="AA66:AC66"/>
    <mergeCell ref="AD66:AF66"/>
    <mergeCell ref="AD63:AF63"/>
    <mergeCell ref="C62:H62"/>
    <mergeCell ref="C63:H63"/>
    <mergeCell ref="AA58:AC60"/>
    <mergeCell ref="AD58:AF60"/>
    <mergeCell ref="R50:T50"/>
    <mergeCell ref="C58:H60"/>
    <mergeCell ref="I58:Q58"/>
    <mergeCell ref="R58:Z58"/>
    <mergeCell ref="L59:N60"/>
    <mergeCell ref="O59:Q60"/>
    <mergeCell ref="AD61:AF61"/>
    <mergeCell ref="C61:H61"/>
    <mergeCell ref="I61:K61"/>
    <mergeCell ref="L61:N61"/>
    <mergeCell ref="O61:Q61"/>
    <mergeCell ref="R61:T61"/>
    <mergeCell ref="U61:W61"/>
    <mergeCell ref="C43:H43"/>
    <mergeCell ref="I43:K43"/>
    <mergeCell ref="L43:N43"/>
    <mergeCell ref="O43:Q43"/>
    <mergeCell ref="R43:T43"/>
    <mergeCell ref="AD64:AF64"/>
    <mergeCell ref="U62:W62"/>
    <mergeCell ref="U63:W63"/>
    <mergeCell ref="C44:H44"/>
    <mergeCell ref="I44:K44"/>
    <mergeCell ref="L44:N44"/>
    <mergeCell ref="O44:Q44"/>
    <mergeCell ref="R44:T44"/>
    <mergeCell ref="C45:H45"/>
    <mergeCell ref="I45:K45"/>
    <mergeCell ref="L45:N45"/>
    <mergeCell ref="O45:Q45"/>
    <mergeCell ref="R45:T45"/>
    <mergeCell ref="I49:K49"/>
    <mergeCell ref="L49:N49"/>
    <mergeCell ref="O49:Q49"/>
    <mergeCell ref="R49:T49"/>
    <mergeCell ref="I59:K60"/>
    <mergeCell ref="AD62:AF62"/>
    <mergeCell ref="L40:N40"/>
    <mergeCell ref="O40:Q40"/>
    <mergeCell ref="R40:T40"/>
    <mergeCell ref="C41:H41"/>
    <mergeCell ref="I41:K41"/>
    <mergeCell ref="L41:N41"/>
    <mergeCell ref="O41:Q41"/>
    <mergeCell ref="R41:T41"/>
    <mergeCell ref="C42:H42"/>
    <mergeCell ref="I42:K42"/>
    <mergeCell ref="L42:N42"/>
    <mergeCell ref="O42:Q42"/>
    <mergeCell ref="R42:T42"/>
    <mergeCell ref="A2:AF2"/>
    <mergeCell ref="A4:E4"/>
    <mergeCell ref="F4:G4"/>
    <mergeCell ref="H4:I4"/>
    <mergeCell ref="K4:L4"/>
    <mergeCell ref="N4:O4"/>
    <mergeCell ref="A8:E8"/>
    <mergeCell ref="I8:K8"/>
    <mergeCell ref="M8:O8"/>
    <mergeCell ref="Q5:U5"/>
    <mergeCell ref="V5:AF5"/>
    <mergeCell ref="Q6:U6"/>
    <mergeCell ref="V6:AF6"/>
    <mergeCell ref="Q4:U4"/>
    <mergeCell ref="V4:AF4"/>
    <mergeCell ref="X8:Y8"/>
    <mergeCell ref="AA8:AB8"/>
    <mergeCell ref="A7:E7"/>
    <mergeCell ref="F7:G7"/>
    <mergeCell ref="H7:I7"/>
    <mergeCell ref="K7:L7"/>
    <mergeCell ref="N7:O7"/>
    <mergeCell ref="Q8:U9"/>
    <mergeCell ref="Q7:U7"/>
    <mergeCell ref="AA75:AF76"/>
    <mergeCell ref="C46:H46"/>
    <mergeCell ref="R48:T48"/>
    <mergeCell ref="R46:T46"/>
    <mergeCell ref="I62:K62"/>
    <mergeCell ref="I63:K63"/>
    <mergeCell ref="L62:N62"/>
    <mergeCell ref="L63:N63"/>
    <mergeCell ref="O62:Q62"/>
    <mergeCell ref="O63:Q63"/>
    <mergeCell ref="R62:T62"/>
    <mergeCell ref="R63:T63"/>
    <mergeCell ref="C47:H47"/>
    <mergeCell ref="I47:K47"/>
    <mergeCell ref="L47:N47"/>
    <mergeCell ref="O47:Q47"/>
    <mergeCell ref="R47:T47"/>
    <mergeCell ref="C49:H49"/>
    <mergeCell ref="R59:T60"/>
    <mergeCell ref="U59:W60"/>
    <mergeCell ref="X59:Z60"/>
    <mergeCell ref="I50:K50"/>
    <mergeCell ref="L50:N50"/>
    <mergeCell ref="O50:Q50"/>
    <mergeCell ref="A11:AF11"/>
    <mergeCell ref="A5:E5"/>
    <mergeCell ref="F5:P5"/>
    <mergeCell ref="A6:E6"/>
    <mergeCell ref="F6:P6"/>
    <mergeCell ref="AA52:AF53"/>
    <mergeCell ref="V7:AF7"/>
    <mergeCell ref="V9:AF9"/>
    <mergeCell ref="A9:E9"/>
    <mergeCell ref="F9:O9"/>
    <mergeCell ref="I27:N27"/>
    <mergeCell ref="C38:H39"/>
    <mergeCell ref="I38:K39"/>
    <mergeCell ref="L38:N39"/>
    <mergeCell ref="O38:Q39"/>
    <mergeCell ref="R38:T39"/>
    <mergeCell ref="R14:Y14"/>
    <mergeCell ref="Z14:AE14"/>
    <mergeCell ref="A20:AF20"/>
    <mergeCell ref="I24:M24"/>
    <mergeCell ref="I25:M25"/>
    <mergeCell ref="AA33:AF34"/>
    <mergeCell ref="C40:H40"/>
    <mergeCell ref="I40:K40"/>
  </mergeCells>
  <phoneticPr fontId="4"/>
  <conditionalFormatting sqref="A14:A18 A31 A36 A56">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6" xr:uid="{00000000-0002-0000-0000-000000000000}">
      <formula1>$AG$12</formula1>
    </dataValidation>
  </dataValidations>
  <pageMargins left="0.7" right="0.7" top="0.75" bottom="0.75" header="0.3" footer="0.3"/>
  <pageSetup paperSize="9" scale="45" fitToWidth="0" orientation="portrait" r:id="rId1"/>
  <colBreaks count="1" manualBreakCount="1">
    <brk id="32" max="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view="pageBreakPreview" topLeftCell="A19" zoomScale="85" zoomScaleNormal="100" zoomScaleSheetLayoutView="85" workbookViewId="0">
      <selection activeCell="C39" sqref="C39"/>
    </sheetView>
  </sheetViews>
  <sheetFormatPr defaultColWidth="9" defaultRowHeight="13" x14ac:dyDescent="0.55000000000000004"/>
  <cols>
    <col min="1" max="1" width="4.83203125" style="20" customWidth="1"/>
    <col min="2" max="2" width="6.25" style="20" customWidth="1"/>
    <col min="3" max="3" width="3.33203125" style="20" customWidth="1"/>
    <col min="4" max="4" width="3.33203125" style="21" customWidth="1"/>
    <col min="5" max="5" width="3.33203125" style="20" customWidth="1"/>
    <col min="6" max="6" width="3.33203125" style="21" customWidth="1"/>
    <col min="7" max="7" width="3.33203125" style="20" customWidth="1"/>
    <col min="8" max="10" width="6.25" style="20" customWidth="1"/>
    <col min="11" max="15" width="3" style="20" customWidth="1"/>
    <col min="16" max="19" width="3.08203125" style="20" customWidth="1"/>
    <col min="20" max="20" width="8.33203125" style="20" customWidth="1"/>
    <col min="21" max="32" width="9" style="20"/>
    <col min="33" max="39" width="9" style="20" customWidth="1"/>
    <col min="40" max="16384" width="9" style="20"/>
  </cols>
  <sheetData>
    <row r="1" spans="1:20" x14ac:dyDescent="0.55000000000000004">
      <c r="A1" s="23" t="s">
        <v>124</v>
      </c>
    </row>
    <row r="2" spans="1:20" ht="14" x14ac:dyDescent="0.55000000000000004">
      <c r="B2" s="15"/>
      <c r="C2" s="1"/>
      <c r="D2" s="15"/>
      <c r="E2" s="1"/>
      <c r="F2" s="15"/>
      <c r="G2" s="1"/>
      <c r="H2" s="1"/>
      <c r="I2" s="1"/>
      <c r="J2" s="1"/>
    </row>
    <row r="3" spans="1:20" ht="14" x14ac:dyDescent="0.55000000000000004">
      <c r="B3" s="1"/>
      <c r="C3" s="1"/>
      <c r="D3" s="15"/>
      <c r="E3" s="1"/>
      <c r="F3" s="15"/>
      <c r="G3" s="1"/>
      <c r="H3" s="1"/>
      <c r="I3" s="132"/>
      <c r="J3" s="132"/>
    </row>
    <row r="4" spans="1:20" ht="14" x14ac:dyDescent="0.55000000000000004">
      <c r="B4" s="2"/>
      <c r="C4" s="2"/>
      <c r="D4" s="16"/>
      <c r="E4" s="2"/>
      <c r="F4" s="16"/>
      <c r="G4" s="19"/>
      <c r="H4" s="19"/>
      <c r="I4" s="11"/>
      <c r="J4" s="11"/>
      <c r="K4" s="21"/>
      <c r="L4" s="21"/>
      <c r="M4" s="21"/>
      <c r="N4" s="25" t="s">
        <v>133</v>
      </c>
      <c r="O4" s="26">
        <f>報告様式２!H4</f>
        <v>0</v>
      </c>
      <c r="P4" s="21" t="s">
        <v>131</v>
      </c>
      <c r="Q4" s="27">
        <f>報告様式２!K4</f>
        <v>0</v>
      </c>
      <c r="R4" s="21" t="s">
        <v>130</v>
      </c>
      <c r="S4" s="27">
        <f>報告様式２!N4</f>
        <v>0</v>
      </c>
      <c r="T4" s="33" t="s">
        <v>129</v>
      </c>
    </row>
    <row r="5" spans="1:20" ht="14" x14ac:dyDescent="0.55000000000000004">
      <c r="B5" s="2"/>
      <c r="C5" s="2"/>
      <c r="D5" s="16"/>
      <c r="E5" s="2"/>
      <c r="F5" s="16"/>
      <c r="G5" s="2"/>
      <c r="H5" s="2"/>
      <c r="I5" s="2"/>
      <c r="J5" s="2"/>
    </row>
    <row r="6" spans="1:20" ht="14" x14ac:dyDescent="0.55000000000000004">
      <c r="B6" s="2" t="s">
        <v>7</v>
      </c>
      <c r="C6" s="2"/>
      <c r="D6" s="16"/>
      <c r="E6" s="2"/>
      <c r="F6" s="16"/>
      <c r="G6" s="2"/>
      <c r="H6" s="2"/>
      <c r="I6" s="2"/>
      <c r="J6" s="2"/>
    </row>
    <row r="7" spans="1:20" ht="14" x14ac:dyDescent="0.55000000000000004">
      <c r="B7" s="2"/>
      <c r="C7" s="2"/>
      <c r="D7" s="16"/>
      <c r="E7" s="2"/>
      <c r="F7" s="16"/>
      <c r="G7" s="2"/>
      <c r="H7" s="2"/>
      <c r="I7" s="2"/>
      <c r="J7" s="2"/>
    </row>
    <row r="8" spans="1:20" ht="14" x14ac:dyDescent="0.55000000000000004">
      <c r="B8" s="2"/>
      <c r="C8" s="2"/>
      <c r="D8" s="16"/>
      <c r="E8" s="2"/>
      <c r="F8" s="16"/>
      <c r="G8" s="2"/>
      <c r="H8" s="2"/>
      <c r="I8" s="2"/>
      <c r="J8" s="2"/>
    </row>
    <row r="9" spans="1:20" ht="18.75" customHeight="1" x14ac:dyDescent="0.55000000000000004">
      <c r="B9" s="2"/>
      <c r="C9" s="2"/>
      <c r="D9" s="16"/>
      <c r="E9" s="2"/>
      <c r="H9" s="19"/>
      <c r="K9" s="19"/>
      <c r="L9" s="10" t="s">
        <v>0</v>
      </c>
      <c r="M9" s="136" t="str">
        <f>IF(報告様式２!F5="","（様式２より自動転記）",報告様式２!F5)</f>
        <v>（様式２より自動転記）</v>
      </c>
      <c r="N9" s="136"/>
      <c r="O9" s="136"/>
      <c r="P9" s="136"/>
      <c r="Q9" s="136"/>
      <c r="R9" s="136"/>
      <c r="S9" s="136"/>
      <c r="T9" s="136"/>
    </row>
    <row r="10" spans="1:20" ht="18.75" customHeight="1" x14ac:dyDescent="0.55000000000000004">
      <c r="B10" s="2"/>
      <c r="C10" s="2"/>
      <c r="D10" s="16"/>
      <c r="E10" s="2"/>
      <c r="H10" s="9"/>
      <c r="K10" s="9"/>
      <c r="L10" s="10" t="s">
        <v>1</v>
      </c>
      <c r="M10" s="137" t="str">
        <f>IF(報告様式２!F6="","（様式２より自動転記）",報告様式２!F6)</f>
        <v>（様式２より自動転記）</v>
      </c>
      <c r="N10" s="137"/>
      <c r="O10" s="137"/>
      <c r="P10" s="137"/>
      <c r="Q10" s="137"/>
      <c r="R10" s="137"/>
      <c r="S10" s="137"/>
      <c r="T10" s="137"/>
    </row>
    <row r="11" spans="1:20" ht="18.75" customHeight="1" x14ac:dyDescent="0.55000000000000004">
      <c r="B11" s="2"/>
      <c r="C11" s="2"/>
      <c r="D11" s="16"/>
      <c r="E11" s="2"/>
      <c r="H11" s="9"/>
      <c r="K11" s="9"/>
      <c r="L11" s="10"/>
      <c r="M11" s="12"/>
      <c r="N11" s="12"/>
      <c r="O11" s="12"/>
      <c r="P11" s="12"/>
      <c r="Q11" s="12"/>
      <c r="R11" s="12"/>
      <c r="S11" s="12"/>
      <c r="T11" s="12"/>
    </row>
    <row r="12" spans="1:20" ht="18.75" customHeight="1" x14ac:dyDescent="0.55000000000000004">
      <c r="B12" s="2"/>
      <c r="C12" s="2"/>
      <c r="D12" s="16"/>
      <c r="E12" s="2"/>
      <c r="H12" s="9"/>
      <c r="K12" s="9"/>
      <c r="L12" s="10"/>
      <c r="M12" s="12"/>
      <c r="N12" s="12"/>
      <c r="O12" s="12"/>
      <c r="P12" s="12"/>
      <c r="Q12" s="12"/>
      <c r="R12" s="12"/>
      <c r="S12" s="12"/>
      <c r="T12" s="12"/>
    </row>
    <row r="13" spans="1:20" ht="14" x14ac:dyDescent="0.55000000000000004">
      <c r="B13" s="2"/>
      <c r="C13" s="2"/>
      <c r="D13" s="16"/>
      <c r="E13" s="2"/>
      <c r="F13" s="16"/>
      <c r="G13" s="2"/>
      <c r="H13" s="2"/>
      <c r="I13" s="2"/>
      <c r="J13" s="2"/>
    </row>
    <row r="14" spans="1:20" ht="14" x14ac:dyDescent="0.55000000000000004">
      <c r="B14" s="2"/>
      <c r="C14" s="2"/>
      <c r="D14" s="16"/>
      <c r="E14" s="2"/>
      <c r="F14" s="16"/>
      <c r="G14" s="2"/>
      <c r="H14" s="2"/>
      <c r="I14" s="2"/>
      <c r="J14" s="2"/>
    </row>
    <row r="15" spans="1:20" ht="14" x14ac:dyDescent="0.55000000000000004">
      <c r="B15" s="135" t="s">
        <v>2</v>
      </c>
      <c r="C15" s="135"/>
      <c r="D15" s="135"/>
      <c r="E15" s="135"/>
      <c r="F15" s="135"/>
      <c r="G15" s="135"/>
      <c r="H15" s="135"/>
      <c r="I15" s="135"/>
      <c r="J15" s="135"/>
      <c r="K15" s="135"/>
      <c r="L15" s="135"/>
      <c r="M15" s="135"/>
      <c r="N15" s="135"/>
      <c r="O15" s="135"/>
      <c r="P15" s="135"/>
      <c r="Q15" s="135"/>
      <c r="R15" s="135"/>
      <c r="S15" s="135"/>
      <c r="T15" s="135"/>
    </row>
    <row r="16" spans="1:20" ht="14" x14ac:dyDescent="0.55000000000000004">
      <c r="B16" s="16"/>
      <c r="C16" s="16"/>
      <c r="D16" s="16"/>
      <c r="E16" s="16"/>
      <c r="F16" s="16"/>
      <c r="G16" s="16"/>
      <c r="H16" s="16"/>
      <c r="I16" s="16"/>
      <c r="J16" s="16"/>
      <c r="K16" s="16"/>
      <c r="L16" s="16"/>
      <c r="M16" s="16"/>
      <c r="N16" s="16"/>
      <c r="O16" s="16"/>
      <c r="P16" s="16"/>
      <c r="Q16" s="16"/>
      <c r="R16" s="16"/>
      <c r="S16" s="16"/>
      <c r="T16" s="16"/>
    </row>
    <row r="17" spans="2:20" ht="14" x14ac:dyDescent="0.55000000000000004">
      <c r="B17" s="16"/>
      <c r="C17" s="16"/>
      <c r="D17" s="16"/>
      <c r="E17" s="16"/>
      <c r="F17" s="16"/>
      <c r="G17" s="16"/>
      <c r="H17" s="16"/>
      <c r="I17" s="16"/>
      <c r="J17" s="16"/>
      <c r="K17" s="16"/>
      <c r="L17" s="16"/>
      <c r="M17" s="16"/>
      <c r="N17" s="16"/>
      <c r="O17" s="16"/>
      <c r="P17" s="16"/>
      <c r="Q17" s="16"/>
      <c r="R17" s="16"/>
      <c r="S17" s="16"/>
      <c r="T17" s="16"/>
    </row>
    <row r="18" spans="2:20" ht="14" x14ac:dyDescent="0.55000000000000004">
      <c r="B18" s="2"/>
      <c r="C18" s="2"/>
      <c r="D18" s="16"/>
      <c r="E18" s="2"/>
      <c r="F18" s="16"/>
      <c r="G18" s="2"/>
      <c r="H18" s="2"/>
      <c r="I18" s="2"/>
      <c r="J18" s="2"/>
    </row>
    <row r="19" spans="2:20" ht="14" x14ac:dyDescent="0.55000000000000004">
      <c r="B19" s="2"/>
      <c r="C19" s="2"/>
      <c r="D19" s="16"/>
      <c r="E19" s="2"/>
      <c r="F19" s="16"/>
      <c r="G19" s="2"/>
      <c r="H19" s="2"/>
      <c r="I19" s="2"/>
      <c r="J19" s="2"/>
    </row>
    <row r="20" spans="2:20" ht="18" customHeight="1" x14ac:dyDescent="0.55000000000000004">
      <c r="B20" s="18" t="s">
        <v>125</v>
      </c>
      <c r="C20" s="31">
        <f>報告様式２!H7</f>
        <v>0</v>
      </c>
      <c r="D20" s="12" t="s">
        <v>126</v>
      </c>
      <c r="E20" s="31">
        <f>報告様式２!K7</f>
        <v>0</v>
      </c>
      <c r="F20" s="12" t="s">
        <v>127</v>
      </c>
      <c r="G20" s="31">
        <f>報告様式２!N7</f>
        <v>0</v>
      </c>
      <c r="H20" s="2" t="s">
        <v>128</v>
      </c>
      <c r="I20" s="9"/>
      <c r="K20" s="134">
        <f>報告様式２!M8</f>
        <v>0</v>
      </c>
      <c r="L20" s="134"/>
      <c r="M20" s="24" t="s">
        <v>132</v>
      </c>
      <c r="O20" s="22"/>
    </row>
    <row r="21" spans="2:20" ht="18" customHeight="1" x14ac:dyDescent="0.55000000000000004">
      <c r="B21" s="32" t="s">
        <v>134</v>
      </c>
      <c r="C21" s="14"/>
      <c r="D21" s="14"/>
      <c r="E21" s="14"/>
      <c r="F21" s="14"/>
      <c r="G21" s="14"/>
      <c r="H21" s="14"/>
      <c r="I21" s="14"/>
      <c r="J21" s="14"/>
      <c r="K21" s="14"/>
      <c r="L21" s="14"/>
      <c r="M21" s="14"/>
      <c r="N21" s="14"/>
      <c r="O21" s="14"/>
      <c r="P21" s="14"/>
      <c r="Q21" s="14"/>
      <c r="R21" s="14"/>
      <c r="S21" s="14"/>
      <c r="T21" s="14"/>
    </row>
    <row r="22" spans="2:20" ht="18" customHeight="1" x14ac:dyDescent="0.55000000000000004">
      <c r="B22" s="32" t="s">
        <v>136</v>
      </c>
      <c r="C22" s="14"/>
      <c r="D22" s="14"/>
      <c r="E22" s="14"/>
      <c r="F22" s="14"/>
      <c r="G22" s="14"/>
      <c r="H22" s="14"/>
      <c r="I22" s="14"/>
      <c r="J22" s="14"/>
      <c r="K22" s="14"/>
      <c r="L22" s="14"/>
      <c r="M22" s="14"/>
      <c r="N22" s="14"/>
      <c r="O22" s="14"/>
      <c r="P22" s="14"/>
      <c r="Q22" s="14"/>
      <c r="R22" s="14"/>
      <c r="S22" s="14"/>
      <c r="T22" s="14"/>
    </row>
    <row r="23" spans="2:20" ht="18" customHeight="1" x14ac:dyDescent="0.55000000000000004">
      <c r="B23" s="32" t="s">
        <v>135</v>
      </c>
      <c r="C23" s="14"/>
      <c r="D23" s="14"/>
      <c r="E23" s="14"/>
      <c r="F23" s="14"/>
      <c r="G23" s="14"/>
      <c r="H23" s="14"/>
      <c r="I23" s="14"/>
      <c r="J23" s="14"/>
      <c r="K23" s="14"/>
      <c r="L23" s="14"/>
      <c r="M23" s="14"/>
      <c r="N23" s="14"/>
      <c r="O23" s="14"/>
      <c r="P23" s="14"/>
      <c r="Q23" s="14"/>
      <c r="R23" s="14"/>
      <c r="S23" s="14"/>
      <c r="T23" s="14"/>
    </row>
    <row r="24" spans="2:20" ht="13.5" customHeight="1" x14ac:dyDescent="0.55000000000000004">
      <c r="B24" s="14"/>
      <c r="C24" s="14"/>
      <c r="D24" s="14"/>
      <c r="E24" s="14"/>
      <c r="F24" s="14"/>
      <c r="G24" s="14"/>
      <c r="H24" s="14"/>
      <c r="I24" s="14"/>
      <c r="J24" s="14"/>
      <c r="K24" s="14"/>
      <c r="L24" s="14"/>
      <c r="M24" s="14"/>
      <c r="N24" s="14"/>
      <c r="O24" s="14"/>
      <c r="P24" s="14"/>
      <c r="Q24" s="14"/>
      <c r="R24" s="14"/>
      <c r="S24" s="14"/>
      <c r="T24" s="14"/>
    </row>
    <row r="25" spans="2:20" ht="13.5" customHeight="1" x14ac:dyDescent="0.55000000000000004">
      <c r="B25" s="13"/>
      <c r="C25" s="13"/>
      <c r="D25" s="13"/>
      <c r="E25" s="13"/>
      <c r="F25" s="13"/>
      <c r="G25" s="13"/>
      <c r="H25" s="13"/>
      <c r="I25" s="13"/>
      <c r="J25" s="13"/>
      <c r="K25" s="13"/>
      <c r="L25" s="13"/>
      <c r="M25" s="13"/>
      <c r="N25" s="13"/>
      <c r="O25" s="13"/>
      <c r="P25" s="13"/>
      <c r="Q25" s="13"/>
      <c r="R25" s="13"/>
      <c r="S25" s="13"/>
      <c r="T25" s="13"/>
    </row>
    <row r="26" spans="2:20" ht="13.5" customHeight="1" x14ac:dyDescent="0.55000000000000004">
      <c r="B26" s="13"/>
      <c r="C26" s="13"/>
      <c r="D26" s="13"/>
      <c r="E26" s="13"/>
      <c r="F26" s="13"/>
      <c r="G26" s="13"/>
      <c r="H26" s="13"/>
      <c r="I26" s="13"/>
      <c r="J26" s="13"/>
      <c r="K26" s="13"/>
      <c r="L26" s="13"/>
      <c r="M26" s="13"/>
      <c r="N26" s="13"/>
      <c r="O26" s="13"/>
      <c r="P26" s="13"/>
      <c r="Q26" s="13"/>
      <c r="R26" s="13"/>
      <c r="S26" s="13"/>
      <c r="T26" s="13"/>
    </row>
    <row r="27" spans="2:20" ht="14" x14ac:dyDescent="0.55000000000000004">
      <c r="B27" s="3"/>
      <c r="C27" s="2"/>
      <c r="D27" s="16"/>
      <c r="E27" s="2"/>
      <c r="F27" s="16"/>
      <c r="G27" s="2"/>
      <c r="H27" s="2"/>
      <c r="I27" s="2"/>
      <c r="J27" s="2"/>
    </row>
    <row r="28" spans="2:20" ht="14" x14ac:dyDescent="0.55000000000000004">
      <c r="B28" s="3" t="s">
        <v>91</v>
      </c>
      <c r="C28" s="2"/>
      <c r="D28" s="16"/>
      <c r="E28" s="2"/>
      <c r="F28" s="16"/>
      <c r="G28" s="2"/>
      <c r="H28" s="2"/>
      <c r="I28" s="2"/>
      <c r="J28" s="2"/>
    </row>
    <row r="29" spans="2:20" ht="14" x14ac:dyDescent="0.55000000000000004">
      <c r="B29" s="2"/>
      <c r="C29" s="2"/>
      <c r="D29" s="16"/>
      <c r="E29" s="2"/>
      <c r="F29" s="16" t="s">
        <v>3</v>
      </c>
      <c r="G29" s="133" t="str">
        <f>IF(報告様式２!F9="","（様式２より自動転記）",報告様式２!F9)</f>
        <v>（様式２より自動転記）</v>
      </c>
      <c r="H29" s="133"/>
      <c r="I29" s="133"/>
      <c r="J29" s="2" t="s">
        <v>4</v>
      </c>
    </row>
    <row r="30" spans="2:20" ht="14" x14ac:dyDescent="0.55000000000000004">
      <c r="B30" s="2"/>
      <c r="C30" s="2"/>
      <c r="D30" s="16"/>
      <c r="E30" s="2"/>
      <c r="F30" s="16"/>
      <c r="G30" s="2"/>
      <c r="H30" s="2"/>
      <c r="I30" s="2"/>
      <c r="J30" s="2"/>
    </row>
    <row r="31" spans="2:20" ht="14" x14ac:dyDescent="0.55000000000000004">
      <c r="B31" s="3" t="s">
        <v>5</v>
      </c>
      <c r="C31" s="2"/>
      <c r="D31" s="16"/>
      <c r="E31" s="2"/>
      <c r="F31" s="16"/>
      <c r="G31" s="2"/>
      <c r="H31" s="2"/>
      <c r="I31" s="2"/>
      <c r="J31" s="2"/>
    </row>
    <row r="32" spans="2:20" ht="14" x14ac:dyDescent="0.55000000000000004">
      <c r="B32" s="3" t="s">
        <v>90</v>
      </c>
      <c r="C32" s="2"/>
      <c r="D32" s="16"/>
      <c r="E32" s="2"/>
      <c r="F32" s="16"/>
      <c r="G32" s="2"/>
      <c r="H32" s="2"/>
      <c r="I32" s="2"/>
      <c r="J32" s="2"/>
    </row>
    <row r="33" spans="2:19" ht="14" x14ac:dyDescent="0.55000000000000004">
      <c r="B33" s="2"/>
      <c r="C33" s="2"/>
      <c r="D33" s="16"/>
      <c r="E33" s="2"/>
      <c r="F33" s="16" t="s">
        <v>3</v>
      </c>
      <c r="G33" s="133" t="str">
        <f>IF(OR(報告様式２!A14="○",報告様式２!A15="○",報告様式２!A16="○",報告様式２!A17="○",報告様式２!A18="○"),0,IF(報告様式２!A31="○",報告様式２!AA33,IF(報告様式２!A36="○",報告様式２!AA52,IF(報告様式２!A56="○",報告様式２!AA75,"（様式２より自動転記）"))))</f>
        <v>（様式２より自動転記）</v>
      </c>
      <c r="H33" s="133"/>
      <c r="I33" s="133"/>
      <c r="J33" s="2" t="s">
        <v>4</v>
      </c>
    </row>
    <row r="34" spans="2:19" ht="14" x14ac:dyDescent="0.55000000000000004">
      <c r="B34" s="2"/>
      <c r="C34" s="139" t="str">
        <f>IF(報告様式２!A14="○","（理由）"&amp;報告様式２!C14&amp;"ため",IF(報告様式２!A15="○","（理由）"&amp;報告様式２!C15&amp;"ため",IF(報告様式２!A16="○","（理由）"&amp;報告様式２!C16&amp;"ため",IF(報告様式２!A17="○","（理由）"&amp;報告様式２!C17&amp;"ため",IF(報告様式２!A18="○","（理由）"&amp;報告様式２!C18&amp;"ため","")))))</f>
        <v/>
      </c>
      <c r="D34" s="139"/>
      <c r="E34" s="139"/>
      <c r="F34" s="139"/>
      <c r="G34" s="139"/>
      <c r="H34" s="139"/>
      <c r="I34" s="139"/>
      <c r="J34" s="139"/>
      <c r="K34" s="139"/>
      <c r="L34" s="139"/>
      <c r="M34" s="139"/>
      <c r="N34" s="139"/>
      <c r="O34" s="139"/>
      <c r="P34" s="139"/>
      <c r="Q34" s="139"/>
      <c r="R34" s="139"/>
      <c r="S34" s="139"/>
    </row>
    <row r="35" spans="2:19" ht="14" x14ac:dyDescent="0.55000000000000004">
      <c r="B35" s="2"/>
      <c r="C35" s="140" t="str">
        <f>IF(報告様式２!A14="○","課税売上高（税抜）　"&amp;TEXT(報告様式２!Z14,"###,###")&amp;"　円",IF(報告様式２!A16="○","特定収入割合　"&amp;TEXT(報告様式２!AB16,"###.0")&amp;"　%",""))</f>
        <v/>
      </c>
      <c r="D35" s="140"/>
      <c r="E35" s="140"/>
      <c r="F35" s="140"/>
      <c r="G35" s="140"/>
      <c r="H35" s="140"/>
      <c r="I35" s="140"/>
      <c r="J35" s="140"/>
      <c r="K35" s="140"/>
      <c r="L35" s="140"/>
      <c r="M35" s="140"/>
      <c r="N35" s="140"/>
      <c r="O35" s="140"/>
      <c r="P35" s="140"/>
      <c r="Q35" s="140"/>
      <c r="R35" s="140"/>
      <c r="S35" s="140"/>
    </row>
    <row r="36" spans="2:19" ht="14" x14ac:dyDescent="0.55000000000000004">
      <c r="B36" s="2"/>
      <c r="C36" s="2"/>
      <c r="D36" s="16"/>
      <c r="E36" s="2"/>
      <c r="F36" s="16"/>
      <c r="G36" s="2"/>
      <c r="H36" s="2"/>
      <c r="I36" s="2"/>
      <c r="J36" s="2"/>
    </row>
    <row r="37" spans="2:19" ht="14" x14ac:dyDescent="0.55000000000000004">
      <c r="B37" s="28" t="s">
        <v>6</v>
      </c>
      <c r="C37" s="29"/>
      <c r="D37" s="30"/>
      <c r="E37" s="4"/>
      <c r="F37" s="17"/>
      <c r="G37" s="4"/>
      <c r="H37" s="4"/>
      <c r="I37" s="4"/>
      <c r="J37" s="4"/>
    </row>
    <row r="38" spans="2:19" ht="14" x14ac:dyDescent="0.55000000000000004">
      <c r="B38" s="5" t="str">
        <f>IF(OR(C38="",C38="（入力用シートより自動転記）"),"","・")</f>
        <v>・</v>
      </c>
      <c r="C38" s="3" t="str">
        <f>IF(報告様式２!A14="○","なし",IF(報告様式２!A15="○",報告様式２!AH15,IF(報告様式２!A16="○",報告様式２!AH16,IF(報告様式２!A17="○",報告様式２!AH18,IF(報告様式２!A18="○",報告様式２!AH18,IF(報告様式２!A31="○",報告様式２!AG32,IF(報告様式２!A36="○",報告様式２!AG37,IF(報告様式２!A56="○",報告様式２!AG57,"（様式２より自動転記）"))))))))</f>
        <v>（様式２より自動転記）</v>
      </c>
      <c r="D38" s="16"/>
      <c r="E38" s="2"/>
      <c r="F38" s="16"/>
      <c r="G38" s="2"/>
      <c r="H38" s="2"/>
      <c r="I38" s="2"/>
      <c r="J38" s="2"/>
    </row>
    <row r="39" spans="2:19" ht="14" x14ac:dyDescent="0.55000000000000004">
      <c r="B39" s="5" t="str">
        <f>IF(C39="","","・")</f>
        <v/>
      </c>
      <c r="C39" s="3" t="str">
        <f>IF(報告様式２!A31="○",報告様式２!AG33,IF(報告様式２!A36="○",報告様式２!AG38,IF(報告様式２!A56="○",報告様式２!AG58,"")))</f>
        <v/>
      </c>
      <c r="D39" s="16"/>
      <c r="E39" s="2"/>
      <c r="F39" s="16"/>
      <c r="G39" s="2"/>
      <c r="H39" s="2"/>
      <c r="I39" s="2"/>
      <c r="J39" s="2"/>
    </row>
    <row r="40" spans="2:19" ht="14" x14ac:dyDescent="0.55000000000000004">
      <c r="B40" s="5" t="str">
        <f>IF(C40="","","・")</f>
        <v/>
      </c>
      <c r="C40" s="1"/>
      <c r="D40" s="15"/>
      <c r="E40" s="1"/>
      <c r="F40" s="15"/>
      <c r="G40" s="1"/>
      <c r="H40" s="1"/>
      <c r="I40" s="1"/>
      <c r="J40" s="1"/>
    </row>
  </sheetData>
  <mergeCells count="9">
    <mergeCell ref="I3:J3"/>
    <mergeCell ref="G29:I29"/>
    <mergeCell ref="K20:L20"/>
    <mergeCell ref="B15:T15"/>
    <mergeCell ref="M9:T9"/>
    <mergeCell ref="M10:T10"/>
    <mergeCell ref="G33:I33"/>
    <mergeCell ref="C34:S34"/>
    <mergeCell ref="C35:S35"/>
  </mergeCells>
  <phoneticPr fontId="4"/>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8"/>
  <sheetViews>
    <sheetView view="pageBreakPreview" zoomScale="60" zoomScaleNormal="100" workbookViewId="0">
      <selection activeCell="B7" sqref="B7:U8"/>
    </sheetView>
  </sheetViews>
  <sheetFormatPr defaultRowHeight="18" x14ac:dyDescent="0.55000000000000004"/>
  <cols>
    <col min="8" max="8" width="14.08203125" customWidth="1"/>
    <col min="12" max="12" width="10.5" bestFit="1" customWidth="1"/>
    <col min="13" max="13" width="13.08203125" customWidth="1"/>
  </cols>
  <sheetData>
    <row r="1" spans="2:25" x14ac:dyDescent="0.55000000000000004">
      <c r="I1" s="138" t="s">
        <v>109</v>
      </c>
      <c r="J1" s="138"/>
    </row>
    <row r="2" spans="2:25" ht="54" x14ac:dyDescent="0.55000000000000004">
      <c r="B2" s="34" t="s">
        <v>105</v>
      </c>
      <c r="C2" s="34" t="s">
        <v>121</v>
      </c>
      <c r="D2" s="34" t="s">
        <v>122</v>
      </c>
      <c r="E2" s="34" t="s">
        <v>93</v>
      </c>
      <c r="F2" s="34" t="s">
        <v>94</v>
      </c>
      <c r="G2" s="34" t="s">
        <v>143</v>
      </c>
      <c r="H2" s="34" t="s">
        <v>95</v>
      </c>
      <c r="I2" s="34" t="s">
        <v>111</v>
      </c>
      <c r="J2" s="34" t="s">
        <v>112</v>
      </c>
      <c r="K2" s="34" t="s">
        <v>114</v>
      </c>
      <c r="L2" s="34" t="s">
        <v>144</v>
      </c>
      <c r="M2" s="36" t="s">
        <v>115</v>
      </c>
      <c r="N2" s="34" t="s">
        <v>98</v>
      </c>
      <c r="O2" s="34" t="s">
        <v>99</v>
      </c>
      <c r="P2" s="34" t="s">
        <v>100</v>
      </c>
      <c r="Q2" s="34" t="s">
        <v>101</v>
      </c>
      <c r="R2" s="34" t="s">
        <v>102</v>
      </c>
      <c r="S2" s="34" t="s">
        <v>103</v>
      </c>
      <c r="T2" s="34" t="s">
        <v>104</v>
      </c>
      <c r="U2" s="34" t="s">
        <v>116</v>
      </c>
      <c r="V2" s="34" t="s">
        <v>117</v>
      </c>
      <c r="W2" s="34" t="s">
        <v>140</v>
      </c>
      <c r="X2" s="34" t="s">
        <v>141</v>
      </c>
      <c r="Y2" s="34" t="s">
        <v>142</v>
      </c>
    </row>
    <row r="3" spans="2:25" x14ac:dyDescent="0.55000000000000004">
      <c r="C3" s="8">
        <f>報告様式２!K4</f>
        <v>0</v>
      </c>
      <c r="D3" s="8">
        <f>報告様式２!N4</f>
        <v>0</v>
      </c>
      <c r="E3" s="8">
        <f>報告様式２!V5</f>
        <v>0</v>
      </c>
      <c r="F3" s="8">
        <f>報告様式２!F5</f>
        <v>0</v>
      </c>
      <c r="G3" s="8">
        <f>報告様式２!F6</f>
        <v>0</v>
      </c>
      <c r="H3" s="8">
        <f>報告様式２!V9</f>
        <v>0</v>
      </c>
      <c r="I3" s="8">
        <f>報告様式２!X8</f>
        <v>0</v>
      </c>
      <c r="J3" s="8" t="e">
        <f>報告様式２!#REF!</f>
        <v>#REF!</v>
      </c>
      <c r="K3" s="8" t="str">
        <f>報告様式２!I27</f>
        <v/>
      </c>
      <c r="L3" s="35">
        <f>報告様式２!F9</f>
        <v>0</v>
      </c>
      <c r="M3" s="37">
        <f>報告様式２!AD70</f>
        <v>0</v>
      </c>
      <c r="N3" s="35">
        <f>報告様式２!I70</f>
        <v>0</v>
      </c>
      <c r="O3" s="35">
        <f>報告様式２!L70</f>
        <v>0</v>
      </c>
      <c r="P3" s="35">
        <f>報告様式２!O70</f>
        <v>0</v>
      </c>
      <c r="Q3" s="35">
        <f>報告様式２!R70</f>
        <v>0</v>
      </c>
      <c r="R3" s="35">
        <f>報告様式２!U70</f>
        <v>0</v>
      </c>
      <c r="S3" s="35">
        <f>報告様式２!X70</f>
        <v>0</v>
      </c>
      <c r="T3" s="35">
        <f>報告様式２!AA70</f>
        <v>0</v>
      </c>
      <c r="U3" s="35">
        <f>報告様式２!V6</f>
        <v>0</v>
      </c>
      <c r="V3" s="8">
        <f>報告様式２!V7</f>
        <v>0</v>
      </c>
      <c r="W3" s="8">
        <f>報告様式２!X8</f>
        <v>0</v>
      </c>
      <c r="X3" s="8" t="e">
        <f>報告様式２!#REF!</f>
        <v>#REF!</v>
      </c>
      <c r="Y3" s="8">
        <f>報告様式２!V9</f>
        <v>0</v>
      </c>
    </row>
    <row r="7" spans="2:25" ht="54" x14ac:dyDescent="0.55000000000000004">
      <c r="B7" s="34" t="s">
        <v>106</v>
      </c>
      <c r="C7" s="34" t="s">
        <v>121</v>
      </c>
      <c r="D7" s="34" t="s">
        <v>122</v>
      </c>
      <c r="E7" s="34" t="s">
        <v>93</v>
      </c>
      <c r="F7" s="34" t="s">
        <v>113</v>
      </c>
      <c r="G7" s="34" t="s">
        <v>143</v>
      </c>
      <c r="H7" s="34" t="s">
        <v>119</v>
      </c>
      <c r="I7" s="34" t="s">
        <v>111</v>
      </c>
      <c r="J7" s="34" t="s">
        <v>112</v>
      </c>
      <c r="K7" s="34" t="s">
        <v>97</v>
      </c>
      <c r="L7" s="34" t="s">
        <v>144</v>
      </c>
      <c r="M7" s="36" t="s">
        <v>96</v>
      </c>
      <c r="N7" s="34" t="s">
        <v>107</v>
      </c>
      <c r="O7" s="34" t="s">
        <v>108</v>
      </c>
      <c r="P7" s="34" t="s">
        <v>104</v>
      </c>
      <c r="Q7" s="34" t="s">
        <v>116</v>
      </c>
      <c r="R7" s="34" t="s">
        <v>118</v>
      </c>
      <c r="S7" s="34" t="s">
        <v>140</v>
      </c>
      <c r="T7" s="34" t="s">
        <v>141</v>
      </c>
      <c r="U7" s="34" t="s">
        <v>142</v>
      </c>
    </row>
    <row r="8" spans="2:25" x14ac:dyDescent="0.55000000000000004">
      <c r="C8" s="8">
        <f>報告様式２!K4</f>
        <v>0</v>
      </c>
      <c r="D8" s="8">
        <f>報告様式２!N4</f>
        <v>0</v>
      </c>
      <c r="E8" s="8">
        <f>報告様式２!V5</f>
        <v>0</v>
      </c>
      <c r="F8" s="8">
        <f>報告様式２!F5</f>
        <v>0</v>
      </c>
      <c r="G8" s="8">
        <f>報告様式２!F6</f>
        <v>0</v>
      </c>
      <c r="H8" s="8">
        <f>報告様式２!V9</f>
        <v>0</v>
      </c>
      <c r="I8" s="8">
        <f>報告様式２!X8</f>
        <v>0</v>
      </c>
      <c r="J8" s="8" t="e">
        <f>報告様式２!#REF!</f>
        <v>#REF!</v>
      </c>
      <c r="K8" s="8" t="str">
        <f>報告様式２!I27</f>
        <v/>
      </c>
      <c r="L8" s="35">
        <f>報告様式２!F9</f>
        <v>0</v>
      </c>
      <c r="M8" s="37">
        <f>報告様式２!R49</f>
        <v>0</v>
      </c>
      <c r="N8" s="35">
        <f>報告様式２!I49</f>
        <v>0</v>
      </c>
      <c r="O8" s="35">
        <f>報告様式２!L49</f>
        <v>0</v>
      </c>
      <c r="P8" s="35">
        <f>報告様式２!O49</f>
        <v>0</v>
      </c>
      <c r="Q8" s="35">
        <f>報告様式２!V6</f>
        <v>0</v>
      </c>
      <c r="R8" s="8">
        <f>報告様式２!V7</f>
        <v>0</v>
      </c>
      <c r="S8" s="8">
        <f>報告様式２!X8</f>
        <v>0</v>
      </c>
      <c r="T8" s="8" t="e">
        <f>報告様式２!#REF!</f>
        <v>#REF!</v>
      </c>
      <c r="U8" s="8">
        <f>報告様式２!V9</f>
        <v>0</v>
      </c>
    </row>
  </sheetData>
  <mergeCells count="1">
    <mergeCell ref="I1:J1"/>
  </mergeCells>
  <phoneticPr fontId="4"/>
  <pageMargins left="0.7" right="0.7"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報告様式２</vt:lpstr>
      <vt:lpstr>報告様式１</vt:lpstr>
      <vt:lpstr>府集計用</vt:lpstr>
      <vt:lpstr>府集計用!Print_Area</vt:lpstr>
      <vt:lpstr>報告様式１!Print_Area</vt:lpstr>
      <vt:lpstr>報告様式２!Print_Area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2021-08-24T04:28:48Z</dcterms:created>
  <dcterms:modified xsi:type="dcterms:W3CDTF">2023-11-27T08:23:09Z</dcterms:modified>
</cp:coreProperties>
</file>