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47A4B80C-EDC5-4717-8B95-9407BE4179D5}"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1" l="1"/>
  <c r="E10" i="1"/>
  <c r="B10" i="1"/>
  <c r="M23" i="1"/>
  <c r="G23" i="1"/>
  <c r="M24" i="1"/>
  <c r="G24" i="1"/>
  <c r="M26" i="1"/>
  <c r="B26" i="1"/>
  <c r="G26" i="1" s="1"/>
  <c r="I10" i="1"/>
  <c r="J10" i="1"/>
  <c r="K10" i="1"/>
  <c r="L10" i="1"/>
  <c r="H10" i="1"/>
  <c r="D10" i="1"/>
  <c r="C10" i="1"/>
  <c r="G12" i="1"/>
  <c r="G11" i="1" l="1"/>
  <c r="M15" i="1"/>
  <c r="G15" i="1"/>
  <c r="M14" i="1"/>
  <c r="G14" i="1"/>
  <c r="M13" i="1"/>
  <c r="G13" i="1"/>
  <c r="M12" i="1"/>
  <c r="M11" i="1"/>
  <c r="M10" i="1"/>
  <c r="G10" i="1"/>
  <c r="M25" i="1"/>
  <c r="G25" i="1"/>
  <c r="G27" i="1"/>
  <c r="M27" i="1"/>
  <c r="M33" i="1" l="1"/>
  <c r="M32" i="1"/>
  <c r="M31" i="1"/>
  <c r="M30" i="1"/>
  <c r="M29" i="1"/>
  <c r="M28" i="1"/>
  <c r="G29" i="1"/>
  <c r="G30" i="1"/>
  <c r="G31" i="1"/>
  <c r="G32" i="1"/>
  <c r="G33" i="1"/>
  <c r="G28" i="1"/>
</calcChain>
</file>

<file path=xl/sharedStrings.xml><?xml version="1.0" encoding="utf-8"?>
<sst xmlns="http://schemas.openxmlformats.org/spreadsheetml/2006/main" count="74" uniqueCount="67">
  <si>
    <t>この場合の熱中症とは熱疲労、熱射病、日射病、熱痙攣等をいいます。</t>
  </si>
  <si>
    <t>　※熱中症による搬送人員数は、消防庁の熱中症情報サイトで公表された数値です。後日修正されることもありますのでご了承ください。</t>
  </si>
  <si>
    <t xml:space="preserve">（年齢別／単位：人） </t>
  </si>
  <si>
    <t>(症状別／単位：人)</t>
  </si>
  <si>
    <t>新生児</t>
  </si>
  <si>
    <t>乳幼児</t>
  </si>
  <si>
    <t>少年</t>
  </si>
  <si>
    <t>成人</t>
  </si>
  <si>
    <t>高齢者</t>
  </si>
  <si>
    <t xml:space="preserve">合計 </t>
  </si>
  <si>
    <t>死亡</t>
  </si>
  <si>
    <t>中等症</t>
  </si>
  <si>
    <t>軽症</t>
  </si>
  <si>
    <t>その他</t>
  </si>
  <si>
    <t>合計</t>
  </si>
  <si>
    <t>(生後28日未満の者)</t>
  </si>
  <si>
    <t>(生後28日以上満7歳未満の者)</t>
  </si>
  <si>
    <t>(満7歳以上満18歳未満の者)</t>
  </si>
  <si>
    <t>(満18歳以上満65歳未満の者)</t>
  </si>
  <si>
    <t>(満65歳以上の者)</t>
  </si>
  <si>
    <t xml:space="preserve">（年齢別／単位：人） </t>
    <phoneticPr fontId="3"/>
  </si>
  <si>
    <t>(症状別／単位：人)</t>
    <phoneticPr fontId="3"/>
  </si>
  <si>
    <t xml:space="preserve">合計   </t>
    <phoneticPr fontId="3"/>
  </si>
  <si>
    <t xml:space="preserve"> 合計  </t>
  </si>
  <si>
    <t>(生後28日未満の者)</t>
    <phoneticPr fontId="3"/>
  </si>
  <si>
    <t>(生後28日以上満7歳未満の者)</t>
    <phoneticPr fontId="3"/>
  </si>
  <si>
    <t>(満7歳以上満18歳未満の者)</t>
    <phoneticPr fontId="3"/>
  </si>
  <si>
    <t>(満18歳以上満65歳未満の者)</t>
    <phoneticPr fontId="3"/>
  </si>
  <si>
    <t>(満65歳以上の者)</t>
    <phoneticPr fontId="3"/>
  </si>
  <si>
    <t>※　その他：医師の診断がないもの及び傷病程度が判明しないもの、並びにその他の場所」へ搬送したもの</t>
  </si>
  <si>
    <t>死亡</t>
    <rPh sb="0" eb="2">
      <t>シボウ</t>
    </rPh>
    <phoneticPr fontId="3"/>
  </si>
  <si>
    <t>初診時において死亡が確認されたもの</t>
    <phoneticPr fontId="3"/>
  </si>
  <si>
    <t>重症
（長期入院）</t>
    <rPh sb="0" eb="2">
      <t>ジュウショウ</t>
    </rPh>
    <rPh sb="4" eb="6">
      <t>チョウキ</t>
    </rPh>
    <rPh sb="6" eb="8">
      <t>ニュウイン</t>
    </rPh>
    <phoneticPr fontId="3"/>
  </si>
  <si>
    <t>傷病程度が３週間以上の入院加療を必要とするもの</t>
    <phoneticPr fontId="3"/>
  </si>
  <si>
    <t>中等症
（入院診療）</t>
    <rPh sb="0" eb="2">
      <t>チュウトウ</t>
    </rPh>
    <rPh sb="2" eb="3">
      <t>ショウ</t>
    </rPh>
    <rPh sb="5" eb="7">
      <t>ニュウイン</t>
    </rPh>
    <rPh sb="7" eb="9">
      <t>シンリョウ</t>
    </rPh>
    <phoneticPr fontId="3"/>
  </si>
  <si>
    <t>傷病程度が重症または軽症以外のもの</t>
    <phoneticPr fontId="3"/>
  </si>
  <si>
    <t>軽症
（外来診療）</t>
    <rPh sb="0" eb="2">
      <t>ケイショウ</t>
    </rPh>
    <rPh sb="4" eb="6">
      <t>ガイライ</t>
    </rPh>
    <rPh sb="6" eb="8">
      <t>シンリョウ</t>
    </rPh>
    <phoneticPr fontId="3"/>
  </si>
  <si>
    <t>傷病程度が入院加療を必要としないもの</t>
    <phoneticPr fontId="3"/>
  </si>
  <si>
    <t>その他</t>
    <rPh sb="2" eb="3">
      <t>タ</t>
    </rPh>
    <phoneticPr fontId="3"/>
  </si>
  <si>
    <t>医師の診断がないもの及び傷病程度が判明しないもの、その他の場所へ搬送したもの</t>
    <phoneticPr fontId="3"/>
  </si>
  <si>
    <t>※なお、傷病程度は入院加療の必要程度を基準に区分しているため、
　 軽症の中には早期に病院での治療が必要だった者や通院による治療が必要だった者も含まれる。</t>
    <phoneticPr fontId="3"/>
  </si>
  <si>
    <t>熱中症による
搬送人員数</t>
    <phoneticPr fontId="3"/>
  </si>
  <si>
    <t>熱中症による
搬送人員数</t>
    <phoneticPr fontId="2"/>
  </si>
  <si>
    <t>２０１８年
（5/1～9/30）</t>
    <rPh sb="4" eb="5">
      <t>ネン</t>
    </rPh>
    <phoneticPr fontId="3"/>
  </si>
  <si>
    <t>２０１７年
（5/1～9/30）</t>
    <rPh sb="4" eb="5">
      <t>ネン</t>
    </rPh>
    <phoneticPr fontId="3"/>
  </si>
  <si>
    <t>２０１６年
（5/1～9/30）</t>
    <rPh sb="4" eb="5">
      <t>ネン</t>
    </rPh>
    <phoneticPr fontId="3"/>
  </si>
  <si>
    <t>２０１５年
（5/1～9/30）</t>
    <rPh sb="4" eb="5">
      <t>ネン</t>
    </rPh>
    <phoneticPr fontId="3"/>
  </si>
  <si>
    <t>２０１４年
（6/1～9/30）</t>
    <rPh sb="4" eb="5">
      <t>ネン</t>
    </rPh>
    <phoneticPr fontId="3"/>
  </si>
  <si>
    <t xml:space="preserve">軽症 </t>
    <phoneticPr fontId="3"/>
  </si>
  <si>
    <t>重症</t>
    <phoneticPr fontId="2"/>
  </si>
  <si>
    <t>死亡</t>
    <phoneticPr fontId="3"/>
  </si>
  <si>
    <t>２０２１年
（5/1～9/30）</t>
    <rPh sb="4" eb="5">
      <t>ネン</t>
    </rPh>
    <phoneticPr fontId="3"/>
  </si>
  <si>
    <t>総合計</t>
    <phoneticPr fontId="3"/>
  </si>
  <si>
    <t>5/1～5/31</t>
    <phoneticPr fontId="3"/>
  </si>
  <si>
    <t>6/1～6/30</t>
    <phoneticPr fontId="3"/>
  </si>
  <si>
    <t>7/1～7/31</t>
    <phoneticPr fontId="3"/>
  </si>
  <si>
    <t>8/1～8/31</t>
    <phoneticPr fontId="3"/>
  </si>
  <si>
    <t>9/1～9/30</t>
    <phoneticPr fontId="3"/>
  </si>
  <si>
    <t>重症</t>
    <phoneticPr fontId="2"/>
  </si>
  <si>
    <t>２０２２年
（5/1～9/30）</t>
    <rPh sb="4" eb="5">
      <t>ネン</t>
    </rPh>
    <phoneticPr fontId="3"/>
  </si>
  <si>
    <t>２０２３年
（5/1～9/30）</t>
    <rPh sb="4" eb="5">
      <t>ネン</t>
    </rPh>
    <phoneticPr fontId="3"/>
  </si>
  <si>
    <t>過去10年分のデータ　(総務省消防庁　確定値）（大阪府全体）</t>
    <rPh sb="0" eb="2">
      <t>カコ</t>
    </rPh>
    <rPh sb="4" eb="6">
      <t>ネンブン</t>
    </rPh>
    <rPh sb="19" eb="22">
      <t>カクテイチ</t>
    </rPh>
    <phoneticPr fontId="3"/>
  </si>
  <si>
    <t>２０２０年
（6/1～9/30）</t>
    <rPh sb="4" eb="5">
      <t>ネン</t>
    </rPh>
    <phoneticPr fontId="3"/>
  </si>
  <si>
    <t>２０１９年
（5/1～9/30）</t>
    <rPh sb="4" eb="5">
      <t>ネン</t>
    </rPh>
    <phoneticPr fontId="3"/>
  </si>
  <si>
    <t>2014年から2025年までの熱中症による搬送人員数データ（大阪府全体）を記載しています。</t>
    <rPh sb="11" eb="12">
      <t>ネン</t>
    </rPh>
    <phoneticPr fontId="3"/>
  </si>
  <si>
    <t>2025年データ　(総務省消防庁　確定値）（大阪府全体）</t>
    <rPh sb="17" eb="20">
      <t>カクテイチ</t>
    </rPh>
    <phoneticPr fontId="3"/>
  </si>
  <si>
    <t>２０２4年
（5/1～9/30）</t>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</si>
</sst>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Ｐゴシック"/>
      <family val="3"/>
      <charset val="128"/>
    </font>
    <font>
      <sz val="10"/>
      <name val="BIZ UDゴシック"/>
      <family val="3"/>
      <charset val="128"/>
    </font>
    <font>
      <sz val="9.9"/>
      <name val="BIZ UDゴシック"/>
      <family val="3"/>
      <charset val="128"/>
    </font>
    <font>
      <sz val="11"/>
      <color theme="1"/>
      <name val="BIZ UDゴシック"/>
      <family val="3"/>
      <charset val="128"/>
    </font>
    <font>
      <b/>
      <sz val="11"/>
      <name val="BIZ UDゴシック"/>
      <family val="3"/>
      <charset val="128"/>
    </font>
    <font>
      <b/>
      <sz val="10"/>
      <name val="BIZ UDゴシック"/>
      <family val="3"/>
      <charset val="128"/>
    </font>
    <font>
      <sz val="9"/>
      <name val="BIZ UDゴシック"/>
      <family val="3"/>
      <charset val="128"/>
    </font>
    <font>
      <b/>
      <sz val="11"/>
      <color rgb="FFFFFFFF"/>
      <name val="HGPｺﾞｼｯｸM"/>
      <family val="3"/>
      <charset val="128"/>
    </font>
    <font>
      <b/>
      <sz val="12"/>
      <color rgb="FFFFFFFF"/>
      <name val="HGPｺﾞｼｯｸM"/>
      <family val="3"/>
      <charset val="128"/>
    </font>
    <font>
      <b/>
      <sz val="11"/>
      <name val="HGPｺﾞｼｯｸM"/>
      <family val="3"/>
      <charset val="128"/>
    </font>
    <font>
      <b/>
      <sz val="12"/>
      <name val="HGPｺﾞｼｯｸM"/>
      <family val="3"/>
      <charset val="128"/>
    </font>
    <font>
      <b/>
      <sz val="10"/>
      <color rgb="FFFFFFFF"/>
      <name val="HGPｺﾞｼｯｸM"/>
      <family val="3"/>
      <charset val="128"/>
    </font>
    <font>
      <b/>
      <sz val="10"/>
      <color indexed="9"/>
      <name val="HGPｺﾞｼｯｸM"/>
      <family val="3"/>
      <charset val="128"/>
    </font>
    <font>
      <sz val="10"/>
      <color theme="1"/>
      <name val="BIZ UDゴシック"/>
      <family val="3"/>
      <charset val="128"/>
    </font>
    <font>
      <b/>
      <sz val="10"/>
      <color indexed="9"/>
      <name val="BIZ UDゴシック"/>
      <family val="3"/>
      <charset val="128"/>
    </font>
    <font>
      <b/>
      <u/>
      <sz val="14"/>
      <color rgb="FF000000"/>
      <name val="BIZ UDゴシック"/>
      <family val="3"/>
      <charset val="128"/>
    </font>
    <font>
      <b/>
      <u/>
      <sz val="14"/>
      <name val="BIZ UDゴシック"/>
      <family val="3"/>
      <charset val="128"/>
    </font>
  </fonts>
  <fills count="7">
    <fill>
      <patternFill patternType="none"/>
    </fill>
    <fill>
      <patternFill patternType="gray125"/>
    </fill>
    <fill>
      <patternFill patternType="solid">
        <fgColor rgb="FFFFFFCC"/>
        <bgColor indexed="64"/>
      </patternFill>
    </fill>
    <fill>
      <patternFill patternType="solid">
        <fgColor rgb="FF000080"/>
        <bgColor indexed="64"/>
      </patternFill>
    </fill>
    <fill>
      <patternFill patternType="solid">
        <fgColor indexed="18"/>
        <bgColor indexed="64"/>
      </patternFill>
    </fill>
    <fill>
      <patternFill patternType="solid">
        <fgColor rgb="FF006600"/>
        <bgColor indexed="64"/>
      </patternFill>
    </fill>
    <fill>
      <patternFill patternType="solid">
        <fgColor theme="7" tint="0.79998168889431442"/>
        <bgColor indexed="64"/>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58">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vertical="center"/>
    </xf>
    <xf numFmtId="0" fontId="6" fillId="0" borderId="6" xfId="0" applyFont="1" applyFill="1" applyBorder="1" applyAlignment="1">
      <alignment horizontal="center" vertical="center" wrapText="1"/>
    </xf>
    <xf numFmtId="0" fontId="4" fillId="0" borderId="0" xfId="0" applyFont="1" applyAlignment="1">
      <alignment vertical="center"/>
    </xf>
    <xf numFmtId="0" fontId="4" fillId="0" borderId="0" xfId="0" applyFont="1" applyBorder="1" applyAlignment="1">
      <alignment horizontal="left" vertical="center" wrapText="1"/>
    </xf>
    <xf numFmtId="0" fontId="10" fillId="3" borderId="5" xfId="0" applyFont="1" applyFill="1" applyBorder="1" applyAlignment="1">
      <alignment horizontal="center" vertical="center" wrapText="1"/>
    </xf>
    <xf numFmtId="38" fontId="11" fillId="3" borderId="8" xfId="1" applyFont="1" applyFill="1" applyBorder="1" applyAlignment="1">
      <alignment horizontal="right" vertical="center" wrapText="1"/>
    </xf>
    <xf numFmtId="3" fontId="11" fillId="3" borderId="8" xfId="0" applyNumberFormat="1" applyFont="1" applyFill="1" applyBorder="1" applyAlignment="1">
      <alignment horizontal="right" vertical="center" wrapText="1"/>
    </xf>
    <xf numFmtId="38" fontId="11" fillId="5" borderId="8" xfId="1" applyFont="1" applyFill="1" applyBorder="1" applyAlignment="1">
      <alignment horizontal="right" vertical="center" wrapText="1"/>
    </xf>
    <xf numFmtId="0" fontId="13" fillId="0" borderId="9" xfId="0" applyFont="1" applyBorder="1" applyAlignment="1">
      <alignment horizontal="right" vertical="center" wrapText="1"/>
    </xf>
    <xf numFmtId="0" fontId="13" fillId="2" borderId="9" xfId="0" applyFont="1" applyFill="1" applyBorder="1" applyAlignment="1">
      <alignment horizontal="right" vertical="center" wrapText="1"/>
    </xf>
    <xf numFmtId="38" fontId="14" fillId="3" borderId="6" xfId="1" applyFont="1" applyFill="1" applyBorder="1" applyAlignment="1">
      <alignment horizontal="center" vertical="center" wrapText="1"/>
    </xf>
    <xf numFmtId="38" fontId="15" fillId="4" borderId="9" xfId="1" applyFont="1" applyFill="1" applyBorder="1" applyAlignment="1">
      <alignment horizontal="center" vertical="center" wrapText="1"/>
    </xf>
    <xf numFmtId="38" fontId="15" fillId="5" borderId="9" xfId="1" applyFont="1" applyFill="1" applyBorder="1" applyAlignment="1">
      <alignment horizontal="center" vertical="center" wrapText="1"/>
    </xf>
    <xf numFmtId="38" fontId="14" fillId="5" borderId="6" xfId="1" applyFont="1" applyFill="1" applyBorder="1" applyAlignment="1">
      <alignment horizontal="center" vertical="center" wrapText="1"/>
    </xf>
    <xf numFmtId="0" fontId="16" fillId="0" borderId="6" xfId="0" applyFont="1" applyFill="1" applyBorder="1" applyAlignment="1">
      <alignment vertical="center" wrapText="1"/>
    </xf>
    <xf numFmtId="0" fontId="4" fillId="0" borderId="9" xfId="0" applyFont="1" applyFill="1" applyBorder="1" applyAlignment="1">
      <alignment horizontal="center" vertical="center" wrapText="1"/>
    </xf>
    <xf numFmtId="0" fontId="17" fillId="4" borderId="9" xfId="0" applyFont="1" applyFill="1" applyBorder="1" applyAlignment="1">
      <alignment horizontal="right" vertical="center" wrapText="1"/>
    </xf>
    <xf numFmtId="0" fontId="0" fillId="0" borderId="0" xfId="0" applyAlignment="1">
      <alignment vertical="center"/>
    </xf>
    <xf numFmtId="0" fontId="4" fillId="0" borderId="0" xfId="0" applyFont="1" applyAlignment="1">
      <alignment vertical="center" wrapText="1"/>
    </xf>
    <xf numFmtId="0" fontId="17" fillId="4" borderId="12" xfId="0" applyFont="1" applyFill="1" applyBorder="1" applyAlignment="1">
      <alignment horizontal="right" vertical="center" wrapText="1"/>
    </xf>
    <xf numFmtId="38" fontId="15" fillId="4" borderId="16" xfId="1" applyFont="1" applyFill="1" applyBorder="1" applyAlignment="1">
      <alignment horizontal="center" vertical="center" wrapText="1"/>
    </xf>
    <xf numFmtId="38" fontId="15" fillId="5" borderId="16" xfId="1" applyFont="1" applyFill="1" applyBorder="1" applyAlignment="1">
      <alignment horizontal="center" vertical="center" wrapText="1"/>
    </xf>
    <xf numFmtId="38" fontId="14" fillId="3" borderId="9" xfId="1" applyFont="1" applyFill="1" applyBorder="1" applyAlignment="1">
      <alignment horizontal="center" vertical="center" wrapText="1"/>
    </xf>
    <xf numFmtId="3" fontId="14" fillId="3" borderId="9" xfId="0" applyNumberFormat="1" applyFont="1" applyFill="1" applyBorder="1" applyAlignment="1">
      <alignment horizontal="center" vertical="center" wrapText="1"/>
    </xf>
    <xf numFmtId="38" fontId="14" fillId="5" borderId="9" xfId="1" applyFont="1" applyFill="1" applyBorder="1" applyAlignment="1">
      <alignment horizontal="center" vertical="center" wrapText="1"/>
    </xf>
    <xf numFmtId="14" fontId="12" fillId="0" borderId="9" xfId="0" applyNumberFormat="1" applyFont="1" applyBorder="1" applyAlignment="1">
      <alignment horizontal="right" vertical="center" wrapText="1"/>
    </xf>
    <xf numFmtId="0" fontId="18" fillId="0" borderId="0" xfId="0" applyFont="1" applyBorder="1" applyAlignment="1">
      <alignment horizontal="center" vertical="center"/>
    </xf>
    <xf numFmtId="0" fontId="7" fillId="6" borderId="1"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0" xfId="0" applyFont="1" applyAlignment="1">
      <alignment vertical="center" wrapText="1"/>
    </xf>
    <xf numFmtId="0" fontId="19" fillId="0" borderId="0" xfId="0" applyFont="1" applyAlignment="1">
      <alignment horizontal="center" vertical="center" wrapText="1"/>
    </xf>
    <xf numFmtId="0" fontId="4" fillId="0" borderId="10" xfId="0" applyFont="1" applyBorder="1" applyAlignment="1">
      <alignment horizontal="left" vertical="center"/>
    </xf>
    <xf numFmtId="0" fontId="4" fillId="6" borderId="11"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0" xfId="0" applyFont="1" applyBorder="1" applyAlignment="1">
      <alignment horizontal="left" vertical="center"/>
    </xf>
    <xf numFmtId="0" fontId="9" fillId="0" borderId="9"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17" xfId="0" applyFont="1" applyBorder="1" applyAlignment="1">
      <alignment horizontal="left" vertical="center" wrapText="1"/>
    </xf>
    <xf numFmtId="0" fontId="4" fillId="0" borderId="0" xfId="0" applyFont="1" applyBorder="1" applyAlignment="1">
      <alignment horizontal="center" vertical="center" wrapText="1"/>
    </xf>
    <xf numFmtId="38" fontId="14" fillId="3" borderId="8" xfId="1" applyFont="1" applyFill="1" applyBorder="1" applyAlignment="1">
      <alignment horizontal="center" vertical="center" wrapText="1"/>
    </xf>
    <xf numFmtId="38" fontId="14" fillId="5" borderId="8" xfId="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workbookViewId="0">
      <selection activeCell="T21" sqref="T21"/>
    </sheetView>
  </sheetViews>
  <sheetFormatPr defaultRowHeight="18" x14ac:dyDescent="0.45"/>
  <cols>
    <col min="1" max="1" width="17.19921875" style="1" customWidth="1"/>
    <col min="2" max="6" width="9" style="2" customWidth="1"/>
    <col min="7" max="7" width="8.59765625" style="2" bestFit="1" customWidth="1"/>
    <col min="8" max="12" width="8.09765625" style="2" customWidth="1"/>
    <col min="13" max="13" width="7.09765625" style="2" customWidth="1"/>
  </cols>
  <sheetData>
    <row r="1" spans="1:13" x14ac:dyDescent="0.45">
      <c r="A1" s="1" t="s">
        <v>64</v>
      </c>
    </row>
    <row r="2" spans="1:13" x14ac:dyDescent="0.45">
      <c r="A2" s="1" t="s">
        <v>0</v>
      </c>
    </row>
    <row r="4" spans="1:13" x14ac:dyDescent="0.45">
      <c r="A4" s="30" t="s">
        <v>65</v>
      </c>
      <c r="B4" s="30"/>
      <c r="C4" s="30"/>
      <c r="D4" s="30"/>
      <c r="E4" s="30"/>
      <c r="F4" s="30"/>
      <c r="G4" s="30"/>
      <c r="H4" s="30"/>
      <c r="I4" s="30"/>
      <c r="J4" s="30"/>
      <c r="K4" s="30"/>
      <c r="L4" s="30"/>
      <c r="M4" s="30"/>
    </row>
    <row r="5" spans="1:13" x14ac:dyDescent="0.45">
      <c r="A5" s="3" t="s">
        <v>1</v>
      </c>
      <c r="B5" s="4"/>
      <c r="C5" s="4"/>
      <c r="D5" s="4"/>
      <c r="E5" s="4"/>
      <c r="F5" s="4"/>
      <c r="G5" s="4"/>
      <c r="H5" s="4"/>
      <c r="I5" s="4"/>
      <c r="J5" s="4"/>
      <c r="K5" s="4"/>
      <c r="L5" s="4"/>
      <c r="M5" s="4"/>
    </row>
    <row r="6" spans="1:13" ht="2.25" customHeight="1" x14ac:dyDescent="0.45">
      <c r="A6" s="3"/>
      <c r="B6" s="4"/>
      <c r="C6" s="4"/>
      <c r="D6" s="4"/>
      <c r="E6" s="4"/>
      <c r="F6" s="4"/>
      <c r="G6" s="4"/>
      <c r="H6" s="4"/>
      <c r="I6" s="4"/>
      <c r="J6" s="4"/>
      <c r="K6" s="4"/>
      <c r="L6" s="4"/>
      <c r="M6" s="4"/>
    </row>
    <row r="7" spans="1:13" x14ac:dyDescent="0.45">
      <c r="A7" s="31" t="s">
        <v>42</v>
      </c>
      <c r="B7" s="34" t="s">
        <v>2</v>
      </c>
      <c r="C7" s="35"/>
      <c r="D7" s="35"/>
      <c r="E7" s="35"/>
      <c r="F7" s="35"/>
      <c r="G7" s="36"/>
      <c r="H7" s="34" t="s">
        <v>3</v>
      </c>
      <c r="I7" s="35"/>
      <c r="J7" s="35"/>
      <c r="K7" s="35"/>
      <c r="L7" s="35"/>
      <c r="M7" s="36"/>
    </row>
    <row r="8" spans="1:13" x14ac:dyDescent="0.45">
      <c r="A8" s="32"/>
      <c r="B8" s="5" t="s">
        <v>4</v>
      </c>
      <c r="C8" s="5" t="s">
        <v>5</v>
      </c>
      <c r="D8" s="5" t="s">
        <v>6</v>
      </c>
      <c r="E8" s="5" t="s">
        <v>7</v>
      </c>
      <c r="F8" s="5" t="s">
        <v>8</v>
      </c>
      <c r="G8" s="31" t="s">
        <v>9</v>
      </c>
      <c r="H8" s="37" t="s">
        <v>10</v>
      </c>
      <c r="I8" s="37" t="s">
        <v>58</v>
      </c>
      <c r="J8" s="37" t="s">
        <v>11</v>
      </c>
      <c r="K8" s="37" t="s">
        <v>12</v>
      </c>
      <c r="L8" s="37" t="s">
        <v>13</v>
      </c>
      <c r="M8" s="31" t="s">
        <v>14</v>
      </c>
    </row>
    <row r="9" spans="1:13" ht="36" x14ac:dyDescent="0.45">
      <c r="A9" s="33"/>
      <c r="B9" s="18" t="s">
        <v>15</v>
      </c>
      <c r="C9" s="18" t="s">
        <v>16</v>
      </c>
      <c r="D9" s="18" t="s">
        <v>17</v>
      </c>
      <c r="E9" s="18" t="s">
        <v>18</v>
      </c>
      <c r="F9" s="18" t="s">
        <v>19</v>
      </c>
      <c r="G9" s="33"/>
      <c r="H9" s="38"/>
      <c r="I9" s="38"/>
      <c r="J9" s="38"/>
      <c r="K9" s="38"/>
      <c r="L9" s="38"/>
      <c r="M9" s="33"/>
    </row>
    <row r="10" spans="1:13" ht="29.25" customHeight="1" x14ac:dyDescent="0.45">
      <c r="A10" s="8" t="s">
        <v>52</v>
      </c>
      <c r="B10" s="9">
        <f>SUM(B11:B15)</f>
        <v>0</v>
      </c>
      <c r="C10" s="9">
        <f>SUM(C11:C15)</f>
        <v>48</v>
      </c>
      <c r="D10" s="9">
        <f t="shared" ref="D10:F11" si="0">SUM(D11:D15)</f>
        <v>553</v>
      </c>
      <c r="E10" s="9">
        <f t="shared" si="0"/>
        <v>2527</v>
      </c>
      <c r="F10" s="9">
        <f t="shared" si="0"/>
        <v>4074</v>
      </c>
      <c r="G10" s="10">
        <f t="shared" ref="G10:G15" si="1">SUM(B10:F10)</f>
        <v>7202</v>
      </c>
      <c r="H10" s="11">
        <f>SUM(H11:H15)</f>
        <v>5</v>
      </c>
      <c r="I10" s="11">
        <f t="shared" ref="I10:L10" si="2">SUM(I11:I15)</f>
        <v>39</v>
      </c>
      <c r="J10" s="11">
        <f t="shared" si="2"/>
        <v>1585</v>
      </c>
      <c r="K10" s="11">
        <f t="shared" si="2"/>
        <v>5573</v>
      </c>
      <c r="L10" s="11">
        <f t="shared" si="2"/>
        <v>0</v>
      </c>
      <c r="M10" s="11">
        <f>SUM(H10:L10)</f>
        <v>7202</v>
      </c>
    </row>
    <row r="11" spans="1:13" s="21" customFormat="1" ht="29.25" customHeight="1" x14ac:dyDescent="0.45">
      <c r="A11" s="29" t="s">
        <v>53</v>
      </c>
      <c r="B11" s="12">
        <v>0</v>
      </c>
      <c r="C11" s="12">
        <v>4</v>
      </c>
      <c r="D11" s="12">
        <v>13</v>
      </c>
      <c r="E11" s="12">
        <v>26</v>
      </c>
      <c r="F11" s="12">
        <v>88</v>
      </c>
      <c r="G11" s="13">
        <f t="shared" si="1"/>
        <v>131</v>
      </c>
      <c r="H11" s="12">
        <v>0</v>
      </c>
      <c r="I11" s="12">
        <v>0</v>
      </c>
      <c r="J11" s="12">
        <v>22</v>
      </c>
      <c r="K11" s="12">
        <v>109</v>
      </c>
      <c r="L11" s="12">
        <v>0</v>
      </c>
      <c r="M11" s="13">
        <f>SUM(H11:L11)</f>
        <v>131</v>
      </c>
    </row>
    <row r="12" spans="1:13" s="21" customFormat="1" ht="29.25" customHeight="1" x14ac:dyDescent="0.45">
      <c r="A12" s="29" t="s">
        <v>54</v>
      </c>
      <c r="B12" s="12">
        <v>0</v>
      </c>
      <c r="C12" s="12">
        <v>14</v>
      </c>
      <c r="D12" s="12">
        <v>101</v>
      </c>
      <c r="E12" s="12">
        <v>386</v>
      </c>
      <c r="F12" s="12">
        <v>716</v>
      </c>
      <c r="G12" s="13">
        <f t="shared" si="1"/>
        <v>1217</v>
      </c>
      <c r="H12" s="12">
        <v>2</v>
      </c>
      <c r="I12" s="12">
        <v>7</v>
      </c>
      <c r="J12" s="12">
        <v>273</v>
      </c>
      <c r="K12" s="12">
        <v>935</v>
      </c>
      <c r="L12" s="12">
        <v>0</v>
      </c>
      <c r="M12" s="13">
        <f>SUM(H12:L12)</f>
        <v>1217</v>
      </c>
    </row>
    <row r="13" spans="1:13" s="21" customFormat="1" ht="29.25" customHeight="1" x14ac:dyDescent="0.45">
      <c r="A13" s="29" t="s">
        <v>55</v>
      </c>
      <c r="B13" s="12">
        <v>0</v>
      </c>
      <c r="C13" s="12">
        <v>22</v>
      </c>
      <c r="D13" s="12">
        <v>200</v>
      </c>
      <c r="E13" s="12">
        <v>984</v>
      </c>
      <c r="F13" s="12">
        <v>1658</v>
      </c>
      <c r="G13" s="13">
        <f t="shared" si="1"/>
        <v>2864</v>
      </c>
      <c r="H13" s="12">
        <v>1</v>
      </c>
      <c r="I13" s="12">
        <v>18</v>
      </c>
      <c r="J13" s="12">
        <v>627</v>
      </c>
      <c r="K13" s="12">
        <v>2218</v>
      </c>
      <c r="L13" s="12">
        <v>0</v>
      </c>
      <c r="M13" s="13">
        <f t="shared" ref="M13:M15" si="3">SUM(H13:L13)</f>
        <v>2864</v>
      </c>
    </row>
    <row r="14" spans="1:13" s="21" customFormat="1" ht="29.25" customHeight="1" x14ac:dyDescent="0.45">
      <c r="A14" s="29" t="s">
        <v>56</v>
      </c>
      <c r="B14" s="12">
        <v>0</v>
      </c>
      <c r="C14" s="12">
        <v>7</v>
      </c>
      <c r="D14" s="12">
        <v>182</v>
      </c>
      <c r="E14" s="12">
        <v>813</v>
      </c>
      <c r="F14" s="12">
        <v>1217</v>
      </c>
      <c r="G14" s="13">
        <f t="shared" si="1"/>
        <v>2219</v>
      </c>
      <c r="H14" s="12">
        <v>2</v>
      </c>
      <c r="I14" s="12">
        <v>12</v>
      </c>
      <c r="J14" s="12">
        <v>519</v>
      </c>
      <c r="K14" s="12">
        <v>1686</v>
      </c>
      <c r="L14" s="12">
        <v>0</v>
      </c>
      <c r="M14" s="13">
        <f t="shared" si="3"/>
        <v>2219</v>
      </c>
    </row>
    <row r="15" spans="1:13" s="21" customFormat="1" ht="29.25" customHeight="1" x14ac:dyDescent="0.45">
      <c r="A15" s="29" t="s">
        <v>57</v>
      </c>
      <c r="B15" s="12">
        <v>0</v>
      </c>
      <c r="C15" s="12">
        <v>1</v>
      </c>
      <c r="D15" s="12">
        <v>57</v>
      </c>
      <c r="E15" s="12">
        <v>318</v>
      </c>
      <c r="F15" s="12">
        <v>395</v>
      </c>
      <c r="G15" s="13">
        <f t="shared" si="1"/>
        <v>771</v>
      </c>
      <c r="H15" s="12">
        <v>0</v>
      </c>
      <c r="I15" s="12">
        <v>2</v>
      </c>
      <c r="J15" s="12">
        <v>144</v>
      </c>
      <c r="K15" s="12">
        <v>625</v>
      </c>
      <c r="L15" s="12">
        <v>0</v>
      </c>
      <c r="M15" s="13">
        <f t="shared" si="3"/>
        <v>771</v>
      </c>
    </row>
    <row r="16" spans="1:13" x14ac:dyDescent="0.45">
      <c r="A16" s="39"/>
      <c r="B16" s="39"/>
      <c r="C16" s="39"/>
      <c r="D16" s="39"/>
      <c r="E16" s="39"/>
      <c r="F16" s="39"/>
      <c r="G16" s="39"/>
      <c r="H16" s="39"/>
      <c r="I16" s="39"/>
      <c r="J16" s="39"/>
      <c r="K16" s="39"/>
      <c r="L16" s="39"/>
      <c r="M16" s="39"/>
    </row>
    <row r="17" spans="1:13" x14ac:dyDescent="0.45">
      <c r="A17" s="22"/>
      <c r="B17" s="22"/>
      <c r="C17" s="22"/>
      <c r="D17" s="22"/>
      <c r="E17" s="22"/>
      <c r="F17" s="22"/>
      <c r="G17" s="22"/>
      <c r="H17" s="22"/>
      <c r="I17" s="22"/>
      <c r="J17" s="22"/>
      <c r="K17" s="22"/>
      <c r="L17" s="22"/>
      <c r="M17" s="22"/>
    </row>
    <row r="18" spans="1:13" x14ac:dyDescent="0.45">
      <c r="A18" s="40" t="s">
        <v>61</v>
      </c>
      <c r="B18" s="40"/>
      <c r="C18" s="40"/>
      <c r="D18" s="40"/>
      <c r="E18" s="40"/>
      <c r="F18" s="40"/>
      <c r="G18" s="40"/>
      <c r="H18" s="40"/>
      <c r="I18" s="40"/>
      <c r="J18" s="40"/>
      <c r="K18" s="40"/>
      <c r="L18" s="40"/>
      <c r="M18" s="40"/>
    </row>
    <row r="19" spans="1:13" ht="6.75" customHeight="1" x14ac:dyDescent="0.45">
      <c r="A19" s="41"/>
      <c r="B19" s="41"/>
      <c r="C19" s="41"/>
      <c r="D19" s="41"/>
      <c r="E19" s="41"/>
      <c r="F19" s="41"/>
      <c r="G19" s="41"/>
      <c r="H19" s="41"/>
      <c r="I19" s="41"/>
      <c r="J19" s="41"/>
      <c r="K19" s="41"/>
      <c r="L19" s="41"/>
      <c r="M19" s="41"/>
    </row>
    <row r="20" spans="1:13" x14ac:dyDescent="0.45">
      <c r="A20" s="42" t="s">
        <v>41</v>
      </c>
      <c r="B20" s="45" t="s">
        <v>20</v>
      </c>
      <c r="C20" s="46"/>
      <c r="D20" s="46"/>
      <c r="E20" s="46"/>
      <c r="F20" s="46"/>
      <c r="G20" s="47"/>
      <c r="H20" s="45" t="s">
        <v>21</v>
      </c>
      <c r="I20" s="46"/>
      <c r="J20" s="46"/>
      <c r="K20" s="46"/>
      <c r="L20" s="46"/>
      <c r="M20" s="47"/>
    </row>
    <row r="21" spans="1:13" x14ac:dyDescent="0.45">
      <c r="A21" s="43"/>
      <c r="B21" s="19" t="s">
        <v>4</v>
      </c>
      <c r="C21" s="19" t="s">
        <v>5</v>
      </c>
      <c r="D21" s="19" t="s">
        <v>6</v>
      </c>
      <c r="E21" s="19" t="s">
        <v>7</v>
      </c>
      <c r="F21" s="19" t="s">
        <v>8</v>
      </c>
      <c r="G21" s="42" t="s">
        <v>22</v>
      </c>
      <c r="H21" s="48" t="s">
        <v>50</v>
      </c>
      <c r="I21" s="48" t="s">
        <v>49</v>
      </c>
      <c r="J21" s="48" t="s">
        <v>11</v>
      </c>
      <c r="K21" s="48" t="s">
        <v>48</v>
      </c>
      <c r="L21" s="48" t="s">
        <v>13</v>
      </c>
      <c r="M21" s="42" t="s">
        <v>23</v>
      </c>
    </row>
    <row r="22" spans="1:13" ht="36" x14ac:dyDescent="0.45">
      <c r="A22" s="44"/>
      <c r="B22" s="19" t="s">
        <v>24</v>
      </c>
      <c r="C22" s="19" t="s">
        <v>25</v>
      </c>
      <c r="D22" s="19" t="s">
        <v>26</v>
      </c>
      <c r="E22" s="19" t="s">
        <v>27</v>
      </c>
      <c r="F22" s="19" t="s">
        <v>28</v>
      </c>
      <c r="G22" s="44"/>
      <c r="H22" s="49"/>
      <c r="I22" s="49"/>
      <c r="J22" s="49"/>
      <c r="K22" s="49"/>
      <c r="L22" s="49"/>
      <c r="M22" s="44"/>
    </row>
    <row r="23" spans="1:13" ht="29.25" customHeight="1" x14ac:dyDescent="0.45">
      <c r="A23" s="23" t="s">
        <v>66</v>
      </c>
      <c r="B23" s="56">
        <v>1</v>
      </c>
      <c r="C23" s="56">
        <v>41</v>
      </c>
      <c r="D23" s="56">
        <v>648</v>
      </c>
      <c r="E23" s="56">
        <v>2464</v>
      </c>
      <c r="F23" s="56">
        <v>4099</v>
      </c>
      <c r="G23" s="27">
        <f t="shared" ref="G23" si="4">SUM(B23:F23)</f>
        <v>7253</v>
      </c>
      <c r="H23" s="57">
        <v>3</v>
      </c>
      <c r="I23" s="57">
        <v>47</v>
      </c>
      <c r="J23" s="57">
        <v>1480</v>
      </c>
      <c r="K23" s="57">
        <v>5722</v>
      </c>
      <c r="L23" s="57">
        <v>1</v>
      </c>
      <c r="M23" s="28">
        <f>SUM(H23:L23)</f>
        <v>7253</v>
      </c>
    </row>
    <row r="24" spans="1:13" ht="29.25" customHeight="1" x14ac:dyDescent="0.45">
      <c r="A24" s="23" t="s">
        <v>60</v>
      </c>
      <c r="B24" s="26">
        <v>0</v>
      </c>
      <c r="C24" s="26">
        <v>53</v>
      </c>
      <c r="D24" s="26">
        <v>684</v>
      </c>
      <c r="E24" s="26">
        <v>2244</v>
      </c>
      <c r="F24" s="26">
        <v>2970</v>
      </c>
      <c r="G24" s="27">
        <f t="shared" ref="G24" si="5">SUM(B24:F24)</f>
        <v>5951</v>
      </c>
      <c r="H24" s="28">
        <v>1</v>
      </c>
      <c r="I24" s="28">
        <v>25</v>
      </c>
      <c r="J24" s="28">
        <v>1037</v>
      </c>
      <c r="K24" s="28">
        <v>4888</v>
      </c>
      <c r="L24" s="28">
        <v>0</v>
      </c>
      <c r="M24" s="28">
        <f>SUM(H24:L24)</f>
        <v>5951</v>
      </c>
    </row>
    <row r="25" spans="1:13" ht="29.25" customHeight="1" x14ac:dyDescent="0.45">
      <c r="A25" s="23" t="s">
        <v>59</v>
      </c>
      <c r="B25" s="26">
        <v>0</v>
      </c>
      <c r="C25" s="26">
        <v>46</v>
      </c>
      <c r="D25" s="26">
        <v>569</v>
      </c>
      <c r="E25" s="26">
        <v>1667</v>
      </c>
      <c r="F25" s="26">
        <v>2346</v>
      </c>
      <c r="G25" s="27">
        <f t="shared" ref="G25:G33" si="6">SUM(B25:F25)</f>
        <v>4628</v>
      </c>
      <c r="H25" s="28">
        <v>2</v>
      </c>
      <c r="I25" s="28">
        <v>32</v>
      </c>
      <c r="J25" s="28">
        <v>844</v>
      </c>
      <c r="K25" s="28">
        <v>3750</v>
      </c>
      <c r="L25" s="28">
        <v>0</v>
      </c>
      <c r="M25" s="28">
        <f>SUM(H25:L25)</f>
        <v>4628</v>
      </c>
    </row>
    <row r="26" spans="1:13" ht="29.25" customHeight="1" x14ac:dyDescent="0.45">
      <c r="A26" s="23" t="s">
        <v>51</v>
      </c>
      <c r="B26" s="26">
        <f>SUM(B28:B50)</f>
        <v>0</v>
      </c>
      <c r="C26" s="26">
        <v>16</v>
      </c>
      <c r="D26" s="26">
        <v>304</v>
      </c>
      <c r="E26" s="26">
        <v>1011</v>
      </c>
      <c r="F26" s="26">
        <v>1513</v>
      </c>
      <c r="G26" s="27">
        <f t="shared" si="6"/>
        <v>2844</v>
      </c>
      <c r="H26" s="28">
        <v>3</v>
      </c>
      <c r="I26" s="28">
        <v>20</v>
      </c>
      <c r="J26" s="28">
        <v>599</v>
      </c>
      <c r="K26" s="28">
        <v>2222</v>
      </c>
      <c r="L26" s="28">
        <v>0</v>
      </c>
      <c r="M26" s="28">
        <f>SUM(H26:L26)</f>
        <v>2844</v>
      </c>
    </row>
    <row r="27" spans="1:13" ht="29.25" customHeight="1" x14ac:dyDescent="0.45">
      <c r="A27" s="23" t="s">
        <v>62</v>
      </c>
      <c r="B27" s="26">
        <v>0</v>
      </c>
      <c r="C27" s="15">
        <v>27</v>
      </c>
      <c r="D27" s="15">
        <v>421</v>
      </c>
      <c r="E27" s="15">
        <v>1769</v>
      </c>
      <c r="F27" s="15">
        <v>2652</v>
      </c>
      <c r="G27" s="26">
        <f t="shared" si="6"/>
        <v>4869</v>
      </c>
      <c r="H27" s="16">
        <v>3</v>
      </c>
      <c r="I27" s="16">
        <v>49</v>
      </c>
      <c r="J27" s="16">
        <v>1232</v>
      </c>
      <c r="K27" s="16">
        <v>3580</v>
      </c>
      <c r="L27" s="16">
        <v>5</v>
      </c>
      <c r="M27" s="28">
        <f>SUM(H27:L27)</f>
        <v>4869</v>
      </c>
    </row>
    <row r="28" spans="1:13" ht="29.25" customHeight="1" x14ac:dyDescent="0.45">
      <c r="A28" s="20" t="s">
        <v>63</v>
      </c>
      <c r="B28" s="14">
        <v>0</v>
      </c>
      <c r="C28" s="24">
        <v>56</v>
      </c>
      <c r="D28" s="24">
        <v>647</v>
      </c>
      <c r="E28" s="24">
        <v>1978</v>
      </c>
      <c r="F28" s="24">
        <v>2501</v>
      </c>
      <c r="G28" s="14">
        <f t="shared" si="6"/>
        <v>5182</v>
      </c>
      <c r="H28" s="25">
        <v>14</v>
      </c>
      <c r="I28" s="25">
        <v>40</v>
      </c>
      <c r="J28" s="25">
        <v>1108</v>
      </c>
      <c r="K28" s="25">
        <v>4005</v>
      </c>
      <c r="L28" s="25">
        <v>15</v>
      </c>
      <c r="M28" s="17">
        <f>SUM(H28:L28)</f>
        <v>5182</v>
      </c>
    </row>
    <row r="29" spans="1:13" ht="29.25" customHeight="1" x14ac:dyDescent="0.45">
      <c r="A29" s="20" t="s">
        <v>43</v>
      </c>
      <c r="B29" s="14">
        <v>0</v>
      </c>
      <c r="C29" s="15">
        <v>82</v>
      </c>
      <c r="D29" s="15">
        <v>974</v>
      </c>
      <c r="E29" s="15">
        <v>2681</v>
      </c>
      <c r="F29" s="15">
        <v>3401</v>
      </c>
      <c r="G29" s="14">
        <f t="shared" si="6"/>
        <v>7138</v>
      </c>
      <c r="H29" s="16">
        <v>12</v>
      </c>
      <c r="I29" s="16">
        <v>50</v>
      </c>
      <c r="J29" s="16">
        <v>1567</v>
      </c>
      <c r="K29" s="16">
        <v>5506</v>
      </c>
      <c r="L29" s="16">
        <v>3</v>
      </c>
      <c r="M29" s="17">
        <f t="shared" ref="M29:M33" si="7">SUM(H29:L29)</f>
        <v>7138</v>
      </c>
    </row>
    <row r="30" spans="1:13" ht="29.25" customHeight="1" x14ac:dyDescent="0.45">
      <c r="A30" s="20" t="s">
        <v>44</v>
      </c>
      <c r="B30" s="14">
        <v>0</v>
      </c>
      <c r="C30" s="15">
        <v>23</v>
      </c>
      <c r="D30" s="15">
        <v>548</v>
      </c>
      <c r="E30" s="15">
        <v>1332</v>
      </c>
      <c r="F30" s="15">
        <v>1687</v>
      </c>
      <c r="G30" s="14">
        <f t="shared" si="6"/>
        <v>3590</v>
      </c>
      <c r="H30" s="16">
        <v>1</v>
      </c>
      <c r="I30" s="16">
        <v>14</v>
      </c>
      <c r="J30" s="16">
        <v>824</v>
      </c>
      <c r="K30" s="16">
        <v>2751</v>
      </c>
      <c r="L30" s="16">
        <v>0</v>
      </c>
      <c r="M30" s="17">
        <f t="shared" si="7"/>
        <v>3590</v>
      </c>
    </row>
    <row r="31" spans="1:13" ht="29.25" customHeight="1" x14ac:dyDescent="0.45">
      <c r="A31" s="20" t="s">
        <v>45</v>
      </c>
      <c r="B31" s="14">
        <v>0</v>
      </c>
      <c r="C31" s="14">
        <v>26</v>
      </c>
      <c r="D31" s="14">
        <v>466</v>
      </c>
      <c r="E31" s="14">
        <v>1460</v>
      </c>
      <c r="F31" s="14">
        <v>1738</v>
      </c>
      <c r="G31" s="14">
        <f t="shared" si="6"/>
        <v>3690</v>
      </c>
      <c r="H31" s="17">
        <v>3</v>
      </c>
      <c r="I31" s="17">
        <v>22</v>
      </c>
      <c r="J31" s="17">
        <v>840</v>
      </c>
      <c r="K31" s="17">
        <v>2822</v>
      </c>
      <c r="L31" s="17">
        <v>3</v>
      </c>
      <c r="M31" s="17">
        <f t="shared" si="7"/>
        <v>3690</v>
      </c>
    </row>
    <row r="32" spans="1:13" ht="29.25" customHeight="1" x14ac:dyDescent="0.45">
      <c r="A32" s="20" t="s">
        <v>46</v>
      </c>
      <c r="B32" s="14">
        <v>0</v>
      </c>
      <c r="C32" s="14">
        <v>26</v>
      </c>
      <c r="D32" s="14">
        <v>524</v>
      </c>
      <c r="E32" s="14">
        <v>1418</v>
      </c>
      <c r="F32" s="14">
        <v>1746</v>
      </c>
      <c r="G32" s="14">
        <f t="shared" si="6"/>
        <v>3714</v>
      </c>
      <c r="H32" s="17">
        <v>9</v>
      </c>
      <c r="I32" s="17">
        <v>34</v>
      </c>
      <c r="J32" s="17">
        <v>906</v>
      </c>
      <c r="K32" s="17">
        <v>2765</v>
      </c>
      <c r="L32" s="17">
        <v>0</v>
      </c>
      <c r="M32" s="17">
        <f t="shared" si="7"/>
        <v>3714</v>
      </c>
    </row>
    <row r="33" spans="1:13" ht="24" x14ac:dyDescent="0.45">
      <c r="A33" s="20" t="s">
        <v>47</v>
      </c>
      <c r="B33" s="14">
        <v>0</v>
      </c>
      <c r="C33" s="14">
        <v>20</v>
      </c>
      <c r="D33" s="14">
        <v>342</v>
      </c>
      <c r="E33" s="14">
        <v>1001</v>
      </c>
      <c r="F33" s="14">
        <v>1108</v>
      </c>
      <c r="G33" s="14">
        <f t="shared" si="6"/>
        <v>2471</v>
      </c>
      <c r="H33" s="17">
        <v>2</v>
      </c>
      <c r="I33" s="17">
        <v>17</v>
      </c>
      <c r="J33" s="17">
        <v>551</v>
      </c>
      <c r="K33" s="17">
        <v>1900</v>
      </c>
      <c r="L33" s="17">
        <v>1</v>
      </c>
      <c r="M33" s="17">
        <f t="shared" si="7"/>
        <v>2471</v>
      </c>
    </row>
    <row r="34" spans="1:13" x14ac:dyDescent="0.45">
      <c r="A34" s="50" t="s">
        <v>29</v>
      </c>
      <c r="B34" s="50"/>
      <c r="C34" s="50"/>
      <c r="D34" s="50"/>
      <c r="E34" s="50"/>
      <c r="F34" s="50"/>
      <c r="G34" s="50"/>
      <c r="H34" s="50"/>
      <c r="I34" s="50"/>
      <c r="J34" s="50"/>
      <c r="K34" s="50"/>
      <c r="L34" s="50"/>
      <c r="M34" s="50"/>
    </row>
    <row r="35" spans="1:13" ht="12" customHeight="1" x14ac:dyDescent="0.45"/>
    <row r="36" spans="1:13" ht="12" customHeight="1" x14ac:dyDescent="0.45">
      <c r="A36" s="51" t="s">
        <v>30</v>
      </c>
      <c r="B36" s="52" t="s">
        <v>31</v>
      </c>
      <c r="C36" s="52"/>
      <c r="D36" s="52"/>
      <c r="E36" s="52"/>
      <c r="F36" s="52"/>
      <c r="G36" s="52"/>
      <c r="H36" s="52"/>
      <c r="I36" s="52"/>
      <c r="J36" s="52"/>
      <c r="K36" s="6"/>
      <c r="L36" s="6"/>
      <c r="M36" s="6"/>
    </row>
    <row r="37" spans="1:13" ht="12" customHeight="1" x14ac:dyDescent="0.45">
      <c r="A37" s="51"/>
      <c r="B37" s="52"/>
      <c r="C37" s="52"/>
      <c r="D37" s="52"/>
      <c r="E37" s="52"/>
      <c r="F37" s="52"/>
      <c r="G37" s="52"/>
      <c r="H37" s="52"/>
      <c r="I37" s="52"/>
      <c r="J37" s="52"/>
      <c r="K37" s="6"/>
      <c r="L37" s="6"/>
      <c r="M37" s="6"/>
    </row>
    <row r="38" spans="1:13" ht="12" customHeight="1" x14ac:dyDescent="0.45">
      <c r="A38" s="51" t="s">
        <v>32</v>
      </c>
      <c r="B38" s="52" t="s">
        <v>33</v>
      </c>
      <c r="C38" s="52"/>
      <c r="D38" s="52"/>
      <c r="E38" s="52"/>
      <c r="F38" s="52"/>
      <c r="G38" s="52"/>
      <c r="H38" s="52"/>
      <c r="I38" s="52"/>
      <c r="J38" s="52"/>
      <c r="K38" s="6"/>
      <c r="L38" s="6"/>
      <c r="M38" s="6"/>
    </row>
    <row r="39" spans="1:13" ht="12" customHeight="1" x14ac:dyDescent="0.45">
      <c r="A39" s="51"/>
      <c r="B39" s="52"/>
      <c r="C39" s="52"/>
      <c r="D39" s="52"/>
      <c r="E39" s="52"/>
      <c r="F39" s="52"/>
      <c r="G39" s="52"/>
      <c r="H39" s="52"/>
      <c r="I39" s="52"/>
      <c r="J39" s="52"/>
      <c r="K39" s="6"/>
      <c r="L39" s="6"/>
      <c r="M39" s="6"/>
    </row>
    <row r="40" spans="1:13" ht="12" customHeight="1" x14ac:dyDescent="0.45">
      <c r="A40" s="51" t="s">
        <v>34</v>
      </c>
      <c r="B40" s="52" t="s">
        <v>35</v>
      </c>
      <c r="C40" s="52"/>
      <c r="D40" s="52"/>
      <c r="E40" s="52"/>
      <c r="F40" s="52"/>
      <c r="G40" s="52"/>
      <c r="H40" s="52"/>
      <c r="I40" s="52"/>
      <c r="J40" s="52"/>
      <c r="K40" s="6"/>
      <c r="L40" s="6"/>
      <c r="M40" s="6"/>
    </row>
    <row r="41" spans="1:13" ht="12" customHeight="1" x14ac:dyDescent="0.45">
      <c r="A41" s="51"/>
      <c r="B41" s="52"/>
      <c r="C41" s="52"/>
      <c r="D41" s="52"/>
      <c r="E41" s="52"/>
      <c r="F41" s="52"/>
      <c r="G41" s="52"/>
      <c r="H41" s="52"/>
      <c r="I41" s="52"/>
      <c r="J41" s="52"/>
      <c r="K41" s="6"/>
      <c r="L41" s="6"/>
      <c r="M41" s="6"/>
    </row>
    <row r="42" spans="1:13" ht="12" customHeight="1" x14ac:dyDescent="0.45">
      <c r="A42" s="51" t="s">
        <v>36</v>
      </c>
      <c r="B42" s="52" t="s">
        <v>37</v>
      </c>
      <c r="C42" s="52"/>
      <c r="D42" s="52"/>
      <c r="E42" s="52"/>
      <c r="F42" s="52"/>
      <c r="G42" s="52"/>
      <c r="H42" s="52"/>
      <c r="I42" s="52"/>
      <c r="J42" s="52"/>
      <c r="K42" s="6"/>
      <c r="L42" s="6"/>
      <c r="M42" s="6"/>
    </row>
    <row r="43" spans="1:13" ht="12" customHeight="1" x14ac:dyDescent="0.45">
      <c r="A43" s="51"/>
      <c r="B43" s="52"/>
      <c r="C43" s="52"/>
      <c r="D43" s="52"/>
      <c r="E43" s="52"/>
      <c r="F43" s="52"/>
      <c r="G43" s="52"/>
      <c r="H43" s="52"/>
      <c r="I43" s="52"/>
      <c r="J43" s="52"/>
      <c r="K43" s="6"/>
      <c r="L43" s="6"/>
      <c r="M43" s="6"/>
    </row>
    <row r="44" spans="1:13" ht="12" customHeight="1" x14ac:dyDescent="0.45">
      <c r="A44" s="51" t="s">
        <v>38</v>
      </c>
      <c r="B44" s="53" t="s">
        <v>39</v>
      </c>
      <c r="C44" s="53"/>
      <c r="D44" s="53"/>
      <c r="E44" s="53"/>
      <c r="F44" s="53"/>
      <c r="G44" s="53"/>
      <c r="H44" s="53"/>
      <c r="I44" s="53"/>
      <c r="J44" s="53"/>
      <c r="K44" s="6"/>
      <c r="L44" s="6"/>
      <c r="M44" s="6"/>
    </row>
    <row r="45" spans="1:13" ht="32.25" customHeight="1" x14ac:dyDescent="0.45">
      <c r="A45" s="51"/>
      <c r="B45" s="53"/>
      <c r="C45" s="53"/>
      <c r="D45" s="53"/>
      <c r="E45" s="53"/>
      <c r="F45" s="53"/>
      <c r="G45" s="53"/>
      <c r="H45" s="53"/>
      <c r="I45" s="53"/>
      <c r="J45" s="53"/>
      <c r="K45" s="6"/>
      <c r="L45" s="6"/>
      <c r="M45" s="6"/>
    </row>
    <row r="46" spans="1:13" x14ac:dyDescent="0.45">
      <c r="A46" s="54" t="s">
        <v>40</v>
      </c>
      <c r="B46" s="54"/>
      <c r="C46" s="54"/>
      <c r="D46" s="54"/>
      <c r="E46" s="54"/>
      <c r="F46" s="54"/>
      <c r="G46" s="54"/>
      <c r="H46" s="54"/>
      <c r="I46" s="54"/>
      <c r="J46" s="54"/>
      <c r="K46" s="6"/>
      <c r="L46" s="6"/>
      <c r="M46" s="6"/>
    </row>
    <row r="47" spans="1:13" x14ac:dyDescent="0.45">
      <c r="A47" s="7"/>
      <c r="B47" s="55"/>
      <c r="C47" s="55"/>
      <c r="D47" s="55"/>
      <c r="E47" s="55"/>
      <c r="F47" s="55"/>
      <c r="G47" s="55"/>
      <c r="H47" s="55"/>
      <c r="I47" s="55"/>
      <c r="J47" s="55"/>
      <c r="K47" s="55"/>
      <c r="L47" s="55"/>
      <c r="M47" s="55"/>
    </row>
    <row r="48" spans="1:13" x14ac:dyDescent="0.45">
      <c r="A48" s="7"/>
      <c r="B48" s="7"/>
      <c r="C48" s="7"/>
      <c r="D48" s="7"/>
      <c r="E48" s="7"/>
      <c r="F48" s="7"/>
      <c r="G48" s="7"/>
      <c r="H48" s="6"/>
      <c r="I48" s="6"/>
      <c r="J48" s="6"/>
      <c r="K48" s="6"/>
      <c r="L48" s="6"/>
      <c r="M48" s="6"/>
    </row>
  </sheetData>
  <mergeCells count="40">
    <mergeCell ref="A46:J46"/>
    <mergeCell ref="B47:C47"/>
    <mergeCell ref="D47:G47"/>
    <mergeCell ref="H47:I47"/>
    <mergeCell ref="J47:M47"/>
    <mergeCell ref="A40:A41"/>
    <mergeCell ref="B40:J41"/>
    <mergeCell ref="A42:A43"/>
    <mergeCell ref="B42:J43"/>
    <mergeCell ref="A44:A45"/>
    <mergeCell ref="B44:J45"/>
    <mergeCell ref="A34:M34"/>
    <mergeCell ref="A36:A37"/>
    <mergeCell ref="B36:J37"/>
    <mergeCell ref="A38:A39"/>
    <mergeCell ref="B38:J39"/>
    <mergeCell ref="A16:M16"/>
    <mergeCell ref="A18:M18"/>
    <mergeCell ref="A19:M19"/>
    <mergeCell ref="A20:A22"/>
    <mergeCell ref="B20:G20"/>
    <mergeCell ref="H20:M20"/>
    <mergeCell ref="G21:G22"/>
    <mergeCell ref="H21:H22"/>
    <mergeCell ref="I21:I22"/>
    <mergeCell ref="J21:J22"/>
    <mergeCell ref="K21:K22"/>
    <mergeCell ref="L21:L22"/>
    <mergeCell ref="M21:M22"/>
    <mergeCell ref="A4:M4"/>
    <mergeCell ref="A7:A9"/>
    <mergeCell ref="B7:G7"/>
    <mergeCell ref="H7:M7"/>
    <mergeCell ref="G8:G9"/>
    <mergeCell ref="H8:H9"/>
    <mergeCell ref="I8:I9"/>
    <mergeCell ref="J8:J9"/>
    <mergeCell ref="K8:K9"/>
    <mergeCell ref="L8:L9"/>
    <mergeCell ref="M8:M9"/>
  </mergeCells>
  <phoneticPr fontId="2"/>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2026-05-29T07:56:06Z</dcterms:modified>
</cp:coreProperties>
</file>