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旨" sheetId="3" r:id="rId1"/>
    <sheet name="日報" sheetId="2" r:id="rId2"/>
    <sheet name="【別紙】クラスター週報" sheetId="6" r:id="rId3"/>
    <sheet name="【別紙】自費検査を含む検査件数表 " sheetId="7" r:id="rId4"/>
    <sheet name="【別紙】ゲノム解析結果" sheetId="5" r:id="rId5"/>
  </sheets>
  <externalReferences>
    <externalReference r:id="rId6"/>
  </externalReferences>
  <definedNames>
    <definedName name="_Order1" hidden="1">255</definedName>
    <definedName name="_xlnm.Print_Area" localSheetId="2">【別紙】クラスター週報!$A$1:$V$38</definedName>
    <definedName name="_xlnm.Print_Area" localSheetId="3">'【別紙】自費検査を含む検査件数表 '!$A$1:$N$33</definedName>
    <definedName name="_xlnm.Print_Area" localSheetId="1">日報!$A$1:$AL$58</definedName>
    <definedName name="_xlnm.Print_Area" localSheetId="0">要旨!$A$1:$Y$9</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5" i="6" l="1"/>
  <c r="T26" i="6"/>
  <c r="T27" i="6"/>
  <c r="T28" i="6"/>
  <c r="T29" i="6"/>
</calcChain>
</file>

<file path=xl/sharedStrings.xml><?xml version="1.0" encoding="utf-8"?>
<sst xmlns="http://schemas.openxmlformats.org/spreadsheetml/2006/main" count="217" uniqueCount="171">
  <si>
    <t>年代</t>
    <rPh sb="0" eb="2">
      <t>ネンダイ</t>
    </rPh>
    <phoneticPr fontId="15"/>
  </si>
  <si>
    <t>全体</t>
    <rPh sb="0" eb="2">
      <t>ゼンタイ</t>
    </rPh>
    <phoneticPr fontId="15"/>
  </si>
  <si>
    <t>0歳</t>
    <rPh sb="1" eb="2">
      <t>サイ</t>
    </rPh>
    <phoneticPr fontId="14"/>
  </si>
  <si>
    <t>1～4歳</t>
    <rPh sb="3" eb="4">
      <t>サイ</t>
    </rPh>
    <phoneticPr fontId="14"/>
  </si>
  <si>
    <t>5～9歳</t>
    <rPh sb="3" eb="4">
      <t>サイ</t>
    </rPh>
    <phoneticPr fontId="14"/>
  </si>
  <si>
    <t>10代</t>
    <rPh sb="2" eb="3">
      <t>ダイ</t>
    </rPh>
    <phoneticPr fontId="14"/>
  </si>
  <si>
    <t>20代</t>
    <rPh sb="2" eb="3">
      <t>ダイ</t>
    </rPh>
    <phoneticPr fontId="14"/>
  </si>
  <si>
    <t>30代</t>
    <rPh sb="2" eb="3">
      <t>ダイ</t>
    </rPh>
    <phoneticPr fontId="14"/>
  </si>
  <si>
    <t>40代</t>
    <rPh sb="2" eb="3">
      <t>ダイ</t>
    </rPh>
    <phoneticPr fontId="14"/>
  </si>
  <si>
    <t>50代</t>
    <rPh sb="2" eb="3">
      <t>ダイ</t>
    </rPh>
    <phoneticPr fontId="14"/>
  </si>
  <si>
    <t>60～64歳</t>
    <rPh sb="5" eb="6">
      <t>サイ</t>
    </rPh>
    <phoneticPr fontId="15"/>
  </si>
  <si>
    <t>65～69歳</t>
    <rPh sb="5" eb="6">
      <t>サイ</t>
    </rPh>
    <phoneticPr fontId="15"/>
  </si>
  <si>
    <t>70代</t>
    <rPh sb="2" eb="3">
      <t>ダイ</t>
    </rPh>
    <phoneticPr fontId="15"/>
  </si>
  <si>
    <t>80代</t>
    <rPh sb="2" eb="3">
      <t>ダイ</t>
    </rPh>
    <phoneticPr fontId="15"/>
  </si>
  <si>
    <t>90歳以上</t>
    <rPh sb="2" eb="3">
      <t>サイ</t>
    </rPh>
    <rPh sb="3" eb="5">
      <t>イジョウ</t>
    </rPh>
    <phoneticPr fontId="15"/>
  </si>
  <si>
    <t>陽性者数</t>
    <rPh sb="0" eb="4">
      <t>ヨウセイシャスウ</t>
    </rPh>
    <phoneticPr fontId="15"/>
  </si>
  <si>
    <t>陽性者累計数</t>
    <rPh sb="0" eb="6">
      <t>ヨウセイシャルイケイスウ</t>
    </rPh>
    <phoneticPr fontId="15"/>
  </si>
  <si>
    <t>本日の判明数</t>
    <rPh sb="0" eb="2">
      <t>ホンジツ</t>
    </rPh>
    <rPh sb="3" eb="6">
      <t>ハンメイスウ</t>
    </rPh>
    <phoneticPr fontId="15"/>
  </si>
  <si>
    <t>死亡</t>
    <rPh sb="0" eb="2">
      <t>シボウ</t>
    </rPh>
    <phoneticPr fontId="15"/>
  </si>
  <si>
    <t>重症</t>
    <rPh sb="0" eb="2">
      <t>ジュウショウ</t>
    </rPh>
    <phoneticPr fontId="15"/>
  </si>
  <si>
    <t>療養の状況</t>
    <rPh sb="0" eb="2">
      <t>リョウヨウ</t>
    </rPh>
    <rPh sb="3" eb="5">
      <t>ジョウキョウ</t>
    </rPh>
    <phoneticPr fontId="15"/>
  </si>
  <si>
    <t>入院</t>
    <rPh sb="0" eb="2">
      <t>ニュウイン</t>
    </rPh>
    <phoneticPr fontId="15"/>
  </si>
  <si>
    <t>うち重症</t>
    <rPh sb="2" eb="4">
      <t>ジュウショウ</t>
    </rPh>
    <phoneticPr fontId="15"/>
  </si>
  <si>
    <t>宿泊療養</t>
    <rPh sb="0" eb="4">
      <t>シュクハクリョウヨウ</t>
    </rPh>
    <phoneticPr fontId="15"/>
  </si>
  <si>
    <t>性別</t>
    <rPh sb="0" eb="2">
      <t>セイベツ</t>
    </rPh>
    <phoneticPr fontId="15"/>
  </si>
  <si>
    <t>死亡日</t>
    <rPh sb="0" eb="2">
      <t>シボウ</t>
    </rPh>
    <rPh sb="2" eb="3">
      <t>ヒ</t>
    </rPh>
    <phoneticPr fontId="15"/>
  </si>
  <si>
    <t>基礎疾患</t>
    <rPh sb="0" eb="4">
      <t>キソシッカン</t>
    </rPh>
    <phoneticPr fontId="15"/>
  </si>
  <si>
    <t>新型コロナ
関連死亡</t>
    <rPh sb="0" eb="2">
      <t>シンガタ</t>
    </rPh>
    <rPh sb="6" eb="10">
      <t>カンレンシボウ</t>
    </rPh>
    <phoneticPr fontId="15"/>
  </si>
  <si>
    <t>自宅・
宿泊死亡</t>
    <rPh sb="0" eb="2">
      <t>ジタク</t>
    </rPh>
    <rPh sb="4" eb="8">
      <t>シュクハクシボウ</t>
    </rPh>
    <phoneticPr fontId="15"/>
  </si>
  <si>
    <t>２　検査件数及び陽性率　（前日24時まで）</t>
    <phoneticPr fontId="15"/>
  </si>
  <si>
    <t>　総数</t>
    <rPh sb="1" eb="3">
      <t>ソウスウ</t>
    </rPh>
    <phoneticPr fontId="15"/>
  </si>
  <si>
    <t>　　　PCR</t>
    <phoneticPr fontId="15"/>
  </si>
  <si>
    <t>　　　抗原検査</t>
    <rPh sb="3" eb="7">
      <t>コウゲンケンサ</t>
    </rPh>
    <phoneticPr fontId="15"/>
  </si>
  <si>
    <t>検査件数</t>
    <rPh sb="0" eb="4">
      <t>ケンサケンスウ</t>
    </rPh>
    <phoneticPr fontId="15"/>
  </si>
  <si>
    <t>件</t>
    <rPh sb="0" eb="1">
      <t>ケン</t>
    </rPh>
    <phoneticPr fontId="15"/>
  </si>
  <si>
    <t>％</t>
    <phoneticPr fontId="15"/>
  </si>
  <si>
    <t>４　死亡・重症の状況（前日24時まで）</t>
    <phoneticPr fontId="15"/>
  </si>
  <si>
    <t>陽性率（1週間）</t>
    <rPh sb="0" eb="3">
      <t>ヨウセイリツ</t>
    </rPh>
    <rPh sb="5" eb="7">
      <t>シュウカン</t>
    </rPh>
    <phoneticPr fontId="15"/>
  </si>
  <si>
    <t>自宅療養
（参考値）</t>
    <rPh sb="0" eb="4">
      <t>ジタクリョウヨウ</t>
    </rPh>
    <rPh sb="6" eb="9">
      <t>サンコウチ</t>
    </rPh>
    <phoneticPr fontId="15"/>
  </si>
  <si>
    <t>参考：陽性率（本日）</t>
    <rPh sb="0" eb="2">
      <t>サンコウ</t>
    </rPh>
    <rPh sb="3" eb="6">
      <t>ヨウセイリツ</t>
    </rPh>
    <rPh sb="7" eb="9">
      <t>ホンジツ</t>
    </rPh>
    <phoneticPr fontId="15"/>
  </si>
  <si>
    <t>％</t>
    <phoneticPr fontId="15"/>
  </si>
  <si>
    <t>不明</t>
    <rPh sb="0" eb="2">
      <t>フメイ</t>
    </rPh>
    <phoneticPr fontId="15"/>
  </si>
  <si>
    <t>　</t>
    <phoneticPr fontId="15"/>
  </si>
  <si>
    <t>うち、陽性者登録センター集計分</t>
    <rPh sb="3" eb="6">
      <t>ヨウセイシャ</t>
    </rPh>
    <rPh sb="6" eb="8">
      <t>トウロク</t>
    </rPh>
    <phoneticPr fontId="15"/>
  </si>
  <si>
    <t>３　患者の状況（前日24時まで）</t>
  </si>
  <si>
    <t>死亡
（累計）</t>
    <rPh sb="0" eb="2">
      <t>シボウ</t>
    </rPh>
    <rPh sb="4" eb="6">
      <t>ルイケイ</t>
    </rPh>
    <phoneticPr fontId="15"/>
  </si>
  <si>
    <t>　分子：前日0時から24時までに把握した医療機関から報告のあった陽性者数</t>
    <rPh sb="1" eb="3">
      <t>ブンシ</t>
    </rPh>
    <phoneticPr fontId="15"/>
  </si>
  <si>
    <t>　分母：前日0時から24時までに把握した医療機関から報告のあった検体採取をした人数（前々日に検体採取をした人数）</t>
    <rPh sb="1" eb="3">
      <t>ブンボ</t>
    </rPh>
    <phoneticPr fontId="15"/>
  </si>
  <si>
    <t>※1.PCRと抗原検査は、重複して実施している人がいるため、合計値は総数に一致しない。</t>
    <phoneticPr fontId="15"/>
  </si>
  <si>
    <t>※1.前日0時から24時までの新規陽性者数を確認</t>
    <rPh sb="3" eb="5">
      <t>ゼンジツ</t>
    </rPh>
    <rPh sb="6" eb="7">
      <t>ジ</t>
    </rPh>
    <rPh sb="11" eb="12">
      <t>ジ</t>
    </rPh>
    <rPh sb="15" eb="20">
      <t>シンキヨウセイシャ</t>
    </rPh>
    <rPh sb="20" eb="21">
      <t>カズ</t>
    </rPh>
    <rPh sb="22" eb="24">
      <t>カクニン</t>
    </rPh>
    <phoneticPr fontId="15"/>
  </si>
  <si>
    <t>※2.令和4年9月12日付 厚生労働省事務連絡「With コロナの新たな段階への移行に向けた全数届出の見直しについて」により、</t>
    <rPh sb="46" eb="50">
      <t>ゼンスウトドケデ</t>
    </rPh>
    <phoneticPr fontId="15"/>
  </si>
  <si>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1"/>
  </si>
  <si>
    <t>新型コロナウイルス感染症患者の発生および患者の死亡について</t>
    <phoneticPr fontId="21"/>
  </si>
  <si>
    <t>　本日、大阪府において、新型コロナウイルス感染症の感染が以下のとおり確認されましたので、お知らせします。</t>
    <phoneticPr fontId="2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</si>
  <si>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1"/>
  </si>
  <si>
    <r>
      <t>１　前日確認された新規陽性者の状況（前日24時まで）</t>
    </r>
    <r>
      <rPr>
        <sz val="8"/>
        <rFont val="游ゴシック"/>
        <family val="3"/>
        <charset val="128"/>
        <scheme val="minor"/>
      </rPr>
      <t>※1</t>
    </r>
    <phoneticPr fontId="15"/>
  </si>
  <si>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15"/>
  </si>
  <si>
    <t>※2.陽性率（本日）の算出方法は以下のとおり。</t>
    <rPh sb="11" eb="15">
      <t>サンシュツホウホウ</t>
    </rPh>
    <rPh sb="16" eb="18">
      <t>イカ</t>
    </rPh>
    <phoneticPr fontId="15"/>
  </si>
  <si>
    <t>※3.陽性率（1週間）の算出方法は以下のとおり。</t>
    <rPh sb="8" eb="10">
      <t>シュウカン</t>
    </rPh>
    <phoneticPr fontId="15"/>
  </si>
  <si>
    <t>　分子：上記※2で把握した直近1週間の陽性者数</t>
    <rPh sb="1" eb="3">
      <t>ブンシ</t>
    </rPh>
    <rPh sb="4" eb="6">
      <t>ジョウキ</t>
    </rPh>
    <rPh sb="9" eb="11">
      <t>ハアク</t>
    </rPh>
    <rPh sb="13" eb="15">
      <t>チョッキン</t>
    </rPh>
    <rPh sb="16" eb="18">
      <t>シュウカン</t>
    </rPh>
    <phoneticPr fontId="15"/>
  </si>
  <si>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15"/>
  </si>
  <si>
    <t>※4.自己検査で陽性判明し陽性者登録センターに登録された方は、検査件数に含まない。</t>
    <rPh sb="13" eb="18">
      <t>ヨウセイシャトウロク</t>
    </rPh>
    <rPh sb="31" eb="35">
      <t>ケンサケンスウ</t>
    </rPh>
    <phoneticPr fontId="15"/>
  </si>
  <si>
    <r>
      <t xml:space="preserve">新規陽性者数 </t>
    </r>
    <r>
      <rPr>
        <sz val="8"/>
        <rFont val="游ゴシック"/>
        <family val="3"/>
        <charset val="128"/>
        <scheme val="minor"/>
      </rPr>
      <t>※2 ※3</t>
    </r>
    <rPh sb="0" eb="6">
      <t>シンキヨウセイシャスウ</t>
    </rPh>
    <phoneticPr fontId="15"/>
  </si>
  <si>
    <t>うち、陽性者登録センター集計分 ※4</t>
    <rPh sb="3" eb="6">
      <t>ヨウセイシャ</t>
    </rPh>
    <rPh sb="6" eb="8">
      <t>トウロク</t>
    </rPh>
    <phoneticPr fontId="15"/>
  </si>
  <si>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15"/>
  </si>
  <si>
    <t>※4.自己検査で陽性判明し登録された方</t>
    <rPh sb="18" eb="19">
      <t>カタ</t>
    </rPh>
    <phoneticPr fontId="15"/>
  </si>
  <si>
    <t>※3.大阪府内の検疫所での陽性者は新規陽性者数に含まない。（前日確認された府内検疫所の新規陽性者数は0名）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15"/>
  </si>
  <si>
    <t>※5.前日陽性者登録センターへ登録された数は3,417名（医療機関等で判明した方を含む）</t>
    <rPh sb="3" eb="5">
      <t>ゼンジツ</t>
    </rPh>
    <rPh sb="5" eb="8">
      <t>ヨウセイシャ</t>
    </rPh>
    <rPh sb="8" eb="10">
      <t>トウロク</t>
    </rPh>
    <rPh sb="15" eb="17">
      <t>トウロク</t>
    </rPh>
    <rPh sb="20" eb="21">
      <t>カズ</t>
    </rPh>
    <rPh sb="27" eb="28">
      <t>メイ</t>
    </rPh>
    <rPh sb="29" eb="33">
      <t>イリョウキカン</t>
    </rPh>
    <rPh sb="33" eb="34">
      <t>トウ</t>
    </rPh>
    <rPh sb="35" eb="37">
      <t>ハンメイ</t>
    </rPh>
    <rPh sb="39" eb="40">
      <t>カタ</t>
    </rPh>
    <rPh sb="41" eb="42">
      <t>フク</t>
    </rPh>
    <phoneticPr fontId="15"/>
  </si>
  <si>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15"/>
  </si>
  <si>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15"/>
  </si>
  <si>
    <t>※4　コロナ関連死（調査中含む）のみ計上。</t>
    <rPh sb="6" eb="8">
      <t>カンレン</t>
    </rPh>
    <rPh sb="8" eb="9">
      <t>シ</t>
    </rPh>
    <rPh sb="10" eb="14">
      <t>チョウサチュウフク</t>
    </rPh>
    <rPh sb="18" eb="20">
      <t>ケイジョウ</t>
    </rPh>
    <phoneticPr fontId="15"/>
  </si>
  <si>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15"/>
  </si>
  <si>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15"/>
  </si>
  <si>
    <t>ー</t>
  </si>
  <si>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21"/>
  </si>
  <si>
    <r>
      <t>死亡者数</t>
    </r>
    <r>
      <rPr>
        <sz val="8"/>
        <color theme="1"/>
        <rFont val="Meiryo UI"/>
        <family val="3"/>
        <charset val="128"/>
      </rPr>
      <t xml:space="preserve"> ※3 ※4</t>
    </r>
    <rPh sb="0" eb="2">
      <t>シボウ</t>
    </rPh>
    <rPh sb="2" eb="3">
      <t>シャ</t>
    </rPh>
    <rPh sb="3" eb="4">
      <t>スウ</t>
    </rPh>
    <phoneticPr fontId="21"/>
  </si>
  <si>
    <t>陽性者数</t>
    <rPh sb="0" eb="2">
      <t>ヨウセイ</t>
    </rPh>
    <rPh sb="2" eb="3">
      <t>シャ</t>
    </rPh>
    <rPh sb="3" eb="4">
      <t>スウ</t>
    </rPh>
    <phoneticPr fontId="21"/>
  </si>
  <si>
    <t>（うち、死亡のあった施設数）</t>
    <rPh sb="4" eb="6">
      <t>シボウ</t>
    </rPh>
    <rPh sb="10" eb="13">
      <t>シセツスウ</t>
    </rPh>
    <phoneticPr fontId="21"/>
  </si>
  <si>
    <r>
      <t>施設数</t>
    </r>
    <r>
      <rPr>
        <sz val="8"/>
        <color theme="1"/>
        <rFont val="Meiryo UI"/>
        <family val="3"/>
        <charset val="128"/>
      </rPr>
      <t xml:space="preserve"> </t>
    </r>
    <rPh sb="0" eb="2">
      <t>シセツ</t>
    </rPh>
    <rPh sb="2" eb="3">
      <t>スウ</t>
    </rPh>
    <phoneticPr fontId="21"/>
  </si>
  <si>
    <t>(10/10~2/28)</t>
    <phoneticPr fontId="15"/>
  </si>
  <si>
    <t>(3/1~6/20)</t>
    <phoneticPr fontId="15"/>
  </si>
  <si>
    <t>(6/21~12/16)</t>
    <phoneticPr fontId="15"/>
  </si>
  <si>
    <t>(12/17~6/24)</t>
  </si>
  <si>
    <t>(6/25~9/25)</t>
    <phoneticPr fontId="15"/>
  </si>
  <si>
    <t>合計</t>
    <rPh sb="0" eb="2">
      <t>ゴウケイ</t>
    </rPh>
    <phoneticPr fontId="15"/>
  </si>
  <si>
    <t>第3波</t>
    <rPh sb="0" eb="1">
      <t>ダイ</t>
    </rPh>
    <rPh sb="2" eb="3">
      <t>ナミ</t>
    </rPh>
    <phoneticPr fontId="15"/>
  </si>
  <si>
    <t>第4波</t>
    <rPh sb="0" eb="1">
      <t>ダイ</t>
    </rPh>
    <rPh sb="2" eb="3">
      <t>ナミ</t>
    </rPh>
    <phoneticPr fontId="15"/>
  </si>
  <si>
    <t>第5波</t>
    <rPh sb="0" eb="1">
      <t>ダイ</t>
    </rPh>
    <rPh sb="2" eb="3">
      <t>ナミ</t>
    </rPh>
    <phoneticPr fontId="15"/>
  </si>
  <si>
    <t>第6波</t>
    <rPh sb="0" eb="1">
      <t>ダイ</t>
    </rPh>
    <rPh sb="2" eb="3">
      <t>ナミ</t>
    </rPh>
    <phoneticPr fontId="15"/>
  </si>
  <si>
    <t>第7波</t>
    <rPh sb="0" eb="1">
      <t>ダイ</t>
    </rPh>
    <rPh sb="2" eb="3">
      <t>ナミ</t>
    </rPh>
    <phoneticPr fontId="15"/>
  </si>
  <si>
    <t>(9/26~11/13)</t>
    <phoneticPr fontId="15"/>
  </si>
  <si>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15"/>
  </si>
  <si>
    <t>　・高齢者施設関連から障がい者施設関連へ1件移動</t>
    <rPh sb="11" eb="12">
      <t>ショウ</t>
    </rPh>
    <rPh sb="14" eb="15">
      <t>シャ</t>
    </rPh>
    <rPh sb="15" eb="17">
      <t>シセツ</t>
    </rPh>
    <rPh sb="17" eb="19">
      <t>カンレン</t>
    </rPh>
    <rPh sb="21" eb="22">
      <t>ケン</t>
    </rPh>
    <rPh sb="22" eb="24">
      <t>イドウ</t>
    </rPh>
    <phoneticPr fontId="21"/>
  </si>
  <si>
    <t>※過去に公表したクラスターを下記の通り変更</t>
  </si>
  <si>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21"/>
  </si>
  <si>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21"/>
  </si>
  <si>
    <t>　　　 １週」人数を加算しても、今週の累計人数とは必ずしも一致しない。</t>
    <phoneticPr fontId="15"/>
  </si>
  <si>
    <t>※1　過去に公表済み施設の陽性者数の変動は、 この欄の人数には含まれない。このため、前週公表分の累計人数に、今週の「直近</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21"/>
  </si>
  <si>
    <t>合計</t>
    <rPh sb="0" eb="2">
      <t>ゴウケイ</t>
    </rPh>
    <phoneticPr fontId="21"/>
  </si>
  <si>
    <t>小計</t>
    <rPh sb="0" eb="2">
      <t>ショウケイ</t>
    </rPh>
    <phoneticPr fontId="15"/>
  </si>
  <si>
    <t>障がい者施設関連</t>
  </si>
  <si>
    <t>高齢者施設関連</t>
    <phoneticPr fontId="15"/>
  </si>
  <si>
    <t>施設</t>
    <rPh sb="0" eb="2">
      <t>シセツ</t>
    </rPh>
    <phoneticPr fontId="15"/>
  </si>
  <si>
    <t>医療機関関連</t>
    <phoneticPr fontId="21"/>
  </si>
  <si>
    <t>-</t>
  </si>
  <si>
    <r>
      <t>令和4年6月25日から9月25日までの
第7波重点化対象外クラスター</t>
    </r>
    <r>
      <rPr>
        <sz val="9"/>
        <color theme="1"/>
        <rFont val="Meiryo UI"/>
        <family val="3"/>
        <charset val="128"/>
      </rPr>
      <t xml:space="preserve"> ※2</t>
    </r>
    <phoneticPr fontId="21"/>
  </si>
  <si>
    <r>
      <t xml:space="preserve">直近１週 </t>
    </r>
    <r>
      <rPr>
        <sz val="8"/>
        <color theme="1"/>
        <rFont val="Meiryo UI"/>
        <family val="3"/>
        <charset val="128"/>
      </rPr>
      <t>※1</t>
    </r>
    <rPh sb="0" eb="2">
      <t>チョッキン</t>
    </rPh>
    <rPh sb="3" eb="4">
      <t>シュウ</t>
    </rPh>
    <phoneticPr fontId="21"/>
  </si>
  <si>
    <t>直近１週</t>
    <rPh sb="0" eb="2">
      <t>チョッキン</t>
    </rPh>
    <rPh sb="3" eb="4">
      <t>シュウ</t>
    </rPh>
    <phoneticPr fontId="21"/>
  </si>
  <si>
    <t>第７波(6/25~9/25)
陽性者数
累計</t>
    <rPh sb="0" eb="1">
      <t>ダイ</t>
    </rPh>
    <rPh sb="2" eb="3">
      <t>ナミ</t>
    </rPh>
    <rPh sb="15" eb="16">
      <t>ヨウ</t>
    </rPh>
    <rPh sb="16" eb="17">
      <t>セイ</t>
    </rPh>
    <rPh sb="17" eb="18">
      <t>シャ</t>
    </rPh>
    <rPh sb="18" eb="19">
      <t>スウ</t>
    </rPh>
    <rPh sb="20" eb="22">
      <t>ルイケイ</t>
    </rPh>
    <phoneticPr fontId="21"/>
  </si>
  <si>
    <t>9/26以降
陽性者数
累計</t>
    <rPh sb="4" eb="6">
      <t>イコウ</t>
    </rPh>
    <rPh sb="7" eb="8">
      <t>ヨウ</t>
    </rPh>
    <rPh sb="8" eb="9">
      <t>セイ</t>
    </rPh>
    <rPh sb="9" eb="10">
      <t>シャ</t>
    </rPh>
    <rPh sb="10" eb="11">
      <t>スウ</t>
    </rPh>
    <rPh sb="12" eb="14">
      <t>ルイケイ</t>
    </rPh>
    <phoneticPr fontId="21"/>
  </si>
  <si>
    <t>第７波(6/25~9/25)
施設数
累計</t>
    <rPh sb="0" eb="1">
      <t>ダイ</t>
    </rPh>
    <rPh sb="2" eb="3">
      <t>ナミ</t>
    </rPh>
    <rPh sb="15" eb="18">
      <t>シセツスウ</t>
    </rPh>
    <rPh sb="19" eb="21">
      <t>ルイケイ</t>
    </rPh>
    <phoneticPr fontId="21"/>
  </si>
  <si>
    <t>9/26以降
施設数
累計</t>
    <rPh sb="4" eb="6">
      <t>イコウ</t>
    </rPh>
    <rPh sb="7" eb="10">
      <t>シセツスウ</t>
    </rPh>
    <rPh sb="11" eb="13">
      <t>ルイケイ</t>
    </rPh>
    <phoneticPr fontId="21"/>
  </si>
  <si>
    <t>分　類</t>
    <rPh sb="0" eb="1">
      <t>フン</t>
    </rPh>
    <rPh sb="2" eb="3">
      <t>タグイ</t>
    </rPh>
    <phoneticPr fontId="21"/>
  </si>
  <si>
    <t>■１週間のクラスターの発生状況</t>
    <rPh sb="2" eb="4">
      <t>シュウカン</t>
    </rPh>
    <rPh sb="11" eb="15">
      <t>ハッセイジョウキョウ</t>
    </rPh>
    <phoneticPr fontId="15"/>
  </si>
  <si>
    <t>（毎週水曜日に公表）</t>
    <rPh sb="1" eb="3">
      <t>マイシュウ</t>
    </rPh>
    <rPh sb="3" eb="4">
      <t>ミズ</t>
    </rPh>
    <rPh sb="4" eb="6">
      <t>ヨウビ</t>
    </rPh>
    <rPh sb="5" eb="6">
      <t>ビ</t>
    </rPh>
    <rPh sb="7" eb="9">
      <t>コウヒョウ</t>
    </rPh>
    <phoneticPr fontId="21"/>
  </si>
  <si>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21"/>
  </si>
  <si>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21"/>
  </si>
  <si>
    <t>※BA.4系統とBA.4.6系統は別々に計上</t>
    <rPh sb="5" eb="7">
      <t>ケイトウ</t>
    </rPh>
    <rPh sb="14" eb="16">
      <t>ケイトウ</t>
    </rPh>
    <rPh sb="17" eb="19">
      <t>ベツベツ</t>
    </rPh>
    <rPh sb="20" eb="22">
      <t>ケイジョウ</t>
    </rPh>
    <phoneticPr fontId="21"/>
  </si>
  <si>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の変異株について（第21報）」
　　　https://www.niid.go.jp/niid/ja/2019-ncov/2551-cepr/11572-sars-cov-2-21.html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21"/>
  </si>
  <si>
    <t>XBB系統</t>
    <rPh sb="3" eb="5">
      <t>ケイトウ</t>
    </rPh>
    <phoneticPr fontId="21"/>
  </si>
  <si>
    <t>BQ.1.1系統</t>
    <rPh sb="6" eb="8">
      <t>ケイトウ</t>
    </rPh>
    <phoneticPr fontId="21"/>
  </si>
  <si>
    <t>BQ.1系統</t>
    <rPh sb="4" eb="6">
      <t>ケイトウ</t>
    </rPh>
    <phoneticPr fontId="21"/>
  </si>
  <si>
    <t>BF.7系統</t>
    <rPh sb="4" eb="6">
      <t>ケイトウ</t>
    </rPh>
    <phoneticPr fontId="21"/>
  </si>
  <si>
    <t>BA.5系統</t>
    <rPh sb="4" eb="6">
      <t>ケイトウ</t>
    </rPh>
    <phoneticPr fontId="21"/>
  </si>
  <si>
    <t>BA.4.6系統</t>
    <rPh sb="6" eb="8">
      <t>ケイトウ</t>
    </rPh>
    <phoneticPr fontId="21"/>
  </si>
  <si>
    <t>BA.4系統</t>
    <rPh sb="4" eb="6">
      <t>ケイトウ</t>
    </rPh>
    <phoneticPr fontId="21"/>
  </si>
  <si>
    <t>BA.2.75系統</t>
    <rPh sb="7" eb="9">
      <t>ケイトウ</t>
    </rPh>
    <phoneticPr fontId="21"/>
  </si>
  <si>
    <t>累計</t>
    <rPh sb="0" eb="2">
      <t>ルイケイ</t>
    </rPh>
    <phoneticPr fontId="21"/>
  </si>
  <si>
    <t>11/7~13</t>
    <phoneticPr fontId="21"/>
  </si>
  <si>
    <t>10/31~11/6</t>
    <phoneticPr fontId="21"/>
  </si>
  <si>
    <t>10/24~30</t>
    <phoneticPr fontId="21"/>
  </si>
  <si>
    <t>10/17~23</t>
    <phoneticPr fontId="21"/>
  </si>
  <si>
    <t>系統名</t>
    <rPh sb="0" eb="2">
      <t>ケイトウ</t>
    </rPh>
    <rPh sb="2" eb="3">
      <t>メイ</t>
    </rPh>
    <phoneticPr fontId="21"/>
  </si>
  <si>
    <t>結果判明日</t>
    <rPh sb="0" eb="2">
      <t>ケッカ</t>
    </rPh>
    <rPh sb="2" eb="4">
      <t>ハンメイ</t>
    </rPh>
    <rPh sb="4" eb="5">
      <t>ビ</t>
    </rPh>
    <phoneticPr fontId="21"/>
  </si>
  <si>
    <t>○ゲノム解析結果</t>
    <rPh sb="4" eb="6">
      <t>カイセキ</t>
    </rPh>
    <rPh sb="6" eb="8">
      <t>ケッカ</t>
    </rPh>
    <phoneticPr fontId="21"/>
  </si>
  <si>
    <t>（毎週水曜日に公表）</t>
    <rPh sb="1" eb="3">
      <t>マイシュウ</t>
    </rPh>
    <rPh sb="3" eb="6">
      <t>スイヨウビ</t>
    </rPh>
    <rPh sb="7" eb="9">
      <t>コウヒョウ</t>
    </rPh>
    <phoneticPr fontId="21"/>
  </si>
  <si>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21"/>
  </si>
  <si>
    <t>90歳以上</t>
    <rPh sb="2" eb="5">
      <t>サイイジョウ</t>
    </rPh>
    <phoneticPr fontId="15"/>
  </si>
  <si>
    <t>男</t>
    <rPh sb="0" eb="1">
      <t>d</t>
    </rPh>
    <phoneticPr fontId="15"/>
  </si>
  <si>
    <t>女</t>
    <rPh sb="0" eb="1">
      <t>j</t>
    </rPh>
    <phoneticPr fontId="15"/>
  </si>
  <si>
    <t>〇</t>
    <phoneticPr fontId="15"/>
  </si>
  <si>
    <t>（直近１週間は、11月7日（月）～　11月13日（日）を集計）</t>
    <phoneticPr fontId="15"/>
  </si>
  <si>
    <t>　（陽性者数は、国のシステム（HER-SYS）上、行政検査、自費検査、無料検査のいずれで陽性となったかは区別ができません。)</t>
    <phoneticPr fontId="21"/>
  </si>
  <si>
    <t>　　※２ 感染拡大傾向時の一般検査事業</t>
    <rPh sb="5" eb="7">
      <t>カンセン</t>
    </rPh>
    <rPh sb="7" eb="9">
      <t>カクダイ</t>
    </rPh>
    <rPh sb="9" eb="11">
      <t>ケイコウ</t>
    </rPh>
    <rPh sb="11" eb="12">
      <t>ジ</t>
    </rPh>
    <rPh sb="13" eb="15">
      <t>イッパン</t>
    </rPh>
    <rPh sb="15" eb="17">
      <t>ケンサ</t>
    </rPh>
    <rPh sb="17" eb="19">
      <t>ジギョウ</t>
    </rPh>
    <phoneticPr fontId="21"/>
  </si>
  <si>
    <t>　　　　 陽性判明数は参考値としています。</t>
    <phoneticPr fontId="21"/>
  </si>
  <si>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1"/>
  </si>
  <si>
    <t>％</t>
    <phoneticPr fontId="21"/>
  </si>
  <si>
    <t>名</t>
    <rPh sb="0" eb="1">
      <t>メイ</t>
    </rPh>
    <phoneticPr fontId="21"/>
  </si>
  <si>
    <t>件</t>
    <rPh sb="0" eb="1">
      <t>ケン</t>
    </rPh>
    <phoneticPr fontId="21"/>
  </si>
  <si>
    <r>
      <t xml:space="preserve"> 一般検査</t>
    </r>
    <r>
      <rPr>
        <vertAlign val="superscript"/>
        <sz val="10"/>
        <color theme="1"/>
        <rFont val="游ゴシック"/>
        <family val="3"/>
        <charset val="128"/>
        <scheme val="minor"/>
      </rPr>
      <t>※２</t>
    </r>
    <rPh sb="1" eb="3">
      <t>イッパン</t>
    </rPh>
    <rPh sb="3" eb="5">
      <t>ケンサ</t>
    </rPh>
    <phoneticPr fontId="21"/>
  </si>
  <si>
    <t>陽性判明率</t>
    <rPh sb="0" eb="2">
      <t>ヨウセイ</t>
    </rPh>
    <rPh sb="2" eb="4">
      <t>ハンメイ</t>
    </rPh>
    <rPh sb="4" eb="5">
      <t>リツ</t>
    </rPh>
    <phoneticPr fontId="21"/>
  </si>
  <si>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21"/>
  </si>
  <si>
    <t>無料検査件数</t>
    <rPh sb="0" eb="2">
      <t>ムリョウ</t>
    </rPh>
    <rPh sb="2" eb="6">
      <t>ケンサケンスウ</t>
    </rPh>
    <phoneticPr fontId="21"/>
  </si>
  <si>
    <t>　  　新型コロナ検査実施事業者（薬局等）で実施された対象期間中の検査件数</t>
    <rPh sb="17" eb="20">
      <t>ヤッキョクトウ</t>
    </rPh>
    <phoneticPr fontId="21"/>
  </si>
  <si>
    <t>■ 無料検査</t>
    <rPh sb="2" eb="4">
      <t>ムリョウ</t>
    </rPh>
    <rPh sb="4" eb="6">
      <t>ケンサ</t>
    </rPh>
    <phoneticPr fontId="21"/>
  </si>
  <si>
    <t>自費検査件数</t>
    <rPh sb="0" eb="2">
      <t>ジヒ</t>
    </rPh>
    <rPh sb="2" eb="4">
      <t>ケンサ</t>
    </rPh>
    <rPh sb="4" eb="6">
      <t>ケンスウ</t>
    </rPh>
    <phoneticPr fontId="21"/>
  </si>
  <si>
    <t>　  　において有料で実施した対象期間中の検査件数</t>
    <rPh sb="8" eb="10">
      <t>ユウリョウ</t>
    </rPh>
    <rPh sb="11" eb="13">
      <t>ジッシ</t>
    </rPh>
    <rPh sb="15" eb="19">
      <t>タイショウキカン</t>
    </rPh>
    <rPh sb="19" eb="20">
      <t>チュウ</t>
    </rPh>
    <rPh sb="21" eb="25">
      <t>ケンサケンスウ</t>
    </rPh>
    <phoneticPr fontId="21"/>
  </si>
  <si>
    <t>　  　自費検査提供機関（府内に営業所がある自費検査のみを提供する民間会社等）及び新型コロナ検査実施事業者（薬局等）</t>
    <rPh sb="56" eb="57">
      <t>トウ</t>
    </rPh>
    <phoneticPr fontId="21"/>
  </si>
  <si>
    <t>■ 自費検査</t>
    <rPh sb="2" eb="4">
      <t>ジヒ</t>
    </rPh>
    <rPh sb="4" eb="6">
      <t>ケンサ</t>
    </rPh>
    <phoneticPr fontId="21"/>
  </si>
  <si>
    <t>抗原キット定期検査件数</t>
    <rPh sb="0" eb="2">
      <t>コウゲン</t>
    </rPh>
    <rPh sb="5" eb="9">
      <t>テイキケンサ</t>
    </rPh>
    <rPh sb="9" eb="11">
      <t>ケンスウ</t>
    </rPh>
    <phoneticPr fontId="21"/>
  </si>
  <si>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21"/>
  </si>
  <si>
    <t>■ 行政検査（抗原キット定期検査）</t>
    <rPh sb="2" eb="4">
      <t>ギョウセイ</t>
    </rPh>
    <rPh sb="4" eb="6">
      <t>ケンサ</t>
    </rPh>
    <rPh sb="7" eb="9">
      <t>コウゲン</t>
    </rPh>
    <rPh sb="12" eb="16">
      <t>テイキケンサ</t>
    </rPh>
    <phoneticPr fontId="21"/>
  </si>
  <si>
    <t>陽性率</t>
    <rPh sb="0" eb="3">
      <t>ヨウセイリツ</t>
    </rPh>
    <phoneticPr fontId="21"/>
  </si>
  <si>
    <t>対象期間の新規陽性者数</t>
    <rPh sb="0" eb="2">
      <t>タイショウ</t>
    </rPh>
    <rPh sb="2" eb="4">
      <t>キカン</t>
    </rPh>
    <rPh sb="5" eb="7">
      <t>シンキ</t>
    </rPh>
    <rPh sb="7" eb="9">
      <t>ヨウセイ</t>
    </rPh>
    <rPh sb="9" eb="10">
      <t>シャ</t>
    </rPh>
    <rPh sb="10" eb="11">
      <t>スウ</t>
    </rPh>
    <phoneticPr fontId="21"/>
  </si>
  <si>
    <t>対象期間に公表した行政検査件数</t>
    <rPh sb="0" eb="2">
      <t>タイショウ</t>
    </rPh>
    <rPh sb="2" eb="4">
      <t>キカン</t>
    </rPh>
    <rPh sb="5" eb="7">
      <t>コウヒョウ</t>
    </rPh>
    <rPh sb="9" eb="11">
      <t>ギョウセイ</t>
    </rPh>
    <rPh sb="11" eb="13">
      <t>ケンサ</t>
    </rPh>
    <rPh sb="13" eb="15">
      <t>ケンスウ</t>
    </rPh>
    <phoneticPr fontId="21"/>
  </si>
  <si>
    <t>■ 行政検査（抗原キット定期検査を除く）</t>
    <rPh sb="2" eb="4">
      <t>ギョウセイ</t>
    </rPh>
    <rPh sb="4" eb="6">
      <t>ケンサ</t>
    </rPh>
    <phoneticPr fontId="21"/>
  </si>
  <si>
    <t>＜対象期間：11月7日（月）～11月13日（日）＞</t>
    <rPh sb="12" eb="13">
      <t>ゲツ</t>
    </rPh>
    <rPh sb="22" eb="23">
      <t>ニチ</t>
    </rPh>
    <phoneticPr fontId="21"/>
  </si>
  <si>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21"/>
  </si>
  <si>
    <t>女</t>
    <rPh sb="0" eb="1">
      <t>j</t>
    </rPh>
    <phoneticPr fontId="15"/>
  </si>
  <si>
    <t>男</t>
    <rPh sb="0" eb="1">
      <t>d</t>
    </rPh>
    <phoneticPr fontId="15"/>
  </si>
  <si>
    <t>〇</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</si>
</sst>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m&quot;月&quot;d&quot;日&quot;;@"/>
    <numFmt numFmtId="178" formatCode="#,##0_);[Red]\(#,##0\)"/>
    <numFmt numFmtId="179" formatCode="#,##0.0_ "/>
    <numFmt numFmtId="180" formatCode="0_);[Red]\(0\)"/>
    <numFmt numFmtId="181" formatCode="#,##0_ ;[Red]\-#,##0\ "/>
    <numFmt numFmtId="182" formatCode="0.0"/>
  </numFmts>
  <fonts count="4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sz val="11"/>
      <color theme="1"/>
      <name val="Meiryo UI"/>
      <family val="3"/>
      <charset val="128"/>
    </font>
    <font>
      <sz val="10"/>
      <color theme="1"/>
      <name val="Meiryo UI"/>
      <family val="3"/>
      <charset val="128"/>
    </font>
    <font>
      <sz val="10"/>
      <name val="Meiryo UI"/>
      <family val="3"/>
      <charset val="128"/>
    </font>
    <font>
      <sz val="11"/>
      <name val="Meiryo UI"/>
      <family val="3"/>
      <charset val="128"/>
    </font>
    <font>
      <sz val="8"/>
      <name val="Meiryo UI"/>
      <family val="3"/>
      <charset val="128"/>
    </font>
    <font>
      <sz val="8"/>
      <color theme="1"/>
      <name val="Meiryo UI"/>
      <family val="3"/>
      <charset val="128"/>
    </font>
    <font>
      <sz val="12"/>
      <name val="Meiryo UI"/>
      <family val="3"/>
      <charset val="128"/>
    </font>
    <font>
      <sz val="9"/>
      <color theme="1"/>
      <name val="Meiryo UI"/>
      <family val="3"/>
      <charset val="128"/>
    </font>
    <font>
      <sz val="12"/>
      <color theme="1"/>
      <name val="Meiryo UI"/>
      <family val="3"/>
      <charset val="128"/>
    </font>
    <font>
      <sz val="14"/>
      <color theme="1"/>
      <name val="Meiryo UI"/>
      <family val="3"/>
      <charset val="128"/>
    </font>
    <font>
      <sz val="11"/>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vertAlign val="superscript"/>
      <sz val="10"/>
      <color theme="1"/>
      <name val="游ゴシック"/>
      <family val="3"/>
      <charset val="128"/>
      <scheme val="minor"/>
    </font>
    <font>
      <vertAlign val="superscript"/>
      <sz val="11"/>
      <color theme="1"/>
      <name val="游ゴシック"/>
      <family val="3"/>
      <charset val="128"/>
      <scheme val="minor"/>
    </font>
    <font>
      <sz val="12"/>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0" tint="-4.9989318521683403E-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31">
    <xf numFmtId="0" fontId="0" fillId="0" borderId="0"/>
    <xf numFmtId="0" fontId="13" fillId="0" borderId="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xf numFmtId="0" fontId="1" fillId="0" borderId="0">
      <alignment vertical="center"/>
    </xf>
    <xf numFmtId="0" fontId="1" fillId="0" borderId="0">
      <alignment vertical="center"/>
    </xf>
  </cellStyleXfs>
  <cellXfs count="269">
    <xf numFmtId="0" fontId="0" fillId="0" borderId="0" xfId="0"/>
    <xf numFmtId="176" fontId="18" fillId="0" borderId="0" xfId="0" applyNumberFormat="1" applyFont="1" applyAlignment="1">
      <alignment vertical="center"/>
    </xf>
    <xf numFmtId="178" fontId="16" fillId="3" borderId="7" xfId="0" applyNumberFormat="1" applyFont="1" applyFill="1" applyBorder="1" applyAlignment="1">
      <alignment vertical="center"/>
    </xf>
    <xf numFmtId="178" fontId="16" fillId="3" borderId="0" xfId="0" applyNumberFormat="1" applyFont="1" applyFill="1" applyBorder="1" applyAlignment="1">
      <alignment vertical="center"/>
    </xf>
    <xf numFmtId="178" fontId="17" fillId="3" borderId="0" xfId="0" applyNumberFormat="1" applyFont="1" applyFill="1" applyBorder="1" applyAlignment="1">
      <alignment horizontal="center" vertical="center"/>
    </xf>
    <xf numFmtId="178" fontId="16" fillId="3" borderId="0" xfId="0" applyNumberFormat="1" applyFont="1" applyFill="1" applyBorder="1" applyAlignment="1">
      <alignment horizontal="center" vertical="center"/>
    </xf>
    <xf numFmtId="0" fontId="13" fillId="0" borderId="0" xfId="1">
      <alignment vertical="center"/>
    </xf>
    <xf numFmtId="0" fontId="13" fillId="3" borderId="0" xfId="1" applyFill="1" applyAlignment="1">
      <alignment horizontal="center" vertical="center"/>
    </xf>
    <xf numFmtId="0" fontId="13" fillId="3" borderId="0" xfId="1" applyFill="1">
      <alignment vertical="center"/>
    </xf>
    <xf numFmtId="0" fontId="13" fillId="3" borderId="0" xfId="1" applyFill="1" applyAlignment="1">
      <alignment vertical="center"/>
    </xf>
    <xf numFmtId="177" fontId="20" fillId="3" borderId="0" xfId="1" applyNumberFormat="1" applyFont="1" applyFill="1">
      <alignment vertical="center"/>
    </xf>
    <xf numFmtId="0" fontId="13" fillId="3" borderId="0" xfId="1" applyFill="1" applyAlignment="1">
      <alignment horizontal="right" vertical="center"/>
    </xf>
    <xf numFmtId="0" fontId="13" fillId="3" borderId="0" xfId="1" applyFill="1" applyAlignment="1">
      <alignment horizontal="right" vertical="top"/>
    </xf>
    <xf numFmtId="177" fontId="13" fillId="3" borderId="0" xfId="1" applyNumberFormat="1" applyFill="1">
      <alignment vertical="center"/>
    </xf>
    <xf numFmtId="0" fontId="20" fillId="3" borderId="0" xfId="1" applyFont="1" applyFill="1" applyAlignment="1">
      <alignment vertical="center"/>
    </xf>
    <xf numFmtId="177" fontId="22" fillId="3" borderId="0" xfId="1" applyNumberFormat="1" applyFont="1" applyFill="1" applyAlignment="1">
      <alignment horizontal="center" vertical="center"/>
    </xf>
    <xf numFmtId="0" fontId="20" fillId="3" borderId="0" xfId="1" applyFont="1" applyFill="1" applyAlignment="1">
      <alignment horizontal="center" vertical="center"/>
    </xf>
    <xf numFmtId="0" fontId="23" fillId="3" borderId="0" xfId="1" applyFont="1" applyFill="1" applyAlignment="1">
      <alignment horizontal="left" vertical="top" wrapText="1"/>
    </xf>
    <xf numFmtId="0" fontId="13" fillId="0" borderId="0" xfId="1" applyBorder="1" applyAlignment="1">
      <alignment vertical="center"/>
    </xf>
    <xf numFmtId="0" fontId="13" fillId="0" borderId="0" xfId="1" applyBorder="1">
      <alignment vertical="center"/>
    </xf>
    <xf numFmtId="176" fontId="19" fillId="0" borderId="0" xfId="0" applyNumberFormat="1" applyFont="1" applyAlignment="1">
      <alignment vertical="center"/>
    </xf>
    <xf numFmtId="176" fontId="18" fillId="0" borderId="0" xfId="0" applyNumberFormat="1" applyFont="1" applyBorder="1" applyAlignment="1">
      <alignment horizontal="left" vertical="center"/>
    </xf>
    <xf numFmtId="176" fontId="18" fillId="0" borderId="0" xfId="0" applyNumberFormat="1" applyFont="1" applyBorder="1" applyAlignment="1">
      <alignment horizontal="center" vertical="center"/>
    </xf>
    <xf numFmtId="176" fontId="18" fillId="0" borderId="0" xfId="0" applyNumberFormat="1" applyFont="1" applyBorder="1" applyAlignment="1">
      <alignment horizontal="right" vertical="center"/>
    </xf>
    <xf numFmtId="176" fontId="18" fillId="2" borderId="2" xfId="0" applyNumberFormat="1" applyFont="1" applyFill="1" applyBorder="1" applyAlignment="1">
      <alignment horizontal="center" vertical="center"/>
    </xf>
    <xf numFmtId="176" fontId="18" fillId="0" borderId="0" xfId="0" applyNumberFormat="1" applyFont="1" applyFill="1" applyBorder="1" applyAlignment="1">
      <alignment vertical="center"/>
    </xf>
    <xf numFmtId="176" fontId="18" fillId="0" borderId="9" xfId="0" applyNumberFormat="1" applyFont="1" applyBorder="1" applyAlignment="1">
      <alignment vertical="center"/>
    </xf>
    <xf numFmtId="179" fontId="18" fillId="0" borderId="0" xfId="0" applyNumberFormat="1" applyFont="1" applyFill="1" applyBorder="1" applyAlignment="1">
      <alignment vertical="center"/>
    </xf>
    <xf numFmtId="176" fontId="18" fillId="0" borderId="0" xfId="0" applyNumberFormat="1" applyFont="1" applyBorder="1" applyAlignment="1">
      <alignment vertical="center"/>
    </xf>
    <xf numFmtId="176" fontId="18" fillId="3" borderId="0" xfId="0" applyNumberFormat="1" applyFont="1" applyFill="1" applyAlignment="1">
      <alignment vertical="center"/>
    </xf>
    <xf numFmtId="176" fontId="18" fillId="0" borderId="1" xfId="0" applyNumberFormat="1" applyFont="1" applyBorder="1" applyAlignment="1">
      <alignment vertical="center" shrinkToFit="1"/>
    </xf>
    <xf numFmtId="176" fontId="18" fillId="0" borderId="0" xfId="0" applyNumberFormat="1" applyFont="1" applyAlignment="1">
      <alignment vertical="center" shrinkToFit="1"/>
    </xf>
    <xf numFmtId="176" fontId="18" fillId="0" borderId="0" xfId="0" applyNumberFormat="1" applyFont="1" applyBorder="1" applyAlignment="1">
      <alignment horizontal="center" vertical="center"/>
    </xf>
    <xf numFmtId="176" fontId="19" fillId="0" borderId="0" xfId="0" applyNumberFormat="1" applyFont="1" applyBorder="1" applyAlignment="1">
      <alignment vertical="center"/>
    </xf>
    <xf numFmtId="176" fontId="19" fillId="0" borderId="0" xfId="0" applyNumberFormat="1" applyFont="1" applyFill="1" applyAlignment="1">
      <alignment vertical="center"/>
    </xf>
    <xf numFmtId="176" fontId="18" fillId="0" borderId="0" xfId="0" applyNumberFormat="1" applyFont="1" applyBorder="1" applyAlignment="1">
      <alignment vertical="center" shrinkToFit="1"/>
    </xf>
    <xf numFmtId="176" fontId="18" fillId="0" borderId="0" xfId="0" applyNumberFormat="1" applyFont="1" applyBorder="1" applyAlignment="1">
      <alignment horizontal="center" vertical="center" shrinkToFit="1"/>
    </xf>
    <xf numFmtId="180" fontId="16" fillId="0" borderId="0" xfId="0" applyNumberFormat="1" applyFont="1" applyFill="1" applyBorder="1" applyAlignment="1">
      <alignment horizontal="center" vertical="center" shrinkToFit="1"/>
    </xf>
    <xf numFmtId="178" fontId="16" fillId="0" borderId="0" xfId="0" applyNumberFormat="1" applyFont="1" applyFill="1" applyBorder="1" applyAlignment="1">
      <alignment horizontal="center" vertical="center" shrinkToFit="1"/>
    </xf>
    <xf numFmtId="0" fontId="26" fillId="0" borderId="0" xfId="29" applyFont="1">
      <alignment vertical="center"/>
    </xf>
    <xf numFmtId="0" fontId="27" fillId="0" borderId="0" xfId="29" applyFont="1" applyAlignment="1">
      <alignment vertical="center"/>
    </xf>
    <xf numFmtId="0" fontId="27" fillId="0" borderId="0" xfId="29" applyFont="1" applyAlignment="1">
      <alignment horizontal="left" vertical="center" wrapText="1"/>
    </xf>
    <xf numFmtId="0" fontId="28" fillId="0" borderId="0" xfId="29" applyFont="1" applyAlignment="1">
      <alignment vertical="center"/>
    </xf>
    <xf numFmtId="0" fontId="29" fillId="0" borderId="0" xfId="29" applyFont="1">
      <alignment vertical="center"/>
    </xf>
    <xf numFmtId="0" fontId="32" fillId="0" borderId="0" xfId="29" applyFont="1">
      <alignment vertical="center"/>
    </xf>
    <xf numFmtId="0" fontId="27" fillId="0" borderId="0" xfId="29" applyFont="1">
      <alignment vertical="center"/>
    </xf>
    <xf numFmtId="0" fontId="28" fillId="0" borderId="0" xfId="29" applyFont="1" applyAlignment="1">
      <alignment horizontal="left" vertical="center"/>
    </xf>
    <xf numFmtId="0" fontId="27" fillId="0" borderId="0" xfId="29" applyFont="1" applyAlignment="1">
      <alignment horizontal="left" vertical="center"/>
    </xf>
    <xf numFmtId="0" fontId="26" fillId="0" borderId="1" xfId="29" applyFont="1" applyBorder="1" applyAlignment="1">
      <alignment horizontal="left" vertical="center" indent="1"/>
    </xf>
    <xf numFmtId="0" fontId="26" fillId="0" borderId="0" xfId="29" applyFont="1" applyFill="1" applyAlignment="1">
      <alignment horizontal="right" vertical="center"/>
    </xf>
    <xf numFmtId="0" fontId="34" fillId="0" borderId="0" xfId="29" applyFont="1" applyAlignment="1"/>
    <xf numFmtId="0" fontId="28" fillId="0" borderId="0" xfId="29" applyFont="1" applyAlignment="1">
      <alignment horizontal="right" vertical="top"/>
    </xf>
    <xf numFmtId="0" fontId="26" fillId="0" borderId="0" xfId="29" applyFont="1" applyAlignment="1">
      <alignment horizontal="right" vertical="center"/>
    </xf>
    <xf numFmtId="0" fontId="27" fillId="0" borderId="0" xfId="29" applyFont="1" applyFill="1" applyAlignment="1">
      <alignment horizontal="right" vertical="center"/>
    </xf>
    <xf numFmtId="0" fontId="35" fillId="0" borderId="0" xfId="29" applyFont="1" applyFill="1">
      <alignment vertical="center"/>
    </xf>
    <xf numFmtId="0" fontId="34" fillId="0" borderId="0" xfId="29" applyFont="1" applyFill="1">
      <alignment vertical="center"/>
    </xf>
    <xf numFmtId="0" fontId="36" fillId="0" borderId="0" xfId="0" applyFont="1" applyAlignment="1">
      <alignment vertical="center"/>
    </xf>
    <xf numFmtId="0" fontId="36" fillId="0" borderId="0" xfId="0" applyFont="1" applyAlignment="1">
      <alignment horizontal="center" vertical="center"/>
    </xf>
    <xf numFmtId="0" fontId="36" fillId="0" borderId="0" xfId="0" applyFont="1" applyBorder="1" applyAlignment="1">
      <alignment vertical="center"/>
    </xf>
    <xf numFmtId="0" fontId="36" fillId="0" borderId="0" xfId="0" applyFont="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38" fontId="36" fillId="0" borderId="0" xfId="0" applyNumberFormat="1" applyFont="1" applyFill="1" applyBorder="1" applyAlignment="1">
      <alignment vertical="center"/>
    </xf>
    <xf numFmtId="38" fontId="36" fillId="0" borderId="1" xfId="28" applyFont="1" applyFill="1" applyBorder="1" applyAlignment="1">
      <alignment horizontal="center" vertical="center"/>
    </xf>
    <xf numFmtId="0" fontId="36" fillId="0" borderId="10" xfId="0" applyFont="1" applyFill="1" applyBorder="1" applyAlignment="1">
      <alignment vertical="center"/>
    </xf>
    <xf numFmtId="0" fontId="36" fillId="0" borderId="10" xfId="0" applyFont="1" applyFill="1" applyBorder="1" applyAlignment="1">
      <alignment vertical="center" wrapText="1"/>
    </xf>
    <xf numFmtId="0" fontId="36" fillId="6" borderId="1" xfId="0" applyFont="1" applyFill="1" applyBorder="1" applyAlignment="1">
      <alignment horizontal="center" vertical="center"/>
    </xf>
    <xf numFmtId="0" fontId="37" fillId="6" borderId="1" xfId="0" applyFont="1" applyFill="1" applyBorder="1" applyAlignment="1">
      <alignment horizontal="center" vertical="center"/>
    </xf>
    <xf numFmtId="0" fontId="36" fillId="6" borderId="10" xfId="0" applyFont="1" applyFill="1" applyBorder="1" applyAlignment="1">
      <alignment horizontal="left" vertical="center"/>
    </xf>
    <xf numFmtId="0" fontId="36" fillId="0" borderId="0" xfId="0" applyFont="1" applyFill="1" applyBorder="1" applyAlignment="1">
      <alignment horizontal="right" vertical="center"/>
    </xf>
    <xf numFmtId="0" fontId="38" fillId="0" borderId="0" xfId="0" applyFont="1" applyFill="1" applyBorder="1" applyAlignment="1">
      <alignment horizontal="left" vertical="center"/>
    </xf>
    <xf numFmtId="0" fontId="38" fillId="0" borderId="0" xfId="0" applyFont="1" applyFill="1" applyBorder="1" applyAlignment="1">
      <alignment vertical="center"/>
    </xf>
    <xf numFmtId="0" fontId="26" fillId="0" borderId="0" xfId="30" applyFont="1">
      <alignment vertical="center"/>
    </xf>
    <xf numFmtId="0" fontId="27" fillId="0" borderId="0" xfId="30" applyFont="1">
      <alignment vertical="center"/>
    </xf>
    <xf numFmtId="0" fontId="27" fillId="0" borderId="0" xfId="30" applyFont="1" applyAlignment="1">
      <alignment horizontal="left" vertical="center" wrapText="1"/>
    </xf>
    <xf numFmtId="0" fontId="1" fillId="0" borderId="0" xfId="26">
      <alignment vertical="center"/>
    </xf>
    <xf numFmtId="0" fontId="1" fillId="0" borderId="0" xfId="26" applyAlignment="1">
      <alignment horizontal="center" vertical="center"/>
    </xf>
    <xf numFmtId="0" fontId="1" fillId="0" borderId="0" xfId="26" applyBorder="1">
      <alignment vertical="center"/>
    </xf>
    <xf numFmtId="0" fontId="39" fillId="0" borderId="0" xfId="26" applyFont="1" applyBorder="1" applyAlignment="1">
      <alignment vertical="center"/>
    </xf>
    <xf numFmtId="0" fontId="40" fillId="0" borderId="0" xfId="26" applyFont="1" applyBorder="1" applyAlignment="1">
      <alignment vertical="center"/>
    </xf>
    <xf numFmtId="0" fontId="39" fillId="0" borderId="0" xfId="26" applyFont="1" applyBorder="1" applyAlignment="1">
      <alignment vertical="center" wrapText="1"/>
    </xf>
    <xf numFmtId="0" fontId="39" fillId="0" borderId="0" xfId="26" applyFont="1" applyBorder="1" applyAlignment="1">
      <alignment horizontal="left" vertical="center"/>
    </xf>
    <xf numFmtId="176" fontId="1" fillId="0" borderId="0" xfId="26" applyNumberFormat="1" applyFill="1" applyBorder="1" applyAlignment="1">
      <alignment horizontal="right"/>
    </xf>
    <xf numFmtId="0" fontId="0" fillId="0" borderId="0" xfId="27" applyNumberFormat="1" applyFont="1" applyFill="1" applyBorder="1" applyAlignment="1">
      <alignment vertical="center"/>
    </xf>
    <xf numFmtId="178" fontId="1" fillId="0" borderId="0" xfId="26" applyNumberFormat="1" applyFill="1" applyBorder="1" applyAlignment="1">
      <alignment vertical="center"/>
    </xf>
    <xf numFmtId="0" fontId="1" fillId="0" borderId="0" xfId="26" applyBorder="1" applyAlignment="1">
      <alignment horizontal="right"/>
    </xf>
    <xf numFmtId="178" fontId="1" fillId="0" borderId="0" xfId="26" applyNumberFormat="1" applyBorder="1" applyAlignment="1">
      <alignment vertical="center"/>
    </xf>
    <xf numFmtId="0" fontId="37" fillId="0" borderId="0" xfId="26" applyFont="1" applyBorder="1" applyAlignment="1">
      <alignment horizontal="center" vertical="center"/>
    </xf>
    <xf numFmtId="176" fontId="1" fillId="0" borderId="17" xfId="26" applyNumberFormat="1" applyFill="1" applyBorder="1" applyAlignment="1">
      <alignment horizontal="right"/>
    </xf>
    <xf numFmtId="0" fontId="1" fillId="0" borderId="16" xfId="26" applyBorder="1" applyAlignment="1">
      <alignment horizontal="right"/>
    </xf>
    <xf numFmtId="0" fontId="37" fillId="0" borderId="23" xfId="26" applyFont="1" applyBorder="1" applyAlignment="1">
      <alignment horizontal="left" vertical="center"/>
    </xf>
    <xf numFmtId="0" fontId="1" fillId="2" borderId="3" xfId="26" applyFill="1" applyBorder="1">
      <alignment vertical="center"/>
    </xf>
    <xf numFmtId="0" fontId="0" fillId="0" borderId="0" xfId="27" applyNumberFormat="1" applyFont="1" applyFill="1" applyBorder="1" applyAlignment="1">
      <alignment horizontal="right" vertical="center"/>
    </xf>
    <xf numFmtId="178" fontId="1" fillId="0" borderId="0" xfId="26" applyNumberFormat="1" applyFill="1" applyBorder="1" applyAlignment="1">
      <alignment horizontal="right" vertical="center"/>
    </xf>
    <xf numFmtId="178" fontId="1" fillId="0" borderId="0" xfId="26" applyNumberFormat="1" applyBorder="1" applyAlignment="1">
      <alignment horizontal="right" vertical="center"/>
    </xf>
    <xf numFmtId="0" fontId="1" fillId="0" borderId="0" xfId="26" applyBorder="1" applyAlignment="1">
      <alignment vertical="center"/>
    </xf>
    <xf numFmtId="176" fontId="1" fillId="0" borderId="14" xfId="26" applyNumberFormat="1" applyFill="1" applyBorder="1" applyAlignment="1">
      <alignment horizontal="right"/>
    </xf>
    <xf numFmtId="0" fontId="1" fillId="0" borderId="13" xfId="26" applyBorder="1" applyAlignment="1">
      <alignment horizontal="right"/>
    </xf>
    <xf numFmtId="176" fontId="1" fillId="0" borderId="0" xfId="26" applyNumberFormat="1" applyFill="1" applyBorder="1" applyAlignment="1">
      <alignment vertical="center"/>
    </xf>
    <xf numFmtId="176" fontId="1" fillId="0" borderId="0" xfId="26" applyNumberFormat="1" applyBorder="1" applyAlignment="1">
      <alignment vertical="center"/>
    </xf>
    <xf numFmtId="0" fontId="1" fillId="0" borderId="0" xfId="26" applyFill="1" applyBorder="1" applyAlignment="1">
      <alignment vertical="center" wrapText="1"/>
    </xf>
    <xf numFmtId="0" fontId="1" fillId="0" borderId="0" xfId="26" applyBorder="1" applyAlignment="1">
      <alignment horizontal="center" vertical="center" wrapText="1"/>
    </xf>
    <xf numFmtId="0" fontId="43" fillId="0" borderId="0" xfId="26" applyFont="1" applyBorder="1" applyAlignment="1">
      <alignment vertical="center"/>
    </xf>
    <xf numFmtId="0" fontId="1" fillId="0" borderId="0" xfId="26" applyAlignment="1">
      <alignment horizontal="right" vertical="center"/>
    </xf>
    <xf numFmtId="0" fontId="43" fillId="0" borderId="0" xfId="26" applyFont="1">
      <alignment vertical="center"/>
    </xf>
    <xf numFmtId="0" fontId="1" fillId="0" borderId="0" xfId="26" applyNumberFormat="1" applyAlignment="1">
      <alignment vertical="center"/>
    </xf>
    <xf numFmtId="176" fontId="18" fillId="0" borderId="3" xfId="0" applyNumberFormat="1" applyFont="1" applyBorder="1" applyAlignment="1">
      <alignment vertical="center" shrinkToFit="1"/>
    </xf>
    <xf numFmtId="176" fontId="18" fillId="0" borderId="5" xfId="0" applyNumberFormat="1" applyFont="1" applyBorder="1" applyAlignment="1">
      <alignment vertical="center" shrinkToFit="1"/>
    </xf>
    <xf numFmtId="0" fontId="18" fillId="0" borderId="0" xfId="1" applyFont="1" applyBorder="1" applyAlignment="1">
      <alignment horizontal="left" vertical="center" wrapText="1"/>
    </xf>
    <xf numFmtId="58" fontId="13" fillId="3" borderId="0" xfId="1" applyNumberFormat="1" applyFill="1" applyAlignment="1">
      <alignment horizontal="right" vertical="center"/>
    </xf>
    <xf numFmtId="0" fontId="22" fillId="3" borderId="0" xfId="1" applyFont="1" applyFill="1" applyAlignment="1">
      <alignment horizontal="center" vertical="center"/>
    </xf>
    <xf numFmtId="0" fontId="23" fillId="3" borderId="0" xfId="1" applyFont="1" applyFill="1" applyAlignment="1">
      <alignment horizontal="left" vertical="top" wrapText="1"/>
    </xf>
    <xf numFmtId="180" fontId="16" fillId="0" borderId="7" xfId="0" applyNumberFormat="1" applyFont="1" applyFill="1" applyBorder="1" applyAlignment="1">
      <alignment horizontal="center" vertical="center" shrinkToFit="1"/>
    </xf>
    <xf numFmtId="180" fontId="16" fillId="0" borderId="0" xfId="0" applyNumberFormat="1" applyFont="1" applyFill="1" applyBorder="1" applyAlignment="1">
      <alignment horizontal="center" vertical="center" shrinkToFit="1"/>
    </xf>
    <xf numFmtId="176" fontId="18" fillId="0" borderId="4" xfId="0" applyNumberFormat="1" applyFont="1" applyBorder="1" applyAlignment="1">
      <alignment horizontal="center" vertical="center" shrinkToFit="1"/>
    </xf>
    <xf numFmtId="176" fontId="18" fillId="0" borderId="6" xfId="0" applyNumberFormat="1" applyFont="1" applyBorder="1" applyAlignment="1">
      <alignment horizontal="center" vertical="center" shrinkToFit="1"/>
    </xf>
    <xf numFmtId="176" fontId="18" fillId="0" borderId="3" xfId="0" applyNumberFormat="1" applyFont="1" applyBorder="1" applyAlignment="1">
      <alignment horizontal="center" vertical="center" shrinkToFit="1"/>
    </xf>
    <xf numFmtId="176" fontId="18" fillId="0" borderId="5" xfId="0" applyNumberFormat="1" applyFont="1" applyBorder="1" applyAlignment="1">
      <alignment horizontal="center" vertical="center" shrinkToFit="1"/>
    </xf>
    <xf numFmtId="176" fontId="18" fillId="0" borderId="0" xfId="0" applyNumberFormat="1" applyFont="1" applyBorder="1" applyAlignment="1">
      <alignment horizontal="center" vertical="center" shrinkToFit="1"/>
    </xf>
    <xf numFmtId="0" fontId="18" fillId="0" borderId="1" xfId="0" applyNumberFormat="1" applyFont="1" applyBorder="1" applyAlignment="1">
      <alignment horizontal="center" vertical="center" shrinkToFit="1"/>
    </xf>
    <xf numFmtId="176" fontId="18" fillId="0" borderId="1" xfId="0" applyNumberFormat="1" applyFont="1" applyBorder="1" applyAlignment="1">
      <alignment horizontal="center" vertical="center" shrinkToFit="1"/>
    </xf>
    <xf numFmtId="177" fontId="18" fillId="0" borderId="1"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176" fontId="18" fillId="0" borderId="11" xfId="0" applyNumberFormat="1" applyFont="1" applyBorder="1" applyAlignment="1">
      <alignment horizontal="center" vertical="center" shrinkToFit="1"/>
    </xf>
    <xf numFmtId="176" fontId="18" fillId="0" borderId="9" xfId="0" applyNumberFormat="1" applyFont="1" applyBorder="1" applyAlignment="1">
      <alignment horizontal="center" vertical="center" shrinkToFit="1"/>
    </xf>
    <xf numFmtId="176" fontId="18" fillId="0" borderId="10" xfId="0" applyNumberFormat="1" applyFont="1" applyBorder="1" applyAlignment="1">
      <alignment horizontal="center" vertical="center"/>
    </xf>
    <xf numFmtId="176" fontId="18" fillId="0" borderId="9" xfId="0" applyNumberFormat="1" applyFont="1" applyBorder="1" applyAlignment="1">
      <alignment horizontal="center" vertical="center"/>
    </xf>
    <xf numFmtId="176" fontId="18" fillId="2" borderId="18" xfId="0" applyNumberFormat="1" applyFont="1" applyFill="1" applyBorder="1" applyAlignment="1">
      <alignment horizontal="center" vertical="center"/>
    </xf>
    <xf numFmtId="176" fontId="18" fillId="2" borderId="19" xfId="0" applyNumberFormat="1" applyFont="1" applyFill="1" applyBorder="1" applyAlignment="1">
      <alignment horizontal="center" vertical="center"/>
    </xf>
    <xf numFmtId="176" fontId="18" fillId="2" borderId="15" xfId="0" applyNumberFormat="1" applyFont="1" applyFill="1" applyBorder="1" applyAlignment="1">
      <alignment horizontal="center" vertical="center" shrinkToFit="1"/>
    </xf>
    <xf numFmtId="176" fontId="18" fillId="2" borderId="16" xfId="0" applyNumberFormat="1" applyFont="1" applyFill="1" applyBorder="1" applyAlignment="1">
      <alignment horizontal="center" vertical="center" shrinkToFit="1"/>
    </xf>
    <xf numFmtId="176" fontId="18" fillId="2" borderId="17" xfId="0" applyNumberFormat="1" applyFont="1" applyFill="1" applyBorder="1" applyAlignment="1">
      <alignment horizontal="center" vertical="center" shrinkToFit="1"/>
    </xf>
    <xf numFmtId="176" fontId="18" fillId="2" borderId="4" xfId="0" applyNumberFormat="1" applyFont="1" applyFill="1" applyBorder="1" applyAlignment="1">
      <alignment horizontal="center" vertical="center"/>
    </xf>
    <xf numFmtId="176" fontId="18" fillId="2" borderId="5" xfId="0" applyNumberFormat="1" applyFont="1" applyFill="1" applyBorder="1" applyAlignment="1">
      <alignment horizontal="center" vertical="center"/>
    </xf>
    <xf numFmtId="176" fontId="18" fillId="2" borderId="12" xfId="0" applyNumberFormat="1" applyFont="1" applyFill="1" applyBorder="1" applyAlignment="1">
      <alignment horizontal="center" vertical="center"/>
    </xf>
    <xf numFmtId="176" fontId="18" fillId="2" borderId="13" xfId="0" applyNumberFormat="1" applyFont="1" applyFill="1" applyBorder="1" applyAlignment="1">
      <alignment horizontal="center" vertical="center"/>
    </xf>
    <xf numFmtId="176" fontId="18" fillId="0" borderId="1" xfId="0" applyNumberFormat="1" applyFont="1" applyBorder="1" applyAlignment="1">
      <alignment horizontal="center" vertical="center"/>
    </xf>
    <xf numFmtId="176" fontId="18" fillId="2" borderId="4" xfId="0" applyNumberFormat="1" applyFont="1" applyFill="1" applyBorder="1" applyAlignment="1">
      <alignment horizontal="center" vertical="center" wrapText="1"/>
    </xf>
    <xf numFmtId="176" fontId="18" fillId="2" borderId="6" xfId="0" applyNumberFormat="1" applyFont="1" applyFill="1" applyBorder="1" applyAlignment="1">
      <alignment horizontal="center" vertical="center"/>
    </xf>
    <xf numFmtId="176" fontId="18" fillId="2" borderId="14" xfId="0" applyNumberFormat="1" applyFont="1" applyFill="1" applyBorder="1" applyAlignment="1">
      <alignment horizontal="center" vertical="center"/>
    </xf>
    <xf numFmtId="176" fontId="18" fillId="0" borderId="14"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6" fillId="2" borderId="1" xfId="0" applyNumberFormat="1" applyFont="1" applyFill="1" applyBorder="1" applyAlignment="1">
      <alignment horizontal="center" vertical="center" shrinkToFit="1"/>
    </xf>
    <xf numFmtId="176" fontId="18" fillId="0" borderId="1" xfId="0" applyNumberFormat="1" applyFont="1" applyBorder="1" applyAlignment="1">
      <alignment horizontal="right" vertical="center"/>
    </xf>
    <xf numFmtId="176" fontId="18" fillId="0" borderId="10" xfId="0" applyNumberFormat="1" applyFont="1" applyBorder="1" applyAlignment="1">
      <alignment horizontal="right" vertical="center"/>
    </xf>
    <xf numFmtId="176" fontId="18" fillId="2" borderId="1" xfId="0" applyNumberFormat="1" applyFont="1" applyFill="1" applyBorder="1" applyAlignment="1">
      <alignment horizontal="center" vertical="center"/>
    </xf>
    <xf numFmtId="176" fontId="24" fillId="2" borderId="1" xfId="0" applyNumberFormat="1" applyFont="1" applyFill="1" applyBorder="1" applyAlignment="1">
      <alignment horizontal="center" vertical="center" wrapText="1"/>
    </xf>
    <xf numFmtId="176" fontId="18" fillId="2" borderId="7" xfId="0" applyNumberFormat="1" applyFont="1" applyFill="1" applyBorder="1" applyAlignment="1">
      <alignment horizontal="center" vertical="center"/>
    </xf>
    <xf numFmtId="176" fontId="18" fillId="2" borderId="0" xfId="0" applyNumberFormat="1" applyFont="1" applyFill="1" applyBorder="1" applyAlignment="1">
      <alignment horizontal="center" vertical="center"/>
    </xf>
    <xf numFmtId="176" fontId="18" fillId="2" borderId="8"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xf>
    <xf numFmtId="176" fontId="18"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18" fillId="2" borderId="10" xfId="0" applyNumberFormat="1" applyFont="1" applyFill="1" applyBorder="1" applyAlignment="1">
      <alignment horizontal="center" vertical="center"/>
    </xf>
    <xf numFmtId="176" fontId="18" fillId="2" borderId="11" xfId="0" applyNumberFormat="1" applyFont="1" applyFill="1" applyBorder="1" applyAlignment="1">
      <alignment horizontal="center" vertical="center"/>
    </xf>
    <xf numFmtId="176" fontId="18" fillId="2" borderId="9" xfId="0" applyNumberFormat="1" applyFont="1" applyFill="1" applyBorder="1" applyAlignment="1">
      <alignment horizontal="center" vertical="center"/>
    </xf>
    <xf numFmtId="176" fontId="18" fillId="0" borderId="0" xfId="0" applyNumberFormat="1" applyFont="1" applyFill="1" applyBorder="1" applyAlignment="1">
      <alignment horizontal="center" vertical="center"/>
    </xf>
    <xf numFmtId="176" fontId="18" fillId="0" borderId="1" xfId="0" applyNumberFormat="1" applyFont="1" applyBorder="1" applyAlignment="1">
      <alignment horizontal="left" vertical="center"/>
    </xf>
    <xf numFmtId="179" fontId="18" fillId="0" borderId="1" xfId="0" applyNumberFormat="1" applyFont="1" applyBorder="1" applyAlignment="1">
      <alignment horizontal="right" vertical="center"/>
    </xf>
    <xf numFmtId="179" fontId="18" fillId="0" borderId="10" xfId="0" applyNumberFormat="1" applyFont="1" applyBorder="1" applyAlignment="1">
      <alignment horizontal="right" vertical="center"/>
    </xf>
    <xf numFmtId="176" fontId="18" fillId="0" borderId="11" xfId="0" applyNumberFormat="1" applyFont="1" applyBorder="1" applyAlignment="1">
      <alignment horizontal="right" vertical="center"/>
    </xf>
    <xf numFmtId="176" fontId="18" fillId="0" borderId="9" xfId="0" applyNumberFormat="1" applyFont="1" applyBorder="1" applyAlignment="1">
      <alignment horizontal="right" vertical="center"/>
    </xf>
    <xf numFmtId="179" fontId="18" fillId="0" borderId="0" xfId="0" applyNumberFormat="1" applyFont="1" applyFill="1" applyBorder="1" applyAlignment="1">
      <alignment horizontal="center" vertical="center"/>
    </xf>
    <xf numFmtId="176" fontId="18" fillId="0" borderId="9" xfId="0" applyNumberFormat="1" applyFont="1" applyBorder="1" applyAlignment="1">
      <alignment horizontal="left" vertical="center"/>
    </xf>
    <xf numFmtId="178" fontId="16" fillId="3" borderId="0" xfId="0" applyNumberFormat="1" applyFont="1" applyFill="1" applyBorder="1" applyAlignment="1">
      <alignment horizontal="center" vertical="center"/>
    </xf>
    <xf numFmtId="178" fontId="16" fillId="0" borderId="0" xfId="0" applyNumberFormat="1" applyFont="1" applyFill="1" applyBorder="1" applyAlignment="1">
      <alignment horizontal="center" vertical="center" shrinkToFit="1"/>
    </xf>
    <xf numFmtId="178" fontId="16" fillId="0" borderId="8" xfId="0" applyNumberFormat="1" applyFont="1" applyFill="1" applyBorder="1" applyAlignment="1">
      <alignment horizontal="center" vertical="center" shrinkToFit="1"/>
    </xf>
    <xf numFmtId="178" fontId="16" fillId="3" borderId="7" xfId="0" applyNumberFormat="1" applyFont="1" applyFill="1" applyBorder="1" applyAlignment="1">
      <alignment horizontal="center" vertical="center"/>
    </xf>
    <xf numFmtId="176" fontId="18" fillId="0" borderId="4" xfId="0" applyNumberFormat="1" applyFont="1" applyBorder="1" applyAlignment="1">
      <alignment horizontal="center" vertical="center"/>
    </xf>
    <xf numFmtId="176" fontId="18" fillId="0" borderId="5" xfId="0" applyNumberFormat="1" applyFont="1" applyBorder="1" applyAlignment="1">
      <alignment horizontal="center" vertical="center"/>
    </xf>
    <xf numFmtId="176" fontId="18" fillId="0" borderId="6" xfId="0" applyNumberFormat="1" applyFont="1" applyBorder="1" applyAlignment="1">
      <alignment horizontal="center" vertical="center"/>
    </xf>
    <xf numFmtId="176" fontId="18" fillId="0" borderId="7" xfId="0" applyNumberFormat="1" applyFont="1" applyBorder="1" applyAlignment="1">
      <alignment horizontal="center" vertical="center"/>
    </xf>
    <xf numFmtId="176" fontId="18" fillId="0" borderId="0" xfId="0" applyNumberFormat="1" applyFont="1" applyBorder="1" applyAlignment="1">
      <alignment horizontal="center" vertical="center"/>
    </xf>
    <xf numFmtId="176" fontId="18" fillId="0" borderId="8" xfId="0" applyNumberFormat="1" applyFont="1" applyBorder="1" applyAlignment="1">
      <alignment horizontal="center" vertical="center"/>
    </xf>
    <xf numFmtId="176" fontId="18" fillId="0" borderId="12" xfId="0" applyNumberFormat="1" applyFont="1" applyBorder="1" applyAlignment="1">
      <alignment horizontal="center" vertical="center"/>
    </xf>
    <xf numFmtId="176" fontId="18" fillId="0" borderId="13" xfId="0" applyNumberFormat="1" applyFont="1" applyBorder="1" applyAlignment="1">
      <alignment horizontal="center" vertical="center"/>
    </xf>
    <xf numFmtId="176" fontId="18" fillId="0" borderId="21" xfId="0" applyNumberFormat="1" applyFont="1" applyBorder="1" applyAlignment="1">
      <alignment horizontal="right" vertical="center"/>
    </xf>
    <xf numFmtId="176" fontId="18" fillId="0" borderId="20" xfId="0" applyNumberFormat="1" applyFont="1" applyBorder="1" applyAlignment="1">
      <alignment horizontal="right" vertical="center"/>
    </xf>
    <xf numFmtId="176" fontId="17" fillId="2" borderId="1" xfId="0" applyNumberFormat="1" applyFont="1" applyFill="1" applyBorder="1" applyAlignment="1">
      <alignment horizontal="center" vertical="center" wrapText="1"/>
    </xf>
    <xf numFmtId="176" fontId="17" fillId="2" borderId="1" xfId="0" applyNumberFormat="1" applyFont="1" applyFill="1" applyBorder="1" applyAlignment="1">
      <alignment horizontal="center" vertical="center"/>
    </xf>
    <xf numFmtId="181" fontId="26" fillId="0" borderId="10" xfId="29" applyNumberFormat="1" applyFont="1" applyBorder="1" applyAlignment="1">
      <alignment vertical="center"/>
    </xf>
    <xf numFmtId="181" fontId="26" fillId="0" borderId="9" xfId="29" applyNumberFormat="1" applyFont="1" applyBorder="1" applyAlignment="1">
      <alignment vertical="center"/>
    </xf>
    <xf numFmtId="181" fontId="26" fillId="0" borderId="10" xfId="29" applyNumberFormat="1" applyFont="1" applyBorder="1" applyAlignment="1">
      <alignment horizontal="center" vertical="center"/>
    </xf>
    <xf numFmtId="181" fontId="26" fillId="0" borderId="9" xfId="29" applyNumberFormat="1" applyFont="1" applyBorder="1" applyAlignment="1">
      <alignment horizontal="center" vertical="center"/>
    </xf>
    <xf numFmtId="181" fontId="26" fillId="0" borderId="10" xfId="29" applyNumberFormat="1" applyFont="1" applyBorder="1" applyAlignment="1">
      <alignment horizontal="right" vertical="center"/>
    </xf>
    <xf numFmtId="181" fontId="26" fillId="0" borderId="11" xfId="29" applyNumberFormat="1" applyFont="1" applyBorder="1" applyAlignment="1">
      <alignment horizontal="right" vertical="center"/>
    </xf>
    <xf numFmtId="181" fontId="26" fillId="0" borderId="9" xfId="29" applyNumberFormat="1" applyFont="1" applyBorder="1" applyAlignment="1">
      <alignment horizontal="right" vertical="center"/>
    </xf>
    <xf numFmtId="181" fontId="26" fillId="0" borderId="11" xfId="29" applyNumberFormat="1" applyFont="1" applyBorder="1" applyAlignment="1">
      <alignment vertical="center"/>
    </xf>
    <xf numFmtId="181" fontId="26" fillId="0" borderId="1" xfId="29" applyNumberFormat="1" applyFont="1" applyBorder="1">
      <alignment vertical="center"/>
    </xf>
    <xf numFmtId="0" fontId="26" fillId="0" borderId="1" xfId="29" applyFont="1" applyBorder="1" applyAlignment="1">
      <alignment horizontal="left" vertical="center" shrinkToFit="1"/>
    </xf>
    <xf numFmtId="0" fontId="29" fillId="0" borderId="1" xfId="29" applyFont="1" applyBorder="1" applyAlignment="1">
      <alignment horizontal="left" vertical="center" shrinkToFit="1"/>
    </xf>
    <xf numFmtId="0" fontId="26" fillId="0" borderId="10" xfId="29" applyFont="1" applyBorder="1" applyAlignment="1">
      <alignment horizontal="center" vertical="center"/>
    </xf>
    <xf numFmtId="0" fontId="26" fillId="0" borderId="9" xfId="29" applyFont="1" applyBorder="1" applyAlignment="1">
      <alignment horizontal="center" vertical="center"/>
    </xf>
    <xf numFmtId="176" fontId="26" fillId="0" borderId="10" xfId="29" applyNumberFormat="1" applyFont="1" applyBorder="1" applyAlignment="1">
      <alignment horizontal="right" vertical="center"/>
    </xf>
    <xf numFmtId="176" fontId="26" fillId="0" borderId="11" xfId="29" applyNumberFormat="1" applyFont="1" applyBorder="1" applyAlignment="1">
      <alignment horizontal="right" vertical="center"/>
    </xf>
    <xf numFmtId="176" fontId="26" fillId="0" borderId="9" xfId="29" applyNumberFormat="1" applyFont="1" applyBorder="1" applyAlignment="1">
      <alignment horizontal="right" vertical="center"/>
    </xf>
    <xf numFmtId="0" fontId="26" fillId="0" borderId="3" xfId="29" applyFont="1" applyBorder="1" applyAlignment="1">
      <alignment horizontal="center" vertical="center" textRotation="255"/>
    </xf>
    <xf numFmtId="0" fontId="26" fillId="0" borderId="22" xfId="29" applyFont="1" applyBorder="1" applyAlignment="1">
      <alignment horizontal="center" vertical="center" textRotation="255"/>
    </xf>
    <xf numFmtId="0" fontId="26" fillId="0" borderId="2" xfId="29" applyFont="1" applyBorder="1" applyAlignment="1">
      <alignment horizontal="center" vertical="center" textRotation="255"/>
    </xf>
    <xf numFmtId="0" fontId="26" fillId="0" borderId="1" xfId="29" applyFont="1" applyBorder="1" applyAlignment="1">
      <alignment horizontal="center" vertical="center"/>
    </xf>
    <xf numFmtId="0" fontId="31" fillId="0" borderId="4" xfId="29" applyFont="1" applyFill="1" applyBorder="1" applyAlignment="1">
      <alignment horizontal="center" vertical="center" shrinkToFit="1"/>
    </xf>
    <xf numFmtId="0" fontId="31" fillId="0" borderId="5" xfId="29" applyFont="1" applyFill="1" applyBorder="1" applyAlignment="1">
      <alignment horizontal="center" vertical="center" shrinkToFit="1"/>
    </xf>
    <xf numFmtId="0" fontId="31" fillId="0" borderId="6" xfId="29" applyFont="1" applyFill="1" applyBorder="1" applyAlignment="1">
      <alignment horizontal="center" vertical="center" shrinkToFit="1"/>
    </xf>
    <xf numFmtId="0" fontId="31" fillId="0" borderId="12" xfId="29" applyFont="1" applyFill="1" applyBorder="1" applyAlignment="1">
      <alignment horizontal="center" vertical="center" shrinkToFit="1"/>
    </xf>
    <xf numFmtId="0" fontId="31" fillId="0" borderId="13" xfId="29" applyFont="1" applyFill="1" applyBorder="1" applyAlignment="1">
      <alignment horizontal="center" vertical="center" shrinkToFit="1"/>
    </xf>
    <xf numFmtId="0" fontId="31" fillId="0" borderId="14" xfId="29" applyFont="1" applyFill="1" applyBorder="1" applyAlignment="1">
      <alignment horizontal="center" vertical="center" shrinkToFit="1"/>
    </xf>
    <xf numFmtId="0" fontId="26" fillId="0" borderId="11" xfId="29" applyFont="1" applyBorder="1" applyAlignment="1">
      <alignment horizontal="center" vertical="center"/>
    </xf>
    <xf numFmtId="0" fontId="31" fillId="0" borderId="10" xfId="29" applyFont="1" applyBorder="1" applyAlignment="1">
      <alignment horizontal="center" vertical="center" shrinkToFit="1"/>
    </xf>
    <xf numFmtId="0" fontId="31" fillId="0" borderId="11" xfId="29" applyFont="1" applyBorder="1" applyAlignment="1">
      <alignment horizontal="center" vertical="center" shrinkToFit="1"/>
    </xf>
    <xf numFmtId="0" fontId="31" fillId="0" borderId="9" xfId="29" applyFont="1" applyBorder="1" applyAlignment="1">
      <alignment horizontal="center" vertical="center" shrinkToFit="1"/>
    </xf>
    <xf numFmtId="0" fontId="26" fillId="0" borderId="10" xfId="29" applyFont="1" applyBorder="1" applyAlignment="1">
      <alignment horizontal="center" vertical="center" shrinkToFit="1"/>
    </xf>
    <xf numFmtId="0" fontId="26" fillId="0" borderId="9" xfId="29" applyFont="1" applyBorder="1" applyAlignment="1">
      <alignment horizontal="center" vertical="center" shrinkToFit="1"/>
    </xf>
    <xf numFmtId="0" fontId="26" fillId="0" borderId="11" xfId="29" applyFont="1" applyFill="1" applyBorder="1" applyAlignment="1">
      <alignment horizontal="center" vertical="center"/>
    </xf>
    <xf numFmtId="0" fontId="26" fillId="0" borderId="9" xfId="29" applyFont="1" applyFill="1" applyBorder="1" applyAlignment="1">
      <alignment horizontal="center" vertical="center"/>
    </xf>
    <xf numFmtId="0" fontId="31" fillId="0" borderId="10" xfId="29" applyFont="1" applyFill="1" applyBorder="1" applyAlignment="1">
      <alignment horizontal="center" vertical="center" shrinkToFit="1"/>
    </xf>
    <xf numFmtId="0" fontId="31" fillId="0" borderId="11" xfId="29" applyFont="1" applyFill="1" applyBorder="1" applyAlignment="1">
      <alignment horizontal="center" vertical="center" shrinkToFit="1"/>
    </xf>
    <xf numFmtId="0" fontId="31" fillId="0" borderId="9" xfId="29" applyFont="1" applyFill="1" applyBorder="1" applyAlignment="1">
      <alignment horizontal="center" vertical="center" shrinkToFit="1"/>
    </xf>
    <xf numFmtId="176" fontId="26" fillId="4" borderId="10" xfId="29" applyNumberFormat="1" applyFont="1" applyFill="1" applyBorder="1" applyAlignment="1">
      <alignment horizontal="center" vertical="center"/>
    </xf>
    <xf numFmtId="176" fontId="26" fillId="4" borderId="11" xfId="29" applyNumberFormat="1" applyFont="1" applyFill="1" applyBorder="1" applyAlignment="1">
      <alignment horizontal="center" vertical="center"/>
    </xf>
    <xf numFmtId="176" fontId="26" fillId="4" borderId="9" xfId="29" applyNumberFormat="1" applyFont="1" applyFill="1" applyBorder="1" applyAlignment="1">
      <alignment horizontal="center" vertical="center"/>
    </xf>
    <xf numFmtId="0" fontId="27" fillId="2" borderId="5" xfId="29" applyFont="1" applyFill="1" applyBorder="1" applyAlignment="1">
      <alignment horizontal="center" vertical="center" wrapText="1"/>
    </xf>
    <xf numFmtId="0" fontId="27" fillId="2" borderId="6" xfId="29" applyFont="1" applyFill="1" applyBorder="1" applyAlignment="1">
      <alignment horizontal="center" vertical="center" wrapText="1"/>
    </xf>
    <xf numFmtId="0" fontId="27" fillId="2" borderId="12" xfId="29" applyFont="1" applyFill="1" applyBorder="1" applyAlignment="1">
      <alignment horizontal="center" vertical="center" wrapText="1"/>
    </xf>
    <xf numFmtId="0" fontId="27" fillId="2" borderId="13" xfId="29" applyFont="1" applyFill="1" applyBorder="1" applyAlignment="1">
      <alignment horizontal="center" vertical="center" wrapText="1"/>
    </xf>
    <xf numFmtId="0" fontId="27" fillId="2" borderId="14" xfId="29" applyFont="1" applyFill="1" applyBorder="1" applyAlignment="1">
      <alignment horizontal="center" vertical="center" wrapText="1"/>
    </xf>
    <xf numFmtId="176" fontId="26" fillId="4" borderId="10" xfId="29" applyNumberFormat="1" applyFont="1" applyFill="1" applyBorder="1" applyAlignment="1">
      <alignment horizontal="right" vertical="center"/>
    </xf>
    <xf numFmtId="176" fontId="26" fillId="4" borderId="11" xfId="29" applyNumberFormat="1" applyFont="1" applyFill="1" applyBorder="1" applyAlignment="1">
      <alignment horizontal="right" vertical="center"/>
    </xf>
    <xf numFmtId="176" fontId="26" fillId="4" borderId="9" xfId="29" applyNumberFormat="1" applyFont="1" applyFill="1" applyBorder="1" applyAlignment="1">
      <alignment horizontal="right" vertical="center"/>
    </xf>
    <xf numFmtId="0" fontId="26" fillId="0" borderId="10" xfId="29" applyFont="1" applyBorder="1" applyAlignment="1">
      <alignment horizontal="left" vertical="center" indent="1"/>
    </xf>
    <xf numFmtId="0" fontId="26" fillId="0" borderId="9" xfId="29" applyFont="1" applyBorder="1" applyAlignment="1">
      <alignment horizontal="left" vertical="center" indent="1"/>
    </xf>
    <xf numFmtId="0" fontId="26" fillId="4" borderId="10" xfId="29" applyFont="1" applyFill="1" applyBorder="1" applyAlignment="1">
      <alignment horizontal="left" vertical="center" wrapText="1" indent="1"/>
    </xf>
    <xf numFmtId="0" fontId="26" fillId="4" borderId="9" xfId="29" applyFont="1" applyFill="1" applyBorder="1" applyAlignment="1">
      <alignment horizontal="left" vertical="center" wrapText="1" indent="1"/>
    </xf>
    <xf numFmtId="0" fontId="26" fillId="2" borderId="4" xfId="29" applyFont="1" applyFill="1" applyBorder="1" applyAlignment="1">
      <alignment horizontal="center" vertical="center"/>
    </xf>
    <xf numFmtId="0" fontId="26" fillId="2" borderId="6" xfId="29" applyFont="1" applyFill="1" applyBorder="1" applyAlignment="1">
      <alignment horizontal="center" vertical="center"/>
    </xf>
    <xf numFmtId="0" fontId="26" fillId="2" borderId="12" xfId="29" applyFont="1" applyFill="1" applyBorder="1" applyAlignment="1">
      <alignment horizontal="center" vertical="center"/>
    </xf>
    <xf numFmtId="0" fontId="26" fillId="2" borderId="14" xfId="29" applyFont="1" applyFill="1" applyBorder="1" applyAlignment="1">
      <alignment horizontal="center" vertical="center"/>
    </xf>
    <xf numFmtId="0" fontId="26" fillId="2" borderId="10" xfId="29" applyFont="1" applyFill="1" applyBorder="1" applyAlignment="1">
      <alignment horizontal="center" vertical="center"/>
    </xf>
    <xf numFmtId="0" fontId="26" fillId="2" borderId="11" xfId="29" applyFont="1" applyFill="1" applyBorder="1" applyAlignment="1">
      <alignment horizontal="center" vertical="center"/>
    </xf>
    <xf numFmtId="0" fontId="26" fillId="2" borderId="10" xfId="29" applyFont="1" applyFill="1" applyBorder="1" applyAlignment="1">
      <alignment horizontal="center" vertical="center" wrapText="1"/>
    </xf>
    <xf numFmtId="0" fontId="26" fillId="2" borderId="11" xfId="29" applyFont="1" applyFill="1" applyBorder="1" applyAlignment="1">
      <alignment horizontal="center" vertical="center" wrapText="1"/>
    </xf>
    <xf numFmtId="0" fontId="26" fillId="5" borderId="10" xfId="29" applyFont="1" applyFill="1" applyBorder="1" applyAlignment="1">
      <alignment horizontal="center" vertical="center" wrapText="1"/>
    </xf>
    <xf numFmtId="0" fontId="26" fillId="5" borderId="11" xfId="29" applyFont="1" applyFill="1" applyBorder="1" applyAlignment="1">
      <alignment horizontal="center" vertical="center" wrapText="1"/>
    </xf>
    <xf numFmtId="178" fontId="1" fillId="0" borderId="12" xfId="26" applyNumberFormat="1" applyBorder="1" applyAlignment="1">
      <alignment horizontal="right" vertical="center"/>
    </xf>
    <xf numFmtId="178" fontId="1" fillId="0" borderId="13" xfId="26" applyNumberFormat="1" applyBorder="1" applyAlignment="1">
      <alignment horizontal="right" vertical="center"/>
    </xf>
    <xf numFmtId="178" fontId="1" fillId="0" borderId="12" xfId="26" applyNumberFormat="1" applyFill="1" applyBorder="1" applyAlignment="1">
      <alignment horizontal="right" vertical="center"/>
    </xf>
    <xf numFmtId="178" fontId="1" fillId="0" borderId="13" xfId="26" applyNumberFormat="1" applyFill="1" applyBorder="1" applyAlignment="1">
      <alignment horizontal="right" vertical="center"/>
    </xf>
    <xf numFmtId="182" fontId="0" fillId="0" borderId="12" xfId="27" applyNumberFormat="1" applyFont="1" applyFill="1" applyBorder="1" applyAlignment="1">
      <alignment horizontal="right" vertical="center"/>
    </xf>
    <xf numFmtId="182" fontId="0" fillId="0" borderId="13" xfId="27" applyNumberFormat="1" applyFont="1" applyFill="1" applyBorder="1" applyAlignment="1">
      <alignment horizontal="right" vertical="center"/>
    </xf>
    <xf numFmtId="178" fontId="1" fillId="0" borderId="10" xfId="26" applyNumberFormat="1" applyBorder="1" applyAlignment="1">
      <alignment horizontal="right" vertical="center"/>
    </xf>
    <xf numFmtId="178" fontId="1" fillId="0" borderId="11" xfId="26" applyNumberFormat="1" applyBorder="1" applyAlignment="1">
      <alignment horizontal="right" vertical="center"/>
    </xf>
    <xf numFmtId="178" fontId="1" fillId="0" borderId="10" xfId="26" applyNumberFormat="1" applyFill="1" applyBorder="1" applyAlignment="1">
      <alignment horizontal="right" vertical="center"/>
    </xf>
    <xf numFmtId="0" fontId="1" fillId="0" borderId="11" xfId="26" applyBorder="1" applyAlignment="1">
      <alignment horizontal="right" vertical="center"/>
    </xf>
    <xf numFmtId="182" fontId="0" fillId="0" borderId="10" xfId="27" applyNumberFormat="1" applyFont="1" applyFill="1" applyBorder="1" applyAlignment="1">
      <alignment horizontal="right" vertical="center"/>
    </xf>
    <xf numFmtId="2" fontId="0" fillId="0" borderId="12" xfId="27" applyNumberFormat="1" applyFont="1" applyFill="1" applyBorder="1" applyAlignment="1">
      <alignment horizontal="right" vertical="center"/>
    </xf>
    <xf numFmtId="2" fontId="0" fillId="0" borderId="13" xfId="27" applyNumberFormat="1" applyFont="1" applyFill="1" applyBorder="1" applyAlignment="1">
      <alignment horizontal="right" vertical="center"/>
    </xf>
    <xf numFmtId="0" fontId="1" fillId="2" borderId="10" xfId="26" applyFill="1" applyBorder="1" applyAlignment="1">
      <alignment horizontal="center" vertical="center"/>
    </xf>
    <xf numFmtId="0" fontId="1" fillId="2" borderId="11" xfId="26" applyFill="1" applyBorder="1" applyAlignment="1">
      <alignment horizontal="center" vertical="center"/>
    </xf>
    <xf numFmtId="0" fontId="1" fillId="2" borderId="9" xfId="26" applyFill="1" applyBorder="1" applyAlignment="1">
      <alignment horizontal="center" vertical="center"/>
    </xf>
    <xf numFmtId="0" fontId="39" fillId="0" borderId="0" xfId="26" applyFont="1" applyBorder="1" applyAlignment="1">
      <alignment horizontal="left" vertical="center" wrapText="1"/>
    </xf>
    <xf numFmtId="182" fontId="0" fillId="0" borderId="12" xfId="27" quotePrefix="1" applyNumberFormat="1" applyFont="1" applyFill="1" applyBorder="1" applyAlignment="1">
      <alignment horizontal="right" vertical="center"/>
    </xf>
    <xf numFmtId="0" fontId="36" fillId="6" borderId="1" xfId="0" applyFont="1" applyFill="1" applyBorder="1" applyAlignment="1">
      <alignment horizontal="center" vertical="center"/>
    </xf>
    <xf numFmtId="0" fontId="36" fillId="0" borderId="0" xfId="0" applyFont="1" applyFill="1" applyBorder="1" applyAlignment="1">
      <alignment horizontal="left" vertical="center" wrapText="1"/>
    </xf>
    <xf numFmtId="0" fontId="36" fillId="0" borderId="0" xfId="0" applyFont="1" applyFill="1" applyBorder="1" applyAlignment="1">
      <alignment horizontal="left" vertical="center"/>
    </xf>
    <xf numFmtId="178" fontId="17" fillId="0" borderId="0" xfId="0" applyNumberFormat="1" applyFont="1" applyFill="1" applyBorder="1" applyAlignment="1">
      <alignment horizontal="right" vertical="center"/>
    </xf>
    <xf numFmtId="178" fontId="17" fillId="0" borderId="0" xfId="0" applyNumberFormat="1" applyFont="1" applyFill="1" applyBorder="1" applyAlignment="1">
      <alignment horizontal="left" vertical="center"/>
    </xf>
    <xf numFmtId="178" fontId="17" fillId="0" borderId="0" xfId="0" applyNumberFormat="1" applyFont="1" applyFill="1" applyBorder="1" applyAlignment="1">
      <alignment horizontal="center" vertical="center"/>
    </xf>
  </cellXfs>
  <cellStyles count="31">
    <cellStyle name="パーセント 2" xfId="5"/>
    <cellStyle name="パーセント 3" xfId="9"/>
    <cellStyle name="パーセント 4" xfId="15"/>
    <cellStyle name="パーセント 5" xfId="20"/>
    <cellStyle name="パーセント 6" xfId="27"/>
    <cellStyle name="桁区切り" xfId="28"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2" xfId="1"/>
    <cellStyle name="標準 3" xfId="2"/>
    <cellStyle name="標準 4" xfId="4"/>
    <cellStyle name="標準 4 2" xfId="16"/>
    <cellStyle name="標準 4 2 2" xfId="30"/>
    <cellStyle name="標準 4 3" xfId="22"/>
    <cellStyle name="標準 4 4" xfId="25"/>
    <cellStyle name="標準 4 5" xfId="29"/>
    <cellStyle name="標準 5" xfId="6"/>
    <cellStyle name="標準 6" xfId="8"/>
    <cellStyle name="標準 7" xfId="11"/>
    <cellStyle name="標準 8" xfId="13"/>
    <cellStyle name="標準 9" xfId="1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09">
        <v>44881</v>
      </c>
      <c r="V1" s="109"/>
      <c r="W1" s="109"/>
      <c r="X1" s="109"/>
      <c r="Y1" s="109"/>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51</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10" t="s">
        <v>52</v>
      </c>
      <c r="C4" s="110"/>
      <c r="D4" s="110"/>
      <c r="E4" s="110"/>
      <c r="F4" s="110"/>
      <c r="G4" s="110"/>
      <c r="H4" s="110"/>
      <c r="I4" s="110"/>
      <c r="J4" s="110"/>
      <c r="K4" s="110"/>
      <c r="L4" s="110"/>
      <c r="M4" s="110"/>
      <c r="N4" s="110"/>
      <c r="O4" s="110"/>
      <c r="P4" s="110"/>
      <c r="Q4" s="110"/>
      <c r="R4" s="110"/>
      <c r="S4" s="110"/>
      <c r="T4" s="110"/>
      <c r="U4" s="110"/>
      <c r="V4" s="110"/>
      <c r="W4" s="110"/>
      <c r="X4" s="110"/>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11" t="s">
        <v>53</v>
      </c>
      <c r="B6" s="111"/>
      <c r="C6" s="111"/>
      <c r="D6" s="111"/>
      <c r="E6" s="111"/>
      <c r="F6" s="111"/>
      <c r="G6" s="111"/>
      <c r="H6" s="111"/>
      <c r="I6" s="111"/>
      <c r="J6" s="111"/>
      <c r="K6" s="111"/>
      <c r="L6" s="111"/>
      <c r="M6" s="111"/>
      <c r="N6" s="111"/>
      <c r="O6" s="111"/>
      <c r="P6" s="111"/>
      <c r="Q6" s="111"/>
      <c r="R6" s="111"/>
      <c r="S6" s="111"/>
      <c r="T6" s="111"/>
      <c r="U6" s="111"/>
      <c r="V6" s="111"/>
      <c r="W6" s="111"/>
      <c r="X6" s="111"/>
      <c r="Y6" s="111"/>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08" t="s">
        <v>54</v>
      </c>
      <c r="B8" s="108"/>
      <c r="C8" s="108"/>
      <c r="D8" s="108"/>
      <c r="E8" s="108"/>
      <c r="F8" s="108"/>
      <c r="G8" s="108"/>
      <c r="H8" s="108"/>
      <c r="I8" s="108"/>
      <c r="J8" s="108"/>
      <c r="K8" s="108"/>
      <c r="L8" s="108"/>
      <c r="M8" s="108"/>
      <c r="N8" s="108"/>
      <c r="O8" s="108"/>
      <c r="P8" s="108"/>
      <c r="Q8" s="108"/>
      <c r="R8" s="108"/>
      <c r="S8" s="108"/>
      <c r="T8" s="108"/>
      <c r="U8" s="108"/>
      <c r="V8" s="108"/>
      <c r="W8" s="108"/>
      <c r="X8" s="108"/>
      <c r="Y8" s="108"/>
    </row>
  </sheetData>
  <mergeCells count="4">
    <mergeCell ref="A8:Y8"/>
    <mergeCell ref="U1:Y1"/>
    <mergeCell ref="B4:X4"/>
    <mergeCell ref="A6:Y6"/>
  </mergeCells>
  <phoneticPr fontId="15"/>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57"/>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55</v>
      </c>
    </row>
    <row r="3" spans="1:36" ht="15.95" customHeight="1" x14ac:dyDescent="0.4">
      <c r="A3" s="136" t="s">
        <v>15</v>
      </c>
      <c r="B3" s="136"/>
      <c r="C3" s="136"/>
      <c r="D3" s="136"/>
      <c r="E3" s="136"/>
      <c r="F3" s="136"/>
      <c r="G3" s="136"/>
      <c r="H3" s="132" t="s">
        <v>62</v>
      </c>
      <c r="I3" s="133"/>
      <c r="J3" s="133"/>
      <c r="K3" s="133"/>
      <c r="L3" s="133"/>
      <c r="M3" s="133"/>
      <c r="N3" s="133"/>
      <c r="O3" s="133"/>
      <c r="P3" s="133"/>
      <c r="Q3" s="138"/>
      <c r="R3" s="145" t="s">
        <v>16</v>
      </c>
      <c r="S3" s="145"/>
      <c r="T3" s="145"/>
      <c r="U3" s="145"/>
      <c r="V3" s="145"/>
    </row>
    <row r="4" spans="1:36" ht="15.95" customHeight="1" x14ac:dyDescent="0.4">
      <c r="A4" s="136"/>
      <c r="B4" s="136"/>
      <c r="C4" s="136"/>
      <c r="D4" s="136"/>
      <c r="E4" s="136"/>
      <c r="F4" s="136"/>
      <c r="G4" s="136"/>
      <c r="H4" s="147"/>
      <c r="I4" s="148"/>
      <c r="J4" s="148"/>
      <c r="K4" s="148"/>
      <c r="L4" s="148"/>
      <c r="M4" s="148"/>
      <c r="N4" s="148"/>
      <c r="O4" s="148"/>
      <c r="P4" s="148"/>
      <c r="Q4" s="149"/>
      <c r="R4" s="145"/>
      <c r="S4" s="145"/>
      <c r="T4" s="145"/>
      <c r="U4" s="145"/>
      <c r="V4" s="145"/>
    </row>
    <row r="5" spans="1:36" ht="15.95" customHeight="1" x14ac:dyDescent="0.4">
      <c r="A5" s="136"/>
      <c r="B5" s="136"/>
      <c r="C5" s="136"/>
      <c r="D5" s="136"/>
      <c r="E5" s="136"/>
      <c r="F5" s="136"/>
      <c r="G5" s="136"/>
      <c r="H5" s="151"/>
      <c r="I5" s="151"/>
      <c r="J5" s="151"/>
      <c r="K5" s="151"/>
      <c r="L5" s="151"/>
      <c r="M5" s="146" t="s">
        <v>63</v>
      </c>
      <c r="N5" s="146"/>
      <c r="O5" s="146"/>
      <c r="P5" s="146"/>
      <c r="Q5" s="146"/>
      <c r="R5" s="145"/>
      <c r="S5" s="145"/>
      <c r="T5" s="145"/>
      <c r="U5" s="145"/>
      <c r="V5" s="145"/>
    </row>
    <row r="6" spans="1:36" ht="15.95" customHeight="1" x14ac:dyDescent="0.4">
      <c r="A6" s="136"/>
      <c r="B6" s="136"/>
      <c r="C6" s="136"/>
      <c r="D6" s="136"/>
      <c r="E6" s="136"/>
      <c r="F6" s="136"/>
      <c r="G6" s="136"/>
      <c r="H6" s="145"/>
      <c r="I6" s="145"/>
      <c r="J6" s="145"/>
      <c r="K6" s="145"/>
      <c r="L6" s="145"/>
      <c r="M6" s="146"/>
      <c r="N6" s="146"/>
      <c r="O6" s="146"/>
      <c r="P6" s="146"/>
      <c r="Q6" s="146"/>
      <c r="R6" s="150"/>
      <c r="S6" s="150"/>
      <c r="T6" s="150"/>
      <c r="U6" s="150"/>
      <c r="V6" s="150"/>
    </row>
    <row r="7" spans="1:36" ht="32.1" customHeight="1" x14ac:dyDescent="0.4">
      <c r="A7" s="136"/>
      <c r="B7" s="136"/>
      <c r="C7" s="136"/>
      <c r="D7" s="136"/>
      <c r="E7" s="136"/>
      <c r="F7" s="136"/>
      <c r="G7" s="136"/>
      <c r="H7" s="125">
        <v>4754</v>
      </c>
      <c r="I7" s="152"/>
      <c r="J7" s="152"/>
      <c r="K7" s="152"/>
      <c r="L7" s="126"/>
      <c r="M7" s="125">
        <v>709</v>
      </c>
      <c r="N7" s="152"/>
      <c r="O7" s="152"/>
      <c r="P7" s="152"/>
      <c r="Q7" s="126"/>
      <c r="R7" s="153">
        <v>2223664</v>
      </c>
      <c r="S7" s="154"/>
      <c r="T7" s="154"/>
      <c r="U7" s="154"/>
      <c r="V7" s="155"/>
    </row>
    <row r="8" spans="1:36" ht="15.95" customHeight="1" x14ac:dyDescent="0.4">
      <c r="A8" s="21" t="s">
        <v>49</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50</v>
      </c>
    </row>
    <row r="10" spans="1:36" ht="15.95" customHeight="1" x14ac:dyDescent="0.4">
      <c r="A10" s="1" t="s">
        <v>64</v>
      </c>
    </row>
    <row r="11" spans="1:36" s="34" customFormat="1" ht="15.95" customHeight="1" x14ac:dyDescent="0.4">
      <c r="A11" s="34" t="s">
        <v>66</v>
      </c>
    </row>
    <row r="12" spans="1:36" ht="15.95" customHeight="1" x14ac:dyDescent="0.4">
      <c r="A12" s="20" t="s">
        <v>65</v>
      </c>
    </row>
    <row r="13" spans="1:36" ht="15.95" customHeight="1" x14ac:dyDescent="0.4">
      <c r="A13" s="20" t="s">
        <v>67</v>
      </c>
    </row>
    <row r="15" spans="1:36" ht="15.95" customHeight="1" x14ac:dyDescent="0.4">
      <c r="A15" s="156" t="s">
        <v>0</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8"/>
    </row>
    <row r="16" spans="1:36" ht="15.95" customHeight="1" x14ac:dyDescent="0.4">
      <c r="A16" s="145" t="s">
        <v>1</v>
      </c>
      <c r="B16" s="145"/>
      <c r="C16" s="145"/>
      <c r="D16" s="145"/>
      <c r="E16" s="145"/>
      <c r="F16" s="145"/>
      <c r="G16" s="145"/>
      <c r="H16" s="145"/>
      <c r="I16" s="142" t="s">
        <v>2</v>
      </c>
      <c r="J16" s="142"/>
      <c r="K16" s="142" t="s">
        <v>3</v>
      </c>
      <c r="L16" s="142"/>
      <c r="M16" s="142" t="s">
        <v>4</v>
      </c>
      <c r="N16" s="142"/>
      <c r="O16" s="142" t="s">
        <v>5</v>
      </c>
      <c r="P16" s="142"/>
      <c r="Q16" s="142" t="s">
        <v>6</v>
      </c>
      <c r="R16" s="142"/>
      <c r="S16" s="142" t="s">
        <v>7</v>
      </c>
      <c r="T16" s="142"/>
      <c r="U16" s="142" t="s">
        <v>8</v>
      </c>
      <c r="V16" s="142"/>
      <c r="W16" s="142" t="s">
        <v>9</v>
      </c>
      <c r="X16" s="142"/>
      <c r="Y16" s="142" t="s">
        <v>10</v>
      </c>
      <c r="Z16" s="142"/>
      <c r="AA16" s="142" t="s">
        <v>11</v>
      </c>
      <c r="AB16" s="142"/>
      <c r="AC16" s="142" t="s">
        <v>12</v>
      </c>
      <c r="AD16" s="142"/>
      <c r="AE16" s="142" t="s">
        <v>13</v>
      </c>
      <c r="AF16" s="142"/>
      <c r="AG16" s="142" t="s">
        <v>14</v>
      </c>
      <c r="AH16" s="142"/>
      <c r="AI16" s="142" t="s">
        <v>41</v>
      </c>
      <c r="AJ16" s="142"/>
    </row>
    <row r="17" spans="1:36" ht="32.1" customHeight="1" x14ac:dyDescent="0.4">
      <c r="A17" s="150"/>
      <c r="B17" s="145"/>
      <c r="C17" s="145"/>
      <c r="D17" s="145"/>
      <c r="E17" s="145"/>
      <c r="F17" s="145"/>
      <c r="G17" s="145"/>
      <c r="H17" s="145"/>
      <c r="I17" s="125">
        <v>37</v>
      </c>
      <c r="J17" s="126"/>
      <c r="K17" s="125">
        <v>142</v>
      </c>
      <c r="L17" s="126"/>
      <c r="M17" s="125">
        <v>311</v>
      </c>
      <c r="N17" s="126"/>
      <c r="O17" s="125">
        <v>703</v>
      </c>
      <c r="P17" s="126"/>
      <c r="Q17" s="125">
        <v>700</v>
      </c>
      <c r="R17" s="126"/>
      <c r="S17" s="125">
        <v>698</v>
      </c>
      <c r="T17" s="126"/>
      <c r="U17" s="125">
        <v>748</v>
      </c>
      <c r="V17" s="126"/>
      <c r="W17" s="125">
        <v>657</v>
      </c>
      <c r="X17" s="126"/>
      <c r="Y17" s="125">
        <v>210</v>
      </c>
      <c r="Z17" s="126"/>
      <c r="AA17" s="125">
        <v>119</v>
      </c>
      <c r="AB17" s="126"/>
      <c r="AC17" s="125">
        <v>249</v>
      </c>
      <c r="AD17" s="126"/>
      <c r="AE17" s="125">
        <v>129</v>
      </c>
      <c r="AF17" s="126"/>
      <c r="AG17" s="125">
        <v>48</v>
      </c>
      <c r="AH17" s="126"/>
      <c r="AI17" s="125">
        <v>3</v>
      </c>
      <c r="AJ17" s="126"/>
    </row>
    <row r="18" spans="1:36" ht="32.1" customHeight="1" x14ac:dyDescent="0.4">
      <c r="A18" s="24"/>
      <c r="B18" s="146" t="s">
        <v>43</v>
      </c>
      <c r="C18" s="146"/>
      <c r="D18" s="146"/>
      <c r="E18" s="146"/>
      <c r="F18" s="146"/>
      <c r="G18" s="146"/>
      <c r="H18" s="146"/>
      <c r="I18" s="125">
        <v>0</v>
      </c>
      <c r="J18" s="126"/>
      <c r="K18" s="125">
        <v>10</v>
      </c>
      <c r="L18" s="126"/>
      <c r="M18" s="125">
        <v>30</v>
      </c>
      <c r="N18" s="126"/>
      <c r="O18" s="125">
        <v>91</v>
      </c>
      <c r="P18" s="126"/>
      <c r="Q18" s="125">
        <v>126</v>
      </c>
      <c r="R18" s="126"/>
      <c r="S18" s="125">
        <v>140</v>
      </c>
      <c r="T18" s="126"/>
      <c r="U18" s="125">
        <v>152</v>
      </c>
      <c r="V18" s="126"/>
      <c r="W18" s="125">
        <v>132</v>
      </c>
      <c r="X18" s="126"/>
      <c r="Y18" s="125">
        <v>28</v>
      </c>
      <c r="Z18" s="126"/>
      <c r="AA18" s="125">
        <v>0</v>
      </c>
      <c r="AB18" s="126"/>
      <c r="AC18" s="125">
        <v>0</v>
      </c>
      <c r="AD18" s="126"/>
      <c r="AE18" s="125">
        <v>0</v>
      </c>
      <c r="AF18" s="126"/>
      <c r="AG18" s="125">
        <v>0</v>
      </c>
      <c r="AH18" s="126"/>
      <c r="AI18" s="125">
        <v>0</v>
      </c>
      <c r="AJ18" s="126"/>
    </row>
    <row r="21" spans="1:36" ht="15.95" customHeight="1" x14ac:dyDescent="0.4">
      <c r="A21" s="20" t="s">
        <v>29</v>
      </c>
    </row>
    <row r="22" spans="1:36" ht="15.95" customHeight="1" x14ac:dyDescent="0.4">
      <c r="A22" s="140"/>
      <c r="B22" s="141"/>
      <c r="C22" s="141"/>
      <c r="D22" s="141"/>
      <c r="E22" s="141"/>
      <c r="F22" s="141"/>
      <c r="G22" s="141"/>
      <c r="H22" s="145" t="s">
        <v>33</v>
      </c>
      <c r="I22" s="145"/>
      <c r="J22" s="145"/>
      <c r="K22" s="145"/>
      <c r="L22" s="145"/>
      <c r="O22" s="145" t="s">
        <v>37</v>
      </c>
      <c r="P22" s="145"/>
      <c r="Q22" s="145"/>
      <c r="R22" s="145"/>
      <c r="S22" s="145"/>
      <c r="W22" s="25" t="s">
        <v>39</v>
      </c>
      <c r="X22" s="25"/>
      <c r="Y22" s="25"/>
      <c r="Z22" s="25"/>
      <c r="AA22" s="25"/>
    </row>
    <row r="23" spans="1:36" ht="15.95" customHeight="1" x14ac:dyDescent="0.4">
      <c r="A23" s="160" t="s">
        <v>30</v>
      </c>
      <c r="B23" s="160"/>
      <c r="C23" s="160"/>
      <c r="D23" s="160"/>
      <c r="E23" s="160"/>
      <c r="F23" s="160"/>
      <c r="G23" s="160"/>
      <c r="H23" s="143">
        <v>22202</v>
      </c>
      <c r="I23" s="143"/>
      <c r="J23" s="143"/>
      <c r="K23" s="144"/>
      <c r="L23" s="26" t="s">
        <v>34</v>
      </c>
      <c r="O23" s="161">
        <v>17.3</v>
      </c>
      <c r="P23" s="161"/>
      <c r="Q23" s="162"/>
      <c r="R23" s="166" t="s">
        <v>35</v>
      </c>
      <c r="S23" s="160"/>
      <c r="W23" s="27"/>
      <c r="X23" s="165">
        <v>18.2</v>
      </c>
      <c r="Y23" s="165"/>
      <c r="Z23" s="165"/>
      <c r="AA23" s="159" t="s">
        <v>40</v>
      </c>
    </row>
    <row r="24" spans="1:36" ht="15.95" customHeight="1" x14ac:dyDescent="0.4">
      <c r="A24" s="160" t="s">
        <v>31</v>
      </c>
      <c r="B24" s="160"/>
      <c r="C24" s="160"/>
      <c r="D24" s="160"/>
      <c r="E24" s="160"/>
      <c r="F24" s="160"/>
      <c r="G24" s="160"/>
      <c r="H24" s="143">
        <v>12114</v>
      </c>
      <c r="I24" s="143"/>
      <c r="J24" s="143"/>
      <c r="K24" s="144"/>
      <c r="L24" s="26" t="s">
        <v>34</v>
      </c>
      <c r="O24" s="161"/>
      <c r="P24" s="161"/>
      <c r="Q24" s="162"/>
      <c r="R24" s="166"/>
      <c r="S24" s="160"/>
      <c r="W24" s="27"/>
      <c r="X24" s="165"/>
      <c r="Y24" s="165"/>
      <c r="Z24" s="165"/>
      <c r="AA24" s="159"/>
    </row>
    <row r="25" spans="1:36" ht="15.95" customHeight="1" x14ac:dyDescent="0.4">
      <c r="A25" s="160" t="s">
        <v>32</v>
      </c>
      <c r="B25" s="160"/>
      <c r="C25" s="160"/>
      <c r="D25" s="160"/>
      <c r="E25" s="160"/>
      <c r="F25" s="160"/>
      <c r="G25" s="160"/>
      <c r="H25" s="143">
        <v>10890</v>
      </c>
      <c r="I25" s="143"/>
      <c r="J25" s="143"/>
      <c r="K25" s="144"/>
      <c r="L25" s="26" t="s">
        <v>34</v>
      </c>
    </row>
    <row r="26" spans="1:36" ht="15.95" customHeight="1" x14ac:dyDescent="0.4">
      <c r="A26" s="21" t="s">
        <v>48</v>
      </c>
      <c r="B26" s="21"/>
      <c r="C26" s="21"/>
      <c r="D26" s="21"/>
      <c r="E26" s="21"/>
      <c r="F26" s="21"/>
      <c r="G26" s="21"/>
      <c r="H26" s="23"/>
      <c r="I26" s="23"/>
      <c r="J26" s="23"/>
      <c r="K26" s="23"/>
      <c r="L26" s="28"/>
      <c r="O26" s="1"/>
    </row>
    <row r="27" spans="1:36" ht="15.95" customHeight="1" x14ac:dyDescent="0.4">
      <c r="A27" s="1" t="s">
        <v>57</v>
      </c>
    </row>
    <row r="28" spans="1:36" ht="15.95" customHeight="1" x14ac:dyDescent="0.4">
      <c r="A28" s="1" t="s">
        <v>46</v>
      </c>
    </row>
    <row r="29" spans="1:36" ht="15.95" customHeight="1" x14ac:dyDescent="0.4">
      <c r="A29" s="1" t="s">
        <v>47</v>
      </c>
    </row>
    <row r="30" spans="1:36" ht="15.95" customHeight="1" x14ac:dyDescent="0.4">
      <c r="A30" s="1" t="s">
        <v>58</v>
      </c>
      <c r="O30" s="1"/>
    </row>
    <row r="31" spans="1:36" ht="15.95" customHeight="1" x14ac:dyDescent="0.4">
      <c r="A31" s="1" t="s">
        <v>59</v>
      </c>
      <c r="O31" s="1"/>
    </row>
    <row r="32" spans="1:36" ht="15.95" customHeight="1" x14ac:dyDescent="0.4">
      <c r="A32" s="1" t="s">
        <v>60</v>
      </c>
      <c r="O32" s="1"/>
    </row>
    <row r="33" spans="1:36" ht="15.95" customHeight="1" x14ac:dyDescent="0.4">
      <c r="A33" s="1" t="s">
        <v>61</v>
      </c>
      <c r="O33" s="1"/>
    </row>
    <row r="34" spans="1:36" ht="15.95" customHeight="1" x14ac:dyDescent="0.4">
      <c r="A34" s="1"/>
      <c r="O34" s="1"/>
    </row>
    <row r="35" spans="1:36" ht="15.95" customHeight="1" x14ac:dyDescent="0.4">
      <c r="A35" s="1" t="s">
        <v>42</v>
      </c>
      <c r="O35" s="1"/>
    </row>
    <row r="36" spans="1:36" ht="15.95" customHeight="1" x14ac:dyDescent="0.4">
      <c r="A36" s="1" t="s">
        <v>44</v>
      </c>
    </row>
    <row r="37" spans="1:36" ht="15.95" customHeight="1" x14ac:dyDescent="0.4">
      <c r="A37" s="171" t="s">
        <v>17</v>
      </c>
      <c r="B37" s="172"/>
      <c r="C37" s="172"/>
      <c r="D37" s="172"/>
      <c r="E37" s="172"/>
      <c r="F37" s="172"/>
      <c r="G37" s="173"/>
      <c r="H37" s="132" t="s">
        <v>19</v>
      </c>
      <c r="I37" s="133"/>
      <c r="J37" s="138"/>
      <c r="K37" s="132" t="s">
        <v>18</v>
      </c>
      <c r="L37" s="133"/>
      <c r="M37" s="138"/>
      <c r="N37" s="137" t="s">
        <v>45</v>
      </c>
      <c r="O37" s="133"/>
      <c r="P37" s="138"/>
    </row>
    <row r="38" spans="1:36" ht="21" customHeight="1" x14ac:dyDescent="0.4">
      <c r="A38" s="174"/>
      <c r="B38" s="175"/>
      <c r="C38" s="175"/>
      <c r="D38" s="175"/>
      <c r="E38" s="175"/>
      <c r="F38" s="175"/>
      <c r="G38" s="176"/>
      <c r="H38" s="134"/>
      <c r="I38" s="135"/>
      <c r="J38" s="139"/>
      <c r="K38" s="134"/>
      <c r="L38" s="135"/>
      <c r="M38" s="139"/>
      <c r="N38" s="134"/>
      <c r="O38" s="135"/>
      <c r="P38" s="139"/>
    </row>
    <row r="39" spans="1:36" ht="32.1" customHeight="1" x14ac:dyDescent="0.4">
      <c r="A39" s="177"/>
      <c r="B39" s="178"/>
      <c r="C39" s="178"/>
      <c r="D39" s="178"/>
      <c r="E39" s="178"/>
      <c r="F39" s="178"/>
      <c r="G39" s="140"/>
      <c r="H39" s="144">
        <v>2</v>
      </c>
      <c r="I39" s="163"/>
      <c r="J39" s="164"/>
      <c r="K39" s="144">
        <v>7</v>
      </c>
      <c r="L39" s="163"/>
      <c r="M39" s="164"/>
      <c r="N39" s="144">
        <v>6675</v>
      </c>
      <c r="O39" s="163"/>
      <c r="P39" s="164"/>
    </row>
    <row r="41" spans="1:36" ht="15.95" customHeight="1" x14ac:dyDescent="0.4">
      <c r="A41" s="136" t="s">
        <v>20</v>
      </c>
      <c r="B41" s="136"/>
      <c r="C41" s="136"/>
      <c r="D41" s="136"/>
      <c r="E41" s="136"/>
      <c r="F41" s="136"/>
      <c r="G41" s="136"/>
      <c r="H41" s="132" t="s">
        <v>21</v>
      </c>
      <c r="I41" s="133"/>
      <c r="J41" s="133"/>
      <c r="K41" s="127"/>
      <c r="L41" s="127"/>
      <c r="M41" s="128"/>
      <c r="N41" s="132" t="s">
        <v>23</v>
      </c>
      <c r="O41" s="133"/>
      <c r="P41" s="138"/>
      <c r="Q41" s="137" t="s">
        <v>38</v>
      </c>
      <c r="R41" s="133"/>
      <c r="S41" s="138"/>
    </row>
    <row r="42" spans="1:36" ht="16.5" customHeight="1" x14ac:dyDescent="0.4">
      <c r="A42" s="136"/>
      <c r="B42" s="136"/>
      <c r="C42" s="136"/>
      <c r="D42" s="136"/>
      <c r="E42" s="136"/>
      <c r="F42" s="136"/>
      <c r="G42" s="136"/>
      <c r="H42" s="134"/>
      <c r="I42" s="135"/>
      <c r="J42" s="135"/>
      <c r="K42" s="129" t="s">
        <v>22</v>
      </c>
      <c r="L42" s="130"/>
      <c r="M42" s="131"/>
      <c r="N42" s="134"/>
      <c r="O42" s="135"/>
      <c r="P42" s="139"/>
      <c r="Q42" s="134"/>
      <c r="R42" s="135"/>
      <c r="S42" s="139"/>
    </row>
    <row r="43" spans="1:36" ht="32.1" customHeight="1" x14ac:dyDescent="0.4">
      <c r="A43" s="136"/>
      <c r="B43" s="136"/>
      <c r="C43" s="136"/>
      <c r="D43" s="136"/>
      <c r="E43" s="136"/>
      <c r="F43" s="136"/>
      <c r="G43" s="136"/>
      <c r="H43" s="144">
        <v>1141</v>
      </c>
      <c r="I43" s="163"/>
      <c r="J43" s="179"/>
      <c r="K43" s="180">
        <v>26</v>
      </c>
      <c r="L43" s="163"/>
      <c r="M43" s="164"/>
      <c r="N43" s="144">
        <v>1175</v>
      </c>
      <c r="O43" s="163"/>
      <c r="P43" s="164"/>
      <c r="Q43" s="144">
        <v>28118</v>
      </c>
      <c r="R43" s="163"/>
      <c r="S43" s="164"/>
    </row>
    <row r="44" spans="1:36" ht="15.95" customHeight="1" x14ac:dyDescent="0.4">
      <c r="A44" s="1" t="s">
        <v>56</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266"/>
      <c r="Y46" s="266"/>
      <c r="Z46" s="267"/>
      <c r="AA46" s="268"/>
      <c r="AB46" s="268"/>
      <c r="AC46" s="268"/>
      <c r="AD46" s="268"/>
      <c r="AE46" s="268"/>
      <c r="AF46" s="268"/>
      <c r="AG46" s="268"/>
      <c r="AH46" s="268"/>
      <c r="AI46" s="268"/>
    </row>
    <row r="47" spans="1:36" ht="15.95" customHeight="1" x14ac:dyDescent="0.4">
      <c r="A47" s="20" t="s">
        <v>36</v>
      </c>
      <c r="T47" s="29"/>
      <c r="U47" s="4"/>
      <c r="X47" s="268"/>
      <c r="Y47" s="267"/>
      <c r="Z47" s="267"/>
      <c r="AA47" s="268"/>
      <c r="AB47" s="268"/>
      <c r="AC47" s="268"/>
      <c r="AD47" s="268"/>
      <c r="AE47" s="268"/>
      <c r="AF47" s="268"/>
      <c r="AG47" s="268"/>
      <c r="AH47" s="268"/>
      <c r="AI47" s="268"/>
    </row>
    <row r="48" spans="1:36" ht="15.95" customHeight="1" x14ac:dyDescent="0.4">
      <c r="A48" s="145" t="s">
        <v>18</v>
      </c>
      <c r="B48" s="145"/>
      <c r="C48" s="145"/>
      <c r="D48" s="145"/>
      <c r="E48" s="145"/>
      <c r="F48" s="145"/>
      <c r="G48" s="145"/>
      <c r="H48" s="145"/>
      <c r="I48" s="145"/>
      <c r="J48" s="145"/>
      <c r="K48" s="145"/>
      <c r="L48" s="145"/>
      <c r="M48" s="145"/>
      <c r="N48" s="145"/>
      <c r="O48" s="145"/>
      <c r="P48" s="145"/>
      <c r="Q48" s="145"/>
      <c r="R48" s="145"/>
      <c r="S48" s="145"/>
      <c r="T48" s="2"/>
      <c r="U48" s="3"/>
      <c r="V48" s="3"/>
      <c r="W48" s="5"/>
      <c r="Z48" s="156" t="s">
        <v>19</v>
      </c>
      <c r="AA48" s="157"/>
      <c r="AB48" s="157"/>
      <c r="AC48" s="157"/>
      <c r="AD48" s="157"/>
      <c r="AE48" s="157"/>
      <c r="AF48" s="157"/>
      <c r="AG48" s="158"/>
      <c r="AH48" s="5"/>
      <c r="AI48" s="5"/>
      <c r="AJ48" s="5"/>
    </row>
    <row r="49" spans="1:37" ht="15.95" customHeight="1" x14ac:dyDescent="0.4">
      <c r="A49" s="145"/>
      <c r="B49" s="145" t="s">
        <v>0</v>
      </c>
      <c r="C49" s="145"/>
      <c r="D49" s="145"/>
      <c r="E49" s="145" t="s">
        <v>24</v>
      </c>
      <c r="F49" s="145"/>
      <c r="G49" s="145"/>
      <c r="H49" s="145" t="s">
        <v>25</v>
      </c>
      <c r="I49" s="145"/>
      <c r="J49" s="145"/>
      <c r="K49" s="145" t="s">
        <v>26</v>
      </c>
      <c r="L49" s="145"/>
      <c r="M49" s="145"/>
      <c r="N49" s="181" t="s">
        <v>27</v>
      </c>
      <c r="O49" s="182"/>
      <c r="P49" s="182"/>
      <c r="Q49" s="181" t="s">
        <v>28</v>
      </c>
      <c r="R49" s="182"/>
      <c r="S49" s="182"/>
      <c r="T49" s="170"/>
      <c r="U49" s="167"/>
      <c r="V49" s="167"/>
      <c r="W49" s="167"/>
      <c r="X49" s="33"/>
      <c r="Z49" s="150"/>
      <c r="AA49" s="132" t="s">
        <v>0</v>
      </c>
      <c r="AB49" s="138"/>
      <c r="AC49" s="145" t="s">
        <v>24</v>
      </c>
      <c r="AD49" s="145"/>
      <c r="AE49" s="145" t="s">
        <v>26</v>
      </c>
      <c r="AF49" s="145"/>
      <c r="AG49" s="145"/>
      <c r="AH49" s="170"/>
      <c r="AI49" s="167"/>
      <c r="AJ49" s="167"/>
    </row>
    <row r="50" spans="1:37" ht="15.95" customHeight="1" x14ac:dyDescent="0.4">
      <c r="A50" s="145"/>
      <c r="B50" s="145"/>
      <c r="C50" s="145"/>
      <c r="D50" s="145"/>
      <c r="E50" s="145"/>
      <c r="F50" s="145"/>
      <c r="G50" s="145"/>
      <c r="H50" s="145"/>
      <c r="I50" s="145"/>
      <c r="J50" s="145"/>
      <c r="K50" s="145"/>
      <c r="L50" s="145"/>
      <c r="M50" s="145"/>
      <c r="N50" s="182"/>
      <c r="O50" s="182"/>
      <c r="P50" s="182"/>
      <c r="Q50" s="182"/>
      <c r="R50" s="182"/>
      <c r="S50" s="182"/>
      <c r="T50" s="170"/>
      <c r="U50" s="167"/>
      <c r="V50" s="167"/>
      <c r="W50" s="167"/>
      <c r="X50" s="33"/>
      <c r="Z50" s="151"/>
      <c r="AA50" s="134"/>
      <c r="AB50" s="139"/>
      <c r="AC50" s="145"/>
      <c r="AD50" s="145"/>
      <c r="AE50" s="145"/>
      <c r="AF50" s="145"/>
      <c r="AG50" s="145"/>
      <c r="AH50" s="170"/>
      <c r="AI50" s="167"/>
      <c r="AJ50" s="167"/>
    </row>
    <row r="51" spans="1:37" s="31" customFormat="1" ht="15.95" customHeight="1" x14ac:dyDescent="0.4">
      <c r="A51" s="30">
        <v>1</v>
      </c>
      <c r="B51" s="119" t="s">
        <v>137</v>
      </c>
      <c r="C51" s="119"/>
      <c r="D51" s="119"/>
      <c r="E51" s="120" t="s">
        <v>139</v>
      </c>
      <c r="F51" s="120"/>
      <c r="G51" s="120"/>
      <c r="H51" s="121">
        <v>44876</v>
      </c>
      <c r="I51" s="121"/>
      <c r="J51" s="121"/>
      <c r="K51" s="122" t="s">
        <v>140</v>
      </c>
      <c r="L51" s="123"/>
      <c r="M51" s="124"/>
      <c r="N51" s="122" t="s">
        <v>140</v>
      </c>
      <c r="O51" s="123"/>
      <c r="P51" s="124"/>
      <c r="Q51" s="120"/>
      <c r="R51" s="120"/>
      <c r="S51" s="120"/>
      <c r="T51" s="112"/>
      <c r="U51" s="113"/>
      <c r="V51" s="113"/>
      <c r="W51" s="168"/>
      <c r="X51" s="168"/>
      <c r="Y51" s="169"/>
      <c r="Z51" s="30">
        <v>1</v>
      </c>
      <c r="AA51" s="122">
        <v>70</v>
      </c>
      <c r="AB51" s="124"/>
      <c r="AC51" s="120" t="s">
        <v>168</v>
      </c>
      <c r="AD51" s="120"/>
      <c r="AE51" s="120" t="s">
        <v>170</v>
      </c>
      <c r="AF51" s="120"/>
      <c r="AG51" s="120"/>
      <c r="AH51" s="112"/>
      <c r="AI51" s="113"/>
      <c r="AJ51" s="168"/>
      <c r="AK51" s="168"/>
    </row>
    <row r="52" spans="1:37" s="31" customFormat="1" ht="15.95" customHeight="1" x14ac:dyDescent="0.4">
      <c r="A52" s="30">
        <v>2</v>
      </c>
      <c r="B52" s="119" t="s">
        <v>137</v>
      </c>
      <c r="C52" s="119"/>
      <c r="D52" s="119"/>
      <c r="E52" s="120" t="s">
        <v>138</v>
      </c>
      <c r="F52" s="120"/>
      <c r="G52" s="120"/>
      <c r="H52" s="121">
        <v>44876</v>
      </c>
      <c r="I52" s="121"/>
      <c r="J52" s="121"/>
      <c r="K52" s="122" t="s">
        <v>140</v>
      </c>
      <c r="L52" s="123"/>
      <c r="M52" s="124"/>
      <c r="N52" s="122"/>
      <c r="O52" s="123"/>
      <c r="P52" s="124"/>
      <c r="Q52" s="120"/>
      <c r="R52" s="120"/>
      <c r="S52" s="120"/>
      <c r="T52" s="112"/>
      <c r="U52" s="113"/>
      <c r="V52" s="113"/>
      <c r="W52" s="38"/>
      <c r="X52" s="38"/>
      <c r="Y52" s="38"/>
      <c r="Z52" s="106">
        <v>2</v>
      </c>
      <c r="AA52" s="114">
        <v>80</v>
      </c>
      <c r="AB52" s="115"/>
      <c r="AC52" s="116" t="s">
        <v>169</v>
      </c>
      <c r="AD52" s="116"/>
      <c r="AE52" s="116" t="s">
        <v>170</v>
      </c>
      <c r="AF52" s="116"/>
      <c r="AG52" s="116"/>
      <c r="AH52" s="112"/>
      <c r="AI52" s="113"/>
      <c r="AJ52" s="38"/>
      <c r="AK52" s="38"/>
    </row>
    <row r="53" spans="1:37" s="31" customFormat="1" ht="15.95" customHeight="1" x14ac:dyDescent="0.4">
      <c r="A53" s="30">
        <v>3</v>
      </c>
      <c r="B53" s="119">
        <v>80</v>
      </c>
      <c r="C53" s="119"/>
      <c r="D53" s="119"/>
      <c r="E53" s="120" t="s">
        <v>138</v>
      </c>
      <c r="F53" s="120"/>
      <c r="G53" s="120"/>
      <c r="H53" s="121">
        <v>44877</v>
      </c>
      <c r="I53" s="121"/>
      <c r="J53" s="121"/>
      <c r="K53" s="122" t="s">
        <v>140</v>
      </c>
      <c r="L53" s="123"/>
      <c r="M53" s="124"/>
      <c r="N53" s="122" t="s">
        <v>140</v>
      </c>
      <c r="O53" s="123"/>
      <c r="P53" s="124"/>
      <c r="Q53" s="120"/>
      <c r="R53" s="120"/>
      <c r="S53" s="120"/>
      <c r="T53" s="112"/>
      <c r="U53" s="113"/>
      <c r="V53" s="113"/>
      <c r="W53" s="38"/>
      <c r="X53" s="38"/>
      <c r="Y53" s="38"/>
      <c r="Z53" s="107"/>
      <c r="AA53" s="117"/>
      <c r="AB53" s="117"/>
      <c r="AC53" s="117"/>
      <c r="AD53" s="117"/>
      <c r="AE53" s="117"/>
      <c r="AF53" s="117"/>
      <c r="AG53" s="117"/>
      <c r="AH53" s="113"/>
      <c r="AI53" s="113"/>
      <c r="AJ53" s="38"/>
      <c r="AK53" s="38"/>
    </row>
    <row r="54" spans="1:37" s="31" customFormat="1" ht="15.95" customHeight="1" x14ac:dyDescent="0.4">
      <c r="A54" s="30">
        <v>4</v>
      </c>
      <c r="B54" s="119" t="s">
        <v>137</v>
      </c>
      <c r="C54" s="119"/>
      <c r="D54" s="119"/>
      <c r="E54" s="120" t="s">
        <v>139</v>
      </c>
      <c r="F54" s="120"/>
      <c r="G54" s="120"/>
      <c r="H54" s="121">
        <v>44878</v>
      </c>
      <c r="I54" s="121"/>
      <c r="J54" s="121"/>
      <c r="K54" s="122"/>
      <c r="L54" s="123"/>
      <c r="M54" s="124"/>
      <c r="N54" s="122" t="s">
        <v>140</v>
      </c>
      <c r="O54" s="123"/>
      <c r="P54" s="124"/>
      <c r="Q54" s="120"/>
      <c r="R54" s="120"/>
      <c r="S54" s="120"/>
      <c r="T54" s="112"/>
      <c r="U54" s="113"/>
      <c r="V54" s="113"/>
      <c r="W54" s="38"/>
      <c r="X54" s="38"/>
      <c r="Y54" s="38"/>
      <c r="Z54" s="35"/>
      <c r="AA54" s="118"/>
      <c r="AB54" s="118"/>
      <c r="AC54" s="118"/>
      <c r="AD54" s="118"/>
      <c r="AE54" s="118"/>
      <c r="AF54" s="118"/>
      <c r="AG54" s="118"/>
      <c r="AH54" s="113"/>
      <c r="AI54" s="113"/>
      <c r="AJ54" s="38"/>
      <c r="AK54" s="38"/>
    </row>
    <row r="55" spans="1:37" s="31" customFormat="1" ht="15.95" customHeight="1" x14ac:dyDescent="0.4">
      <c r="A55" s="30">
        <v>5</v>
      </c>
      <c r="B55" s="119">
        <v>80</v>
      </c>
      <c r="C55" s="119"/>
      <c r="D55" s="119"/>
      <c r="E55" s="120" t="s">
        <v>138</v>
      </c>
      <c r="F55" s="120"/>
      <c r="G55" s="120"/>
      <c r="H55" s="121">
        <v>44879</v>
      </c>
      <c r="I55" s="121"/>
      <c r="J55" s="121"/>
      <c r="K55" s="122" t="s">
        <v>140</v>
      </c>
      <c r="L55" s="123"/>
      <c r="M55" s="124"/>
      <c r="N55" s="122" t="s">
        <v>140</v>
      </c>
      <c r="O55" s="123"/>
      <c r="P55" s="124"/>
      <c r="Q55" s="120"/>
      <c r="R55" s="120"/>
      <c r="S55" s="120"/>
      <c r="T55" s="112"/>
      <c r="U55" s="113"/>
      <c r="V55" s="113"/>
      <c r="W55" s="38"/>
      <c r="X55" s="38"/>
      <c r="Y55" s="38"/>
      <c r="Z55" s="35"/>
      <c r="AA55" s="36"/>
      <c r="AB55" s="36"/>
      <c r="AC55" s="36"/>
      <c r="AD55" s="36"/>
      <c r="AE55" s="36"/>
      <c r="AF55" s="36"/>
      <c r="AG55" s="36"/>
      <c r="AH55" s="37"/>
      <c r="AI55" s="37"/>
      <c r="AJ55" s="38"/>
      <c r="AK55" s="38"/>
    </row>
    <row r="56" spans="1:37" s="31" customFormat="1" ht="15.95" customHeight="1" x14ac:dyDescent="0.4">
      <c r="A56" s="30">
        <v>6</v>
      </c>
      <c r="B56" s="119" t="s">
        <v>137</v>
      </c>
      <c r="C56" s="119"/>
      <c r="D56" s="119"/>
      <c r="E56" s="120" t="s">
        <v>139</v>
      </c>
      <c r="F56" s="120"/>
      <c r="G56" s="120"/>
      <c r="H56" s="121">
        <v>44879</v>
      </c>
      <c r="I56" s="121"/>
      <c r="J56" s="121"/>
      <c r="K56" s="122" t="s">
        <v>140</v>
      </c>
      <c r="L56" s="123"/>
      <c r="M56" s="124"/>
      <c r="N56" s="122" t="s">
        <v>140</v>
      </c>
      <c r="O56" s="123"/>
      <c r="P56" s="124"/>
      <c r="Q56" s="120"/>
      <c r="R56" s="120"/>
      <c r="S56" s="120"/>
      <c r="T56" s="112"/>
      <c r="U56" s="113"/>
      <c r="V56" s="113"/>
      <c r="W56" s="38"/>
      <c r="X56" s="38"/>
      <c r="Y56" s="38"/>
      <c r="Z56" s="35"/>
      <c r="AA56" s="36"/>
      <c r="AB56" s="36"/>
      <c r="AC56" s="36"/>
      <c r="AD56" s="36"/>
      <c r="AE56" s="36"/>
      <c r="AF56" s="36"/>
      <c r="AG56" s="36"/>
      <c r="AH56" s="37"/>
      <c r="AI56" s="37"/>
      <c r="AJ56" s="38"/>
      <c r="AK56" s="38"/>
    </row>
    <row r="57" spans="1:37" s="31" customFormat="1" ht="15.95" customHeight="1" x14ac:dyDescent="0.4">
      <c r="A57" s="30">
        <v>7</v>
      </c>
      <c r="B57" s="119" t="s">
        <v>137</v>
      </c>
      <c r="C57" s="119"/>
      <c r="D57" s="119"/>
      <c r="E57" s="120" t="s">
        <v>139</v>
      </c>
      <c r="F57" s="120"/>
      <c r="G57" s="120"/>
      <c r="H57" s="121">
        <v>44880</v>
      </c>
      <c r="I57" s="121"/>
      <c r="J57" s="121"/>
      <c r="K57" s="122" t="s">
        <v>140</v>
      </c>
      <c r="L57" s="123"/>
      <c r="M57" s="124"/>
      <c r="N57" s="122" t="s">
        <v>140</v>
      </c>
      <c r="O57" s="123"/>
      <c r="P57" s="124"/>
      <c r="Q57" s="120"/>
      <c r="R57" s="120"/>
      <c r="S57" s="120"/>
      <c r="T57" s="112"/>
      <c r="U57" s="113"/>
      <c r="V57" s="113"/>
      <c r="W57" s="38"/>
      <c r="X57" s="38"/>
      <c r="Y57" s="38"/>
      <c r="Z57" s="35"/>
      <c r="AA57" s="36"/>
      <c r="AB57" s="36"/>
      <c r="AC57" s="36"/>
      <c r="AD57" s="36"/>
      <c r="AE57" s="36"/>
      <c r="AF57" s="36"/>
      <c r="AG57" s="36"/>
      <c r="AH57" s="37"/>
      <c r="AI57" s="37"/>
      <c r="AJ57" s="38"/>
      <c r="AK57" s="38"/>
    </row>
  </sheetData>
  <sortState ref="B51:S57">
    <sortCondition ref="H51:H57"/>
    <sortCondition ref="B51:B57" customList="0～4歳,5～9歳,10,20,30,40,50,60～64歳,65～69歳,70,80,90歳以上"/>
  </sortState>
  <mergeCells count="167">
    <mergeCell ref="B51:D51"/>
    <mergeCell ref="Q51:S51"/>
    <mergeCell ref="E51:G51"/>
    <mergeCell ref="H51:J51"/>
    <mergeCell ref="K51:M51"/>
    <mergeCell ref="N51:P51"/>
    <mergeCell ref="A49:A50"/>
    <mergeCell ref="A37:G39"/>
    <mergeCell ref="H37:J38"/>
    <mergeCell ref="K37:M38"/>
    <mergeCell ref="H43:J43"/>
    <mergeCell ref="K43:M43"/>
    <mergeCell ref="N43:P43"/>
    <mergeCell ref="Q41:S42"/>
    <mergeCell ref="Q43:S43"/>
    <mergeCell ref="N49:P50"/>
    <mergeCell ref="B49:D50"/>
    <mergeCell ref="E49:G50"/>
    <mergeCell ref="H49:J50"/>
    <mergeCell ref="K49:M50"/>
    <mergeCell ref="Q49:S50"/>
    <mergeCell ref="AJ49:AJ50"/>
    <mergeCell ref="AH51:AI51"/>
    <mergeCell ref="AJ51:AK51"/>
    <mergeCell ref="AA51:AB51"/>
    <mergeCell ref="W51:Y51"/>
    <mergeCell ref="Z49:Z50"/>
    <mergeCell ref="AA49:AB50"/>
    <mergeCell ref="V49:W50"/>
    <mergeCell ref="AC51:AD51"/>
    <mergeCell ref="AE51:AG51"/>
    <mergeCell ref="AE49:AG50"/>
    <mergeCell ref="AC49:AD50"/>
    <mergeCell ref="T51:V51"/>
    <mergeCell ref="AH49:AI50"/>
    <mergeCell ref="T49:U50"/>
    <mergeCell ref="AA23:AA24"/>
    <mergeCell ref="Z48:AG48"/>
    <mergeCell ref="A23:G23"/>
    <mergeCell ref="A24:G24"/>
    <mergeCell ref="A25:G25"/>
    <mergeCell ref="O22:S22"/>
    <mergeCell ref="O23:Q24"/>
    <mergeCell ref="N41:P42"/>
    <mergeCell ref="N39:P39"/>
    <mergeCell ref="X23:Z24"/>
    <mergeCell ref="H39:J39"/>
    <mergeCell ref="K39:M39"/>
    <mergeCell ref="A48:S48"/>
    <mergeCell ref="R23:S24"/>
    <mergeCell ref="Y16:Z16"/>
    <mergeCell ref="AA17:AB17"/>
    <mergeCell ref="AC17:AD17"/>
    <mergeCell ref="O17:P17"/>
    <mergeCell ref="Q17:R17"/>
    <mergeCell ref="AI18:AJ18"/>
    <mergeCell ref="W18:X18"/>
    <mergeCell ref="Y18:Z18"/>
    <mergeCell ref="AA18:AB18"/>
    <mergeCell ref="AE18:AF18"/>
    <mergeCell ref="AG18:AH18"/>
    <mergeCell ref="Y17:Z17"/>
    <mergeCell ref="AE17:AF17"/>
    <mergeCell ref="AG17:AH17"/>
    <mergeCell ref="W17:X17"/>
    <mergeCell ref="U18:V18"/>
    <mergeCell ref="O18:P18"/>
    <mergeCell ref="Q18:R18"/>
    <mergeCell ref="AC18:AD18"/>
    <mergeCell ref="S18:T18"/>
    <mergeCell ref="Q16:R16"/>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K17:L17"/>
    <mergeCell ref="M17:N17"/>
    <mergeCell ref="S17:T17"/>
    <mergeCell ref="U17:V17"/>
    <mergeCell ref="AI16:AJ16"/>
    <mergeCell ref="AI17:AJ17"/>
    <mergeCell ref="AA16:AB16"/>
    <mergeCell ref="W16:X16"/>
    <mergeCell ref="K18:L18"/>
    <mergeCell ref="K41:M41"/>
    <mergeCell ref="K42:M42"/>
    <mergeCell ref="H41:J42"/>
    <mergeCell ref="A41:G43"/>
    <mergeCell ref="N37:P38"/>
    <mergeCell ref="A22:G22"/>
    <mergeCell ref="I16:J16"/>
    <mergeCell ref="K16:L16"/>
    <mergeCell ref="M16:N16"/>
    <mergeCell ref="O16:P16"/>
    <mergeCell ref="H25:K25"/>
    <mergeCell ref="H22:L22"/>
    <mergeCell ref="H23:K23"/>
    <mergeCell ref="H24:K24"/>
    <mergeCell ref="B18:H18"/>
    <mergeCell ref="I18:J18"/>
    <mergeCell ref="M18:N18"/>
    <mergeCell ref="B52:D52"/>
    <mergeCell ref="E52:G52"/>
    <mergeCell ref="H52:J52"/>
    <mergeCell ref="K52:M52"/>
    <mergeCell ref="N52:P52"/>
    <mergeCell ref="Q52:S52"/>
    <mergeCell ref="T52:V52"/>
    <mergeCell ref="B53:D53"/>
    <mergeCell ref="E53:G53"/>
    <mergeCell ref="H53:J53"/>
    <mergeCell ref="K53:M53"/>
    <mergeCell ref="N53:P53"/>
    <mergeCell ref="Q53:S53"/>
    <mergeCell ref="T53:V53"/>
    <mergeCell ref="B54:D54"/>
    <mergeCell ref="E54:G54"/>
    <mergeCell ref="H54:J54"/>
    <mergeCell ref="K54:M54"/>
    <mergeCell ref="N54:P54"/>
    <mergeCell ref="Q54:S54"/>
    <mergeCell ref="T54:V54"/>
    <mergeCell ref="B55:D55"/>
    <mergeCell ref="E55:G55"/>
    <mergeCell ref="H55:J55"/>
    <mergeCell ref="K55:M55"/>
    <mergeCell ref="N55:P55"/>
    <mergeCell ref="Q55:S55"/>
    <mergeCell ref="T55:V55"/>
    <mergeCell ref="B56:D56"/>
    <mergeCell ref="E56:G56"/>
    <mergeCell ref="H56:J56"/>
    <mergeCell ref="K56:M56"/>
    <mergeCell ref="N56:P56"/>
    <mergeCell ref="Q56:S56"/>
    <mergeCell ref="T56:V56"/>
    <mergeCell ref="B57:D57"/>
    <mergeCell ref="E57:G57"/>
    <mergeCell ref="H57:J57"/>
    <mergeCell ref="K57:M57"/>
    <mergeCell ref="N57:P57"/>
    <mergeCell ref="Q57:S57"/>
    <mergeCell ref="T57:V57"/>
    <mergeCell ref="AH52:AI52"/>
    <mergeCell ref="AH53:AI53"/>
    <mergeCell ref="AH54:AI54"/>
    <mergeCell ref="AA52:AB52"/>
    <mergeCell ref="AC52:AD52"/>
    <mergeCell ref="AE52:AG52"/>
    <mergeCell ref="AA53:AB53"/>
    <mergeCell ref="AC53:AD53"/>
    <mergeCell ref="AE53:AG53"/>
    <mergeCell ref="AA54:AB54"/>
    <mergeCell ref="AC54:AD54"/>
    <mergeCell ref="AE54:AG54"/>
  </mergeCells>
  <phoneticPr fontId="15"/>
  <printOptions horizontalCentered="1"/>
  <pageMargins left="0.70866141732283472" right="0.70866141732283472" top="0.74803149606299213" bottom="0.74803149606299213" header="0.31496062992125984" footer="0.31496062992125984"/>
  <pageSetup paperSize="9" scale="6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8"/>
  <sheetViews>
    <sheetView view="pageBreakPreview" zoomScaleNormal="100" zoomScaleSheetLayoutView="100" workbookViewId="0"/>
  </sheetViews>
  <sheetFormatPr defaultRowHeight="15.75" x14ac:dyDescent="0.4"/>
  <cols>
    <col min="1" max="1" width="2.625" style="39" customWidth="1"/>
    <col min="2" max="2" width="4.625" style="39" customWidth="1"/>
    <col min="3" max="3" width="27.625" style="39" customWidth="1"/>
    <col min="4" max="23" width="4.625" style="39" customWidth="1"/>
    <col min="24" max="16384" width="9" style="39"/>
  </cols>
  <sheetData>
    <row r="1" spans="2:21" ht="25.5" customHeight="1" x14ac:dyDescent="0.4">
      <c r="B1" s="55" t="s">
        <v>115</v>
      </c>
    </row>
    <row r="2" spans="2:21" ht="17.100000000000001" customHeight="1" x14ac:dyDescent="0.4">
      <c r="C2" s="54"/>
      <c r="R2" s="53"/>
      <c r="U2" s="53" t="s">
        <v>114</v>
      </c>
    </row>
    <row r="3" spans="2:21" ht="17.100000000000001" customHeight="1" x14ac:dyDescent="0.4">
      <c r="P3" s="52"/>
      <c r="Q3" s="52"/>
      <c r="R3" s="51"/>
      <c r="S3" s="52"/>
      <c r="T3" s="52"/>
      <c r="U3" s="51" t="s">
        <v>141</v>
      </c>
    </row>
    <row r="4" spans="2:21" ht="15.75" customHeight="1" x14ac:dyDescent="0.25">
      <c r="B4" s="50" t="s">
        <v>113</v>
      </c>
      <c r="P4" s="49"/>
      <c r="Q4" s="49"/>
      <c r="S4" s="49"/>
      <c r="T4" s="49"/>
    </row>
    <row r="5" spans="2:21" ht="27" customHeight="1" x14ac:dyDescent="0.4">
      <c r="B5" s="235" t="s">
        <v>112</v>
      </c>
      <c r="C5" s="236"/>
      <c r="D5" s="239"/>
      <c r="E5" s="240"/>
      <c r="F5" s="240"/>
      <c r="G5" s="223" t="s">
        <v>111</v>
      </c>
      <c r="H5" s="223"/>
      <c r="I5" s="224"/>
      <c r="J5" s="223" t="s">
        <v>110</v>
      </c>
      <c r="K5" s="223"/>
      <c r="L5" s="224"/>
      <c r="M5" s="241"/>
      <c r="N5" s="242"/>
      <c r="O5" s="242"/>
      <c r="P5" s="223" t="s">
        <v>109</v>
      </c>
      <c r="Q5" s="223"/>
      <c r="R5" s="224"/>
      <c r="S5" s="223" t="s">
        <v>108</v>
      </c>
      <c r="T5" s="223"/>
      <c r="U5" s="224"/>
    </row>
    <row r="6" spans="2:21" ht="28.5" customHeight="1" x14ac:dyDescent="0.4">
      <c r="B6" s="237"/>
      <c r="C6" s="238"/>
      <c r="D6" s="243" t="s">
        <v>107</v>
      </c>
      <c r="E6" s="244"/>
      <c r="F6" s="244"/>
      <c r="G6" s="225"/>
      <c r="H6" s="226"/>
      <c r="I6" s="227"/>
      <c r="J6" s="226"/>
      <c r="K6" s="226"/>
      <c r="L6" s="227"/>
      <c r="M6" s="243" t="s">
        <v>106</v>
      </c>
      <c r="N6" s="244"/>
      <c r="O6" s="244"/>
      <c r="P6" s="225"/>
      <c r="Q6" s="226"/>
      <c r="R6" s="227"/>
      <c r="S6" s="226"/>
      <c r="T6" s="226"/>
      <c r="U6" s="227"/>
    </row>
    <row r="7" spans="2:21" s="45" customFormat="1" ht="40.5" customHeight="1" x14ac:dyDescent="0.4">
      <c r="B7" s="233" t="s">
        <v>105</v>
      </c>
      <c r="C7" s="234"/>
      <c r="D7" s="220" t="s">
        <v>104</v>
      </c>
      <c r="E7" s="221"/>
      <c r="F7" s="222"/>
      <c r="G7" s="220" t="s">
        <v>104</v>
      </c>
      <c r="H7" s="221"/>
      <c r="I7" s="222"/>
      <c r="J7" s="228">
        <v>297</v>
      </c>
      <c r="K7" s="229"/>
      <c r="L7" s="230"/>
      <c r="M7" s="220" t="s">
        <v>104</v>
      </c>
      <c r="N7" s="221"/>
      <c r="O7" s="222"/>
      <c r="P7" s="220" t="s">
        <v>104</v>
      </c>
      <c r="Q7" s="221"/>
      <c r="R7" s="222"/>
      <c r="S7" s="228">
        <v>4087</v>
      </c>
      <c r="T7" s="229"/>
      <c r="U7" s="230"/>
    </row>
    <row r="8" spans="2:21" ht="27" customHeight="1" x14ac:dyDescent="0.4">
      <c r="B8" s="231" t="s">
        <v>103</v>
      </c>
      <c r="C8" s="232"/>
      <c r="D8" s="196">
        <v>20</v>
      </c>
      <c r="E8" s="197"/>
      <c r="F8" s="198"/>
      <c r="G8" s="196">
        <v>76</v>
      </c>
      <c r="H8" s="197"/>
      <c r="I8" s="198"/>
      <c r="J8" s="196">
        <v>321</v>
      </c>
      <c r="K8" s="197"/>
      <c r="L8" s="198"/>
      <c r="M8" s="196">
        <v>232</v>
      </c>
      <c r="N8" s="197"/>
      <c r="O8" s="198"/>
      <c r="P8" s="196">
        <v>1276</v>
      </c>
      <c r="Q8" s="197"/>
      <c r="R8" s="198"/>
      <c r="S8" s="196">
        <v>8027</v>
      </c>
      <c r="T8" s="197"/>
      <c r="U8" s="198"/>
    </row>
    <row r="9" spans="2:21" ht="27" customHeight="1" x14ac:dyDescent="0.4">
      <c r="B9" s="199" t="s">
        <v>102</v>
      </c>
      <c r="C9" s="48" t="s">
        <v>101</v>
      </c>
      <c r="D9" s="196">
        <v>46</v>
      </c>
      <c r="E9" s="197"/>
      <c r="F9" s="198"/>
      <c r="G9" s="196">
        <v>250</v>
      </c>
      <c r="H9" s="197"/>
      <c r="I9" s="198"/>
      <c r="J9" s="196">
        <v>1484</v>
      </c>
      <c r="K9" s="197"/>
      <c r="L9" s="198"/>
      <c r="M9" s="196">
        <v>475</v>
      </c>
      <c r="N9" s="197"/>
      <c r="O9" s="198"/>
      <c r="P9" s="196">
        <v>3310</v>
      </c>
      <c r="Q9" s="197"/>
      <c r="R9" s="198"/>
      <c r="S9" s="196">
        <v>24243</v>
      </c>
      <c r="T9" s="197"/>
      <c r="U9" s="198"/>
    </row>
    <row r="10" spans="2:21" ht="27" customHeight="1" x14ac:dyDescent="0.4">
      <c r="B10" s="200"/>
      <c r="C10" s="48" t="s">
        <v>100</v>
      </c>
      <c r="D10" s="196">
        <v>10</v>
      </c>
      <c r="E10" s="197"/>
      <c r="F10" s="198"/>
      <c r="G10" s="196">
        <v>35</v>
      </c>
      <c r="H10" s="197"/>
      <c r="I10" s="198"/>
      <c r="J10" s="196">
        <v>200</v>
      </c>
      <c r="K10" s="197"/>
      <c r="L10" s="198"/>
      <c r="M10" s="196">
        <v>114</v>
      </c>
      <c r="N10" s="197"/>
      <c r="O10" s="198"/>
      <c r="P10" s="196">
        <v>552</v>
      </c>
      <c r="Q10" s="197"/>
      <c r="R10" s="198"/>
      <c r="S10" s="196">
        <v>2744</v>
      </c>
      <c r="T10" s="197"/>
      <c r="U10" s="198"/>
    </row>
    <row r="11" spans="2:21" ht="27" customHeight="1" x14ac:dyDescent="0.4">
      <c r="B11" s="201"/>
      <c r="C11" s="48" t="s">
        <v>99</v>
      </c>
      <c r="D11" s="196">
        <v>56</v>
      </c>
      <c r="E11" s="197"/>
      <c r="F11" s="198"/>
      <c r="G11" s="196">
        <v>285</v>
      </c>
      <c r="H11" s="197"/>
      <c r="I11" s="198"/>
      <c r="J11" s="196">
        <v>1684</v>
      </c>
      <c r="K11" s="197"/>
      <c r="L11" s="198"/>
      <c r="M11" s="196">
        <v>589</v>
      </c>
      <c r="N11" s="197"/>
      <c r="O11" s="198"/>
      <c r="P11" s="196">
        <v>3862</v>
      </c>
      <c r="Q11" s="197"/>
      <c r="R11" s="198"/>
      <c r="S11" s="196">
        <v>26987</v>
      </c>
      <c r="T11" s="197"/>
      <c r="U11" s="198"/>
    </row>
    <row r="12" spans="2:21" ht="27" customHeight="1" x14ac:dyDescent="0.4">
      <c r="B12" s="194" t="s">
        <v>98</v>
      </c>
      <c r="C12" s="195"/>
      <c r="D12" s="196">
        <v>76</v>
      </c>
      <c r="E12" s="197"/>
      <c r="F12" s="198"/>
      <c r="G12" s="196">
        <v>361</v>
      </c>
      <c r="H12" s="197"/>
      <c r="I12" s="198"/>
      <c r="J12" s="196">
        <v>2005</v>
      </c>
      <c r="K12" s="197"/>
      <c r="L12" s="198"/>
      <c r="M12" s="196">
        <v>821</v>
      </c>
      <c r="N12" s="197"/>
      <c r="O12" s="198"/>
      <c r="P12" s="196">
        <v>5138</v>
      </c>
      <c r="Q12" s="197"/>
      <c r="R12" s="198"/>
      <c r="S12" s="196">
        <v>35014</v>
      </c>
      <c r="T12" s="197"/>
      <c r="U12" s="198"/>
    </row>
    <row r="13" spans="2:21" ht="6" customHeight="1" x14ac:dyDescent="0.4"/>
    <row r="14" spans="2:21" ht="15.75" customHeight="1" x14ac:dyDescent="0.4">
      <c r="B14" s="47" t="s">
        <v>97</v>
      </c>
      <c r="D14" s="41"/>
      <c r="E14" s="41"/>
      <c r="F14" s="41"/>
      <c r="G14" s="41"/>
      <c r="H14" s="41"/>
      <c r="I14" s="41"/>
      <c r="J14" s="41"/>
      <c r="K14" s="41"/>
      <c r="L14" s="41"/>
      <c r="M14" s="41"/>
      <c r="N14" s="41"/>
      <c r="O14" s="41"/>
      <c r="P14" s="41"/>
      <c r="Q14" s="41"/>
      <c r="R14" s="41"/>
      <c r="S14" s="41"/>
      <c r="T14" s="41"/>
      <c r="U14" s="41"/>
    </row>
    <row r="15" spans="2:21" ht="15.75" customHeight="1" x14ac:dyDescent="0.4">
      <c r="B15" s="47" t="s">
        <v>96</v>
      </c>
      <c r="D15" s="41"/>
      <c r="E15" s="41"/>
      <c r="F15" s="41"/>
      <c r="G15" s="41"/>
      <c r="H15" s="41"/>
      <c r="I15" s="41"/>
      <c r="J15" s="41"/>
      <c r="K15" s="41"/>
      <c r="L15" s="41"/>
      <c r="M15" s="41"/>
      <c r="N15" s="41"/>
      <c r="O15" s="41"/>
      <c r="P15" s="41"/>
      <c r="Q15" s="41"/>
      <c r="R15" s="41"/>
      <c r="S15" s="41"/>
      <c r="T15" s="41"/>
      <c r="U15" s="41"/>
    </row>
    <row r="16" spans="2:21" ht="15.75" customHeight="1" x14ac:dyDescent="0.4">
      <c r="B16" s="47" t="s">
        <v>95</v>
      </c>
      <c r="D16" s="41"/>
      <c r="E16" s="41"/>
      <c r="F16" s="41"/>
      <c r="G16" s="41"/>
      <c r="H16" s="41"/>
      <c r="I16" s="41"/>
      <c r="J16" s="41"/>
      <c r="K16" s="41"/>
      <c r="L16" s="41"/>
      <c r="M16" s="41"/>
      <c r="N16" s="41"/>
      <c r="O16" s="41"/>
      <c r="P16" s="41"/>
      <c r="Q16" s="41"/>
      <c r="R16" s="41"/>
      <c r="S16" s="41"/>
      <c r="T16" s="41"/>
      <c r="U16" s="41"/>
    </row>
    <row r="17" spans="2:21" ht="15.75" customHeight="1" x14ac:dyDescent="0.4">
      <c r="B17" s="46" t="s">
        <v>94</v>
      </c>
      <c r="D17" s="41"/>
      <c r="E17" s="41"/>
      <c r="F17" s="41"/>
      <c r="G17" s="41"/>
      <c r="H17" s="41"/>
      <c r="I17" s="41"/>
      <c r="J17" s="41"/>
      <c r="K17" s="41"/>
      <c r="L17" s="41"/>
      <c r="M17" s="41"/>
      <c r="N17" s="41"/>
      <c r="O17" s="41"/>
      <c r="P17" s="41"/>
      <c r="Q17" s="41"/>
      <c r="R17" s="41"/>
      <c r="S17" s="41"/>
      <c r="T17" s="41"/>
      <c r="U17" s="41"/>
    </row>
    <row r="18" spans="2:21" s="72" customFormat="1" ht="15.75" customHeight="1" x14ac:dyDescent="0.4">
      <c r="B18" s="73" t="s">
        <v>93</v>
      </c>
      <c r="C18" s="74"/>
      <c r="D18" s="74"/>
      <c r="E18" s="74"/>
      <c r="F18" s="74"/>
      <c r="G18" s="74"/>
      <c r="H18" s="74"/>
      <c r="I18" s="74"/>
      <c r="J18" s="74"/>
      <c r="K18" s="74"/>
      <c r="L18" s="74"/>
      <c r="M18" s="74"/>
      <c r="N18" s="74"/>
      <c r="O18" s="74"/>
      <c r="P18" s="74"/>
      <c r="Q18" s="74"/>
      <c r="R18" s="74"/>
      <c r="S18" s="74"/>
      <c r="T18" s="74"/>
      <c r="U18" s="74"/>
    </row>
    <row r="19" spans="2:21" s="72" customFormat="1" x14ac:dyDescent="0.4">
      <c r="B19" s="73" t="s">
        <v>92</v>
      </c>
    </row>
    <row r="20" spans="2:21" ht="15.75" customHeight="1" x14ac:dyDescent="0.4">
      <c r="C20" s="41"/>
      <c r="D20" s="41"/>
      <c r="E20" s="41"/>
      <c r="F20" s="41"/>
      <c r="G20" s="41"/>
      <c r="H20" s="41"/>
      <c r="I20" s="41"/>
      <c r="J20" s="41"/>
      <c r="K20" s="41"/>
      <c r="L20" s="41"/>
      <c r="M20" s="41"/>
      <c r="N20" s="41"/>
      <c r="O20" s="41"/>
      <c r="P20" s="41"/>
      <c r="Q20" s="41"/>
      <c r="R20" s="41"/>
      <c r="S20" s="41"/>
      <c r="T20" s="41"/>
      <c r="U20" s="41"/>
    </row>
    <row r="22" spans="2:21" ht="18" customHeight="1" x14ac:dyDescent="0.4">
      <c r="B22" s="44" t="s">
        <v>91</v>
      </c>
    </row>
    <row r="23" spans="2:21" ht="18" customHeight="1" x14ac:dyDescent="0.4">
      <c r="B23" s="202"/>
      <c r="C23" s="194"/>
      <c r="D23" s="203" t="s">
        <v>90</v>
      </c>
      <c r="E23" s="204"/>
      <c r="F23" s="205"/>
      <c r="G23" s="215" t="s">
        <v>89</v>
      </c>
      <c r="H23" s="215"/>
      <c r="I23" s="216"/>
      <c r="J23" s="194" t="s">
        <v>88</v>
      </c>
      <c r="K23" s="209"/>
      <c r="L23" s="195"/>
      <c r="M23" s="194" t="s">
        <v>87</v>
      </c>
      <c r="N23" s="209"/>
      <c r="O23" s="195"/>
      <c r="P23" s="194" t="s">
        <v>86</v>
      </c>
      <c r="Q23" s="195"/>
      <c r="R23" s="194" t="s">
        <v>85</v>
      </c>
      <c r="S23" s="195"/>
      <c r="T23" s="202" t="s">
        <v>84</v>
      </c>
      <c r="U23" s="202"/>
    </row>
    <row r="24" spans="2:21" ht="18" customHeight="1" x14ac:dyDescent="0.4">
      <c r="B24" s="202"/>
      <c r="C24" s="202"/>
      <c r="D24" s="206"/>
      <c r="E24" s="207"/>
      <c r="F24" s="208"/>
      <c r="G24" s="217" t="s">
        <v>83</v>
      </c>
      <c r="H24" s="218"/>
      <c r="I24" s="219"/>
      <c r="J24" s="210" t="s">
        <v>82</v>
      </c>
      <c r="K24" s="211"/>
      <c r="L24" s="212"/>
      <c r="M24" s="210" t="s">
        <v>81</v>
      </c>
      <c r="N24" s="211"/>
      <c r="O24" s="212"/>
      <c r="P24" s="210" t="s">
        <v>80</v>
      </c>
      <c r="Q24" s="212"/>
      <c r="R24" s="213" t="s">
        <v>79</v>
      </c>
      <c r="S24" s="214"/>
      <c r="T24" s="202"/>
      <c r="U24" s="202"/>
    </row>
    <row r="25" spans="2:21" ht="18" customHeight="1" x14ac:dyDescent="0.4">
      <c r="B25" s="192" t="s">
        <v>78</v>
      </c>
      <c r="C25" s="192"/>
      <c r="D25" s="187">
        <v>285</v>
      </c>
      <c r="E25" s="188"/>
      <c r="F25" s="189"/>
      <c r="G25" s="183">
        <v>1684</v>
      </c>
      <c r="H25" s="190"/>
      <c r="I25" s="184"/>
      <c r="J25" s="183">
        <v>1004</v>
      </c>
      <c r="K25" s="190"/>
      <c r="L25" s="184"/>
      <c r="M25" s="183">
        <v>78</v>
      </c>
      <c r="N25" s="190"/>
      <c r="O25" s="184"/>
      <c r="P25" s="183">
        <v>128</v>
      </c>
      <c r="Q25" s="184"/>
      <c r="R25" s="183">
        <v>137</v>
      </c>
      <c r="S25" s="184"/>
      <c r="T25" s="191">
        <f>SUM(D25:S25)</f>
        <v>3316</v>
      </c>
      <c r="U25" s="191"/>
    </row>
    <row r="26" spans="2:21" ht="18" customHeight="1" x14ac:dyDescent="0.4">
      <c r="B26" s="192" t="s">
        <v>77</v>
      </c>
      <c r="C26" s="192"/>
      <c r="D26" s="187">
        <v>2</v>
      </c>
      <c r="E26" s="188"/>
      <c r="F26" s="189"/>
      <c r="G26" s="183">
        <v>53</v>
      </c>
      <c r="H26" s="190"/>
      <c r="I26" s="184"/>
      <c r="J26" s="183">
        <v>57</v>
      </c>
      <c r="K26" s="190"/>
      <c r="L26" s="184"/>
      <c r="M26" s="183">
        <v>2</v>
      </c>
      <c r="N26" s="190"/>
      <c r="O26" s="184"/>
      <c r="P26" s="183">
        <v>11</v>
      </c>
      <c r="Q26" s="184"/>
      <c r="R26" s="183">
        <v>5</v>
      </c>
      <c r="S26" s="184"/>
      <c r="T26" s="191">
        <f>SUM(D26:S26)</f>
        <v>130</v>
      </c>
      <c r="U26" s="191"/>
    </row>
    <row r="27" spans="2:21" ht="18" customHeight="1" x14ac:dyDescent="0.4">
      <c r="B27" s="192" t="s">
        <v>76</v>
      </c>
      <c r="C27" s="192"/>
      <c r="D27" s="187">
        <v>3862</v>
      </c>
      <c r="E27" s="188"/>
      <c r="F27" s="189"/>
      <c r="G27" s="183">
        <v>26987</v>
      </c>
      <c r="H27" s="190"/>
      <c r="I27" s="184"/>
      <c r="J27" s="183">
        <v>16290</v>
      </c>
      <c r="K27" s="190"/>
      <c r="L27" s="184"/>
      <c r="M27" s="183">
        <v>819</v>
      </c>
      <c r="N27" s="190"/>
      <c r="O27" s="184"/>
      <c r="P27" s="183">
        <v>1919</v>
      </c>
      <c r="Q27" s="184"/>
      <c r="R27" s="183">
        <v>2509</v>
      </c>
      <c r="S27" s="184"/>
      <c r="T27" s="191">
        <f>SUM(D27:S27)</f>
        <v>52386</v>
      </c>
      <c r="U27" s="191"/>
    </row>
    <row r="28" spans="2:21" ht="18" customHeight="1" x14ac:dyDescent="0.4">
      <c r="B28" s="192" t="s">
        <v>75</v>
      </c>
      <c r="C28" s="192"/>
      <c r="D28" s="187">
        <v>2</v>
      </c>
      <c r="E28" s="188"/>
      <c r="F28" s="189"/>
      <c r="G28" s="183">
        <v>61</v>
      </c>
      <c r="H28" s="190"/>
      <c r="I28" s="184"/>
      <c r="J28" s="183">
        <v>94</v>
      </c>
      <c r="K28" s="190"/>
      <c r="L28" s="184"/>
      <c r="M28" s="183">
        <v>2</v>
      </c>
      <c r="N28" s="190"/>
      <c r="O28" s="184"/>
      <c r="P28" s="183">
        <v>40</v>
      </c>
      <c r="Q28" s="184"/>
      <c r="R28" s="183">
        <v>12</v>
      </c>
      <c r="S28" s="184"/>
      <c r="T28" s="191">
        <f>SUM(D28:S28)</f>
        <v>211</v>
      </c>
      <c r="U28" s="191"/>
    </row>
    <row r="29" spans="2:21" ht="18" customHeight="1" x14ac:dyDescent="0.4">
      <c r="B29" s="193" t="s">
        <v>74</v>
      </c>
      <c r="C29" s="193"/>
      <c r="D29" s="187">
        <v>0</v>
      </c>
      <c r="E29" s="188"/>
      <c r="F29" s="189"/>
      <c r="G29" s="183">
        <v>0</v>
      </c>
      <c r="H29" s="190"/>
      <c r="I29" s="184"/>
      <c r="J29" s="183">
        <v>0</v>
      </c>
      <c r="K29" s="190"/>
      <c r="L29" s="184"/>
      <c r="M29" s="183">
        <v>0</v>
      </c>
      <c r="N29" s="190"/>
      <c r="O29" s="184"/>
      <c r="P29" s="183">
        <v>0</v>
      </c>
      <c r="Q29" s="184"/>
      <c r="R29" s="185" t="s">
        <v>73</v>
      </c>
      <c r="S29" s="186"/>
      <c r="T29" s="191">
        <f>SUM(D29:S29)</f>
        <v>0</v>
      </c>
      <c r="U29" s="191"/>
    </row>
    <row r="30" spans="2:21" ht="6" customHeight="1" x14ac:dyDescent="0.4">
      <c r="B30" s="43"/>
      <c r="C30" s="43"/>
    </row>
    <row r="31" spans="2:21" x14ac:dyDescent="0.4">
      <c r="B31" s="42" t="s">
        <v>72</v>
      </c>
      <c r="C31" s="43"/>
    </row>
    <row r="32" spans="2:21" x14ac:dyDescent="0.4">
      <c r="B32" s="42" t="s">
        <v>71</v>
      </c>
      <c r="C32" s="43"/>
    </row>
    <row r="33" spans="2:21" ht="15.75" customHeight="1" x14ac:dyDescent="0.4">
      <c r="B33" s="42" t="s">
        <v>70</v>
      </c>
      <c r="C33" s="43"/>
      <c r="D33" s="41"/>
      <c r="E33" s="41"/>
      <c r="F33" s="41"/>
      <c r="G33" s="41"/>
      <c r="H33" s="41"/>
      <c r="I33" s="41"/>
      <c r="J33" s="41"/>
      <c r="K33" s="41"/>
      <c r="L33" s="41"/>
      <c r="M33" s="41"/>
      <c r="N33" s="41"/>
      <c r="O33" s="41"/>
      <c r="P33" s="41"/>
      <c r="Q33" s="41"/>
      <c r="R33" s="41"/>
      <c r="S33" s="41"/>
      <c r="T33" s="41"/>
      <c r="U33" s="41"/>
    </row>
    <row r="34" spans="2:21" ht="15.75" customHeight="1" x14ac:dyDescent="0.4">
      <c r="B34" s="42" t="s">
        <v>69</v>
      </c>
      <c r="D34" s="41"/>
      <c r="E34" s="41"/>
      <c r="F34" s="41"/>
      <c r="G34" s="41"/>
      <c r="H34" s="41"/>
      <c r="I34" s="41"/>
      <c r="J34" s="41"/>
      <c r="K34" s="41"/>
      <c r="L34" s="41"/>
      <c r="M34" s="41"/>
      <c r="N34" s="41"/>
      <c r="O34" s="41"/>
      <c r="P34" s="41"/>
      <c r="Q34" s="41"/>
      <c r="R34" s="41"/>
      <c r="S34" s="41"/>
      <c r="T34" s="41"/>
      <c r="U34" s="41"/>
    </row>
    <row r="35" spans="2:21" s="40" customFormat="1" ht="15.75" customHeight="1" x14ac:dyDescent="0.4">
      <c r="B35" s="40" t="s">
        <v>68</v>
      </c>
    </row>
    <row r="36" spans="2:21" s="40" customFormat="1" ht="15.75" customHeight="1" x14ac:dyDescent="0.4"/>
    <row r="37" spans="2:21" s="40" customFormat="1" ht="15.75" customHeight="1" x14ac:dyDescent="0.4"/>
    <row r="38" spans="2:21" s="40" customFormat="1" ht="15.75" customHeight="1" x14ac:dyDescent="0.4"/>
  </sheetData>
  <mergeCells count="102">
    <mergeCell ref="P7:R7"/>
    <mergeCell ref="P8:R8"/>
    <mergeCell ref="G5:I6"/>
    <mergeCell ref="G7:I7"/>
    <mergeCell ref="G8:I8"/>
    <mergeCell ref="S7:U7"/>
    <mergeCell ref="B8:C8"/>
    <mergeCell ref="D8:F8"/>
    <mergeCell ref="J8:L8"/>
    <mergeCell ref="M8:O8"/>
    <mergeCell ref="S8:U8"/>
    <mergeCell ref="B7:C7"/>
    <mergeCell ref="D7:F7"/>
    <mergeCell ref="J7:L7"/>
    <mergeCell ref="M7:O7"/>
    <mergeCell ref="B5:C6"/>
    <mergeCell ref="D5:F5"/>
    <mergeCell ref="J5:L6"/>
    <mergeCell ref="M5:O5"/>
    <mergeCell ref="S5:U6"/>
    <mergeCell ref="D6:F6"/>
    <mergeCell ref="M6:O6"/>
    <mergeCell ref="P5:R6"/>
    <mergeCell ref="S12:U12"/>
    <mergeCell ref="J23:L23"/>
    <mergeCell ref="J24:L24"/>
    <mergeCell ref="S9:U9"/>
    <mergeCell ref="D10:F10"/>
    <mergeCell ref="J10:L10"/>
    <mergeCell ref="M10:O10"/>
    <mergeCell ref="S10:U10"/>
    <mergeCell ref="P9:R9"/>
    <mergeCell ref="P10:R10"/>
    <mergeCell ref="G9:I9"/>
    <mergeCell ref="G10:I10"/>
    <mergeCell ref="D9:F9"/>
    <mergeCell ref="J9:L9"/>
    <mergeCell ref="M9:O9"/>
    <mergeCell ref="B12:C12"/>
    <mergeCell ref="D12:F12"/>
    <mergeCell ref="J12:L12"/>
    <mergeCell ref="G12:I12"/>
    <mergeCell ref="G11:I11"/>
    <mergeCell ref="B9:B11"/>
    <mergeCell ref="D11:F11"/>
    <mergeCell ref="B23:C24"/>
    <mergeCell ref="T23:U24"/>
    <mergeCell ref="J11:L11"/>
    <mergeCell ref="M11:O11"/>
    <mergeCell ref="D23:F24"/>
    <mergeCell ref="M23:O23"/>
    <mergeCell ref="M24:O24"/>
    <mergeCell ref="S11:U11"/>
    <mergeCell ref="P11:R11"/>
    <mergeCell ref="P24:Q24"/>
    <mergeCell ref="R23:S23"/>
    <mergeCell ref="R24:S24"/>
    <mergeCell ref="P23:Q23"/>
    <mergeCell ref="P12:R12"/>
    <mergeCell ref="G23:I23"/>
    <mergeCell ref="G24:I24"/>
    <mergeCell ref="M12:O12"/>
    <mergeCell ref="T27:U27"/>
    <mergeCell ref="B28:C28"/>
    <mergeCell ref="P28:Q28"/>
    <mergeCell ref="T28:U28"/>
    <mergeCell ref="B27:C27"/>
    <mergeCell ref="P27:Q27"/>
    <mergeCell ref="T29:U29"/>
    <mergeCell ref="M25:O25"/>
    <mergeCell ref="M26:O26"/>
    <mergeCell ref="M27:O27"/>
    <mergeCell ref="M28:O28"/>
    <mergeCell ref="M29:O29"/>
    <mergeCell ref="B29:C29"/>
    <mergeCell ref="D25:F25"/>
    <mergeCell ref="D26:F26"/>
    <mergeCell ref="J28:L28"/>
    <mergeCell ref="J29:L29"/>
    <mergeCell ref="B26:C26"/>
    <mergeCell ref="P26:Q26"/>
    <mergeCell ref="T26:U26"/>
    <mergeCell ref="B25:C25"/>
    <mergeCell ref="P25:Q25"/>
    <mergeCell ref="T25:U25"/>
    <mergeCell ref="G25:I25"/>
    <mergeCell ref="R25:S25"/>
    <mergeCell ref="R26:S26"/>
    <mergeCell ref="R27:S27"/>
    <mergeCell ref="R28:S28"/>
    <mergeCell ref="R29:S29"/>
    <mergeCell ref="D27:F27"/>
    <mergeCell ref="D28:F28"/>
    <mergeCell ref="D29:F29"/>
    <mergeCell ref="G27:I27"/>
    <mergeCell ref="G28:I28"/>
    <mergeCell ref="G29:I29"/>
    <mergeCell ref="J27:L27"/>
    <mergeCell ref="P29:Q29"/>
    <mergeCell ref="G26:I26"/>
    <mergeCell ref="J25:L25"/>
    <mergeCell ref="J26:L26"/>
  </mergeCells>
  <phoneticPr fontId="15"/>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90" zoomScaleNormal="100" zoomScaleSheetLayoutView="90" workbookViewId="0"/>
  </sheetViews>
  <sheetFormatPr defaultColWidth="6.75" defaultRowHeight="18.75" x14ac:dyDescent="0.4"/>
  <cols>
    <col min="1" max="1" width="4.5" style="75" customWidth="1"/>
    <col min="2" max="2" width="12.25" style="75" customWidth="1"/>
    <col min="3" max="3" width="3.5" style="76" customWidth="1"/>
    <col min="4" max="4" width="10.375" style="75" customWidth="1"/>
    <col min="5" max="5" width="4.5" style="75" customWidth="1"/>
    <col min="6" max="11" width="8.25" style="75" customWidth="1"/>
    <col min="12" max="12" width="9.25" style="75" customWidth="1"/>
    <col min="13" max="13" width="7.625" style="75" customWidth="1"/>
    <col min="14" max="14" width="5.625" style="75" customWidth="1"/>
    <col min="15" max="16384" width="6.75" style="75"/>
  </cols>
  <sheetData>
    <row r="1" spans="1:13" x14ac:dyDescent="0.4">
      <c r="G1" s="76"/>
      <c r="L1" s="105"/>
    </row>
    <row r="3" spans="1:13" ht="19.5" x14ac:dyDescent="0.4">
      <c r="A3" s="104" t="s">
        <v>167</v>
      </c>
    </row>
    <row r="4" spans="1:13" x14ac:dyDescent="0.4">
      <c r="B4" s="77"/>
      <c r="M4" s="103" t="s">
        <v>135</v>
      </c>
    </row>
    <row r="5" spans="1:13" ht="9" customHeight="1" x14ac:dyDescent="0.4"/>
    <row r="6" spans="1:13" ht="19.5" x14ac:dyDescent="0.4">
      <c r="B6" s="102" t="s">
        <v>166</v>
      </c>
    </row>
    <row r="7" spans="1:13" s="77" customFormat="1" ht="16.5" customHeight="1" x14ac:dyDescent="0.4">
      <c r="C7" s="101"/>
      <c r="D7" s="101"/>
      <c r="E7" s="101"/>
      <c r="F7" s="100"/>
    </row>
    <row r="8" spans="1:13" s="77" customFormat="1" ht="16.5" customHeight="1" x14ac:dyDescent="0.4">
      <c r="B8" s="95" t="s">
        <v>165</v>
      </c>
      <c r="C8" s="101"/>
      <c r="D8" s="101"/>
      <c r="E8" s="101"/>
      <c r="F8" s="100"/>
    </row>
    <row r="9" spans="1:13" s="77" customFormat="1" ht="18.75" customHeight="1" x14ac:dyDescent="0.4">
      <c r="B9" s="258" t="s">
        <v>164</v>
      </c>
      <c r="C9" s="259"/>
      <c r="D9" s="259"/>
      <c r="E9" s="259"/>
      <c r="F9" s="258" t="s">
        <v>163</v>
      </c>
      <c r="G9" s="259"/>
      <c r="H9" s="259"/>
      <c r="I9" s="260"/>
      <c r="J9" s="258" t="s">
        <v>162</v>
      </c>
      <c r="K9" s="259"/>
      <c r="L9" s="259"/>
      <c r="M9" s="260"/>
    </row>
    <row r="10" spans="1:13" s="77" customFormat="1" ht="18.75" customHeight="1" x14ac:dyDescent="0.4">
      <c r="B10" s="245">
        <v>116425</v>
      </c>
      <c r="C10" s="246"/>
      <c r="D10" s="246"/>
      <c r="E10" s="97" t="s">
        <v>148</v>
      </c>
      <c r="F10" s="247">
        <v>20384</v>
      </c>
      <c r="G10" s="248"/>
      <c r="H10" s="248"/>
      <c r="I10" s="96" t="s">
        <v>147</v>
      </c>
      <c r="J10" s="249">
        <v>17.5</v>
      </c>
      <c r="K10" s="250"/>
      <c r="L10" s="250"/>
      <c r="M10" s="96" t="s">
        <v>146</v>
      </c>
    </row>
    <row r="11" spans="1:13" s="77" customFormat="1" ht="18" customHeight="1" x14ac:dyDescent="0.4"/>
    <row r="12" spans="1:13" s="77" customFormat="1" ht="15" customHeight="1" x14ac:dyDescent="0.4">
      <c r="B12" s="95" t="s">
        <v>161</v>
      </c>
    </row>
    <row r="13" spans="1:13" s="77" customFormat="1" ht="14.25" customHeight="1" x14ac:dyDescent="0.4">
      <c r="B13" s="78" t="s">
        <v>160</v>
      </c>
    </row>
    <row r="14" spans="1:13" s="77" customFormat="1" ht="18.75" customHeight="1" x14ac:dyDescent="0.4">
      <c r="B14" s="258" t="s">
        <v>159</v>
      </c>
      <c r="C14" s="259"/>
      <c r="D14" s="259"/>
      <c r="E14" s="259"/>
      <c r="F14" s="258" t="s">
        <v>151</v>
      </c>
      <c r="G14" s="259"/>
      <c r="H14" s="259"/>
      <c r="I14" s="260"/>
      <c r="J14" s="258" t="s">
        <v>150</v>
      </c>
      <c r="K14" s="259"/>
      <c r="L14" s="259"/>
      <c r="M14" s="260"/>
    </row>
    <row r="15" spans="1:13" s="77" customFormat="1" ht="18.75" customHeight="1" x14ac:dyDescent="0.4">
      <c r="B15" s="245">
        <v>202852</v>
      </c>
      <c r="C15" s="246"/>
      <c r="D15" s="246"/>
      <c r="E15" s="97" t="s">
        <v>148</v>
      </c>
      <c r="F15" s="247">
        <v>360</v>
      </c>
      <c r="G15" s="248"/>
      <c r="H15" s="248"/>
      <c r="I15" s="96" t="s">
        <v>147</v>
      </c>
      <c r="J15" s="256">
        <v>0.18</v>
      </c>
      <c r="K15" s="257"/>
      <c r="L15" s="257"/>
      <c r="M15" s="96" t="s">
        <v>146</v>
      </c>
    </row>
    <row r="16" spans="1:13" s="77" customFormat="1" ht="18" customHeight="1" x14ac:dyDescent="0.4"/>
    <row r="17" spans="2:13" s="77" customFormat="1" ht="17.25" customHeight="1" x14ac:dyDescent="0.4">
      <c r="B17" s="95" t="s">
        <v>158</v>
      </c>
    </row>
    <row r="18" spans="2:13" s="77" customFormat="1" ht="15" customHeight="1" x14ac:dyDescent="0.4">
      <c r="B18" s="78" t="s">
        <v>157</v>
      </c>
    </row>
    <row r="19" spans="2:13" s="77" customFormat="1" ht="15" customHeight="1" x14ac:dyDescent="0.4">
      <c r="B19" s="78" t="s">
        <v>156</v>
      </c>
      <c r="C19" s="99"/>
      <c r="D19" s="99"/>
      <c r="E19" s="99"/>
      <c r="F19" s="98"/>
    </row>
    <row r="20" spans="2:13" s="77" customFormat="1" ht="18.75" customHeight="1" x14ac:dyDescent="0.4">
      <c r="B20" s="258" t="s">
        <v>155</v>
      </c>
      <c r="C20" s="259"/>
      <c r="D20" s="259"/>
      <c r="E20" s="259"/>
      <c r="F20" s="258" t="s">
        <v>151</v>
      </c>
      <c r="G20" s="259"/>
      <c r="H20" s="259"/>
      <c r="I20" s="260"/>
      <c r="J20" s="258" t="s">
        <v>150</v>
      </c>
      <c r="K20" s="259"/>
      <c r="L20" s="259"/>
      <c r="M20" s="260"/>
    </row>
    <row r="21" spans="2:13" s="77" customFormat="1" ht="18.75" customHeight="1" x14ac:dyDescent="0.4">
      <c r="B21" s="245">
        <v>3249</v>
      </c>
      <c r="C21" s="246"/>
      <c r="D21" s="246"/>
      <c r="E21" s="97" t="s">
        <v>148</v>
      </c>
      <c r="F21" s="247">
        <v>104</v>
      </c>
      <c r="G21" s="248"/>
      <c r="H21" s="248"/>
      <c r="I21" s="96" t="s">
        <v>147</v>
      </c>
      <c r="J21" s="262">
        <v>3.2</v>
      </c>
      <c r="K21" s="250"/>
      <c r="L21" s="250"/>
      <c r="M21" s="96" t="s">
        <v>146</v>
      </c>
    </row>
    <row r="22" spans="2:13" s="77" customFormat="1" ht="18.75" customHeight="1" x14ac:dyDescent="0.4"/>
    <row r="23" spans="2:13" s="77" customFormat="1" ht="17.25" customHeight="1" x14ac:dyDescent="0.4">
      <c r="B23" s="95" t="s">
        <v>154</v>
      </c>
      <c r="C23" s="94"/>
      <c r="D23" s="94"/>
      <c r="E23" s="85"/>
      <c r="F23" s="93"/>
      <c r="G23" s="93"/>
      <c r="H23" s="93"/>
      <c r="I23" s="82"/>
      <c r="J23" s="92"/>
      <c r="K23" s="92"/>
      <c r="L23" s="92"/>
      <c r="M23" s="82"/>
    </row>
    <row r="24" spans="2:13" s="77" customFormat="1" ht="15" customHeight="1" x14ac:dyDescent="0.4">
      <c r="B24" s="78" t="s">
        <v>153</v>
      </c>
      <c r="C24" s="94"/>
      <c r="D24" s="94"/>
      <c r="E24" s="85"/>
      <c r="F24" s="93"/>
      <c r="G24" s="93"/>
      <c r="H24" s="93"/>
      <c r="I24" s="82"/>
      <c r="J24" s="92"/>
      <c r="K24" s="92"/>
      <c r="L24" s="92"/>
      <c r="M24" s="82"/>
    </row>
    <row r="25" spans="2:13" s="77" customFormat="1" ht="18.75" customHeight="1" x14ac:dyDescent="0.4">
      <c r="B25" s="91"/>
      <c r="C25" s="259" t="s">
        <v>152</v>
      </c>
      <c r="D25" s="259"/>
      <c r="E25" s="260"/>
      <c r="F25" s="258" t="s">
        <v>151</v>
      </c>
      <c r="G25" s="259"/>
      <c r="H25" s="259"/>
      <c r="I25" s="260"/>
      <c r="J25" s="258" t="s">
        <v>150</v>
      </c>
      <c r="K25" s="259"/>
      <c r="L25" s="259"/>
      <c r="M25" s="260"/>
    </row>
    <row r="26" spans="2:13" s="77" customFormat="1" ht="18.75" customHeight="1" x14ac:dyDescent="0.4">
      <c r="B26" s="90" t="s">
        <v>149</v>
      </c>
      <c r="C26" s="251">
        <v>63777</v>
      </c>
      <c r="D26" s="252"/>
      <c r="E26" s="89" t="s">
        <v>148</v>
      </c>
      <c r="F26" s="253">
        <v>1711</v>
      </c>
      <c r="G26" s="254"/>
      <c r="H26" s="254"/>
      <c r="I26" s="88" t="s">
        <v>147</v>
      </c>
      <c r="J26" s="255">
        <v>2.7</v>
      </c>
      <c r="K26" s="254"/>
      <c r="L26" s="254"/>
      <c r="M26" s="88" t="s">
        <v>146</v>
      </c>
    </row>
    <row r="27" spans="2:13" s="77" customFormat="1" ht="18.75" customHeight="1" x14ac:dyDescent="0.4">
      <c r="B27" s="87"/>
      <c r="D27" s="86"/>
      <c r="E27" s="85"/>
      <c r="H27" s="84"/>
      <c r="I27" s="82"/>
      <c r="L27" s="83"/>
      <c r="M27" s="82"/>
    </row>
    <row r="28" spans="2:13" s="77" customFormat="1" ht="15" customHeight="1" x14ac:dyDescent="0.4">
      <c r="B28" s="261" t="s">
        <v>145</v>
      </c>
      <c r="C28" s="261"/>
      <c r="D28" s="261"/>
      <c r="E28" s="261"/>
      <c r="F28" s="261"/>
      <c r="G28" s="261"/>
      <c r="H28" s="261"/>
      <c r="I28" s="261"/>
      <c r="J28" s="261"/>
      <c r="K28" s="261"/>
      <c r="L28" s="261"/>
      <c r="M28" s="261"/>
    </row>
    <row r="29" spans="2:13" s="77" customFormat="1" ht="15" customHeight="1" x14ac:dyDescent="0.4">
      <c r="B29" s="78" t="s">
        <v>144</v>
      </c>
    </row>
    <row r="30" spans="2:13" s="77" customFormat="1" ht="15" customHeight="1" x14ac:dyDescent="0.4">
      <c r="B30" s="81" t="s">
        <v>143</v>
      </c>
      <c r="C30" s="80"/>
      <c r="D30" s="80"/>
      <c r="E30" s="80"/>
      <c r="F30" s="80"/>
      <c r="G30" s="80"/>
      <c r="H30" s="80"/>
      <c r="I30" s="80"/>
      <c r="J30" s="80"/>
      <c r="K30" s="80"/>
      <c r="L30" s="80"/>
      <c r="M30" s="80"/>
    </row>
    <row r="31" spans="2:13" s="77" customFormat="1" ht="12.75" customHeight="1" x14ac:dyDescent="0.4">
      <c r="C31" s="79"/>
      <c r="D31" s="79"/>
      <c r="E31" s="79"/>
      <c r="F31" s="79"/>
      <c r="G31" s="79"/>
      <c r="H31" s="79"/>
      <c r="I31" s="79"/>
      <c r="J31" s="79"/>
      <c r="K31" s="79"/>
      <c r="L31" s="79"/>
      <c r="M31" s="79"/>
    </row>
    <row r="32" spans="2:13" s="77" customFormat="1" ht="12.75" customHeight="1" x14ac:dyDescent="0.4">
      <c r="B32" s="78" t="s">
        <v>142</v>
      </c>
      <c r="C32" s="79"/>
      <c r="D32" s="79"/>
      <c r="E32" s="79"/>
      <c r="F32" s="79"/>
      <c r="G32" s="79"/>
      <c r="H32" s="79"/>
      <c r="I32" s="79"/>
      <c r="J32" s="79"/>
      <c r="K32" s="79"/>
      <c r="L32" s="79"/>
      <c r="M32" s="79"/>
    </row>
    <row r="33" spans="2:2" s="77" customFormat="1" ht="13.5" customHeight="1" x14ac:dyDescent="0.4">
      <c r="B33" s="78"/>
    </row>
  </sheetData>
  <mergeCells count="25">
    <mergeCell ref="F9:I9"/>
    <mergeCell ref="B28:M28"/>
    <mergeCell ref="B21:D21"/>
    <mergeCell ref="F21:H21"/>
    <mergeCell ref="J21:L21"/>
    <mergeCell ref="C25:E25"/>
    <mergeCell ref="F25:I25"/>
    <mergeCell ref="J25:M25"/>
    <mergeCell ref="B9:E9"/>
    <mergeCell ref="J9:M9"/>
    <mergeCell ref="B20:E20"/>
    <mergeCell ref="F20:I20"/>
    <mergeCell ref="J20:M20"/>
    <mergeCell ref="B14:E14"/>
    <mergeCell ref="F14:I14"/>
    <mergeCell ref="J14:M14"/>
    <mergeCell ref="B10:D10"/>
    <mergeCell ref="F10:H10"/>
    <mergeCell ref="J10:L10"/>
    <mergeCell ref="C26:D26"/>
    <mergeCell ref="F26:H26"/>
    <mergeCell ref="J26:L26"/>
    <mergeCell ref="B15:D15"/>
    <mergeCell ref="F15:H15"/>
    <mergeCell ref="J15:L15"/>
  </mergeCells>
  <phoneticPr fontId="15"/>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Normal="100" zoomScaleSheetLayoutView="100" workbookViewId="0"/>
  </sheetViews>
  <sheetFormatPr defaultColWidth="6.75" defaultRowHeight="18.75" x14ac:dyDescent="0.4"/>
  <cols>
    <col min="1" max="1" width="4.375" style="56" customWidth="1"/>
    <col min="2" max="2" width="12.375" style="56" customWidth="1"/>
    <col min="3" max="5" width="11.625" style="57" customWidth="1"/>
    <col min="6" max="7" width="11.625" style="56" customWidth="1"/>
    <col min="8" max="8" width="4.375" style="56" customWidth="1"/>
    <col min="9" max="16384" width="6.75" style="56"/>
  </cols>
  <sheetData>
    <row r="1" spans="1:8" s="60" customFormat="1" ht="19.5" x14ac:dyDescent="0.4">
      <c r="A1" s="71"/>
      <c r="C1" s="61"/>
      <c r="D1" s="61"/>
      <c r="E1" s="61"/>
    </row>
    <row r="2" spans="1:8" s="60" customFormat="1" ht="19.5" x14ac:dyDescent="0.4">
      <c r="A2" s="70" t="s">
        <v>136</v>
      </c>
      <c r="C2" s="61"/>
      <c r="D2" s="61"/>
      <c r="E2" s="61"/>
    </row>
    <row r="3" spans="1:8" s="60" customFormat="1" x14ac:dyDescent="0.4">
      <c r="C3" s="61"/>
      <c r="D3" s="61"/>
      <c r="E3" s="61"/>
      <c r="G3" s="69" t="s">
        <v>135</v>
      </c>
    </row>
    <row r="4" spans="1:8" s="60" customFormat="1" x14ac:dyDescent="0.4">
      <c r="A4" s="60" t="s">
        <v>134</v>
      </c>
      <c r="C4" s="61"/>
      <c r="D4" s="61"/>
      <c r="E4" s="61"/>
    </row>
    <row r="5" spans="1:8" s="60" customFormat="1" x14ac:dyDescent="0.4">
      <c r="C5" s="263" t="s">
        <v>133</v>
      </c>
      <c r="D5" s="263"/>
      <c r="E5" s="263"/>
      <c r="F5" s="263"/>
    </row>
    <row r="6" spans="1:8" s="60" customFormat="1" x14ac:dyDescent="0.4">
      <c r="B6" s="68" t="s">
        <v>132</v>
      </c>
      <c r="C6" s="67" t="s">
        <v>131</v>
      </c>
      <c r="D6" s="67" t="s">
        <v>130</v>
      </c>
      <c r="E6" s="67" t="s">
        <v>129</v>
      </c>
      <c r="F6" s="67" t="s">
        <v>128</v>
      </c>
      <c r="G6" s="66" t="s">
        <v>127</v>
      </c>
    </row>
    <row r="7" spans="1:8" s="60" customFormat="1" x14ac:dyDescent="0.4">
      <c r="B7" s="64" t="s">
        <v>126</v>
      </c>
      <c r="C7" s="63">
        <v>2</v>
      </c>
      <c r="D7" s="63">
        <v>5</v>
      </c>
      <c r="E7" s="63">
        <v>4</v>
      </c>
      <c r="F7" s="63">
        <v>27</v>
      </c>
      <c r="G7" s="63">
        <v>79</v>
      </c>
      <c r="H7" s="62"/>
    </row>
    <row r="8" spans="1:8" s="60" customFormat="1" x14ac:dyDescent="0.4">
      <c r="B8" s="65" t="s">
        <v>125</v>
      </c>
      <c r="C8" s="63">
        <v>0</v>
      </c>
      <c r="D8" s="63">
        <v>0</v>
      </c>
      <c r="E8" s="63">
        <v>0</v>
      </c>
      <c r="F8" s="63">
        <v>0</v>
      </c>
      <c r="G8" s="63">
        <v>140</v>
      </c>
      <c r="H8" s="62"/>
    </row>
    <row r="9" spans="1:8" s="60" customFormat="1" x14ac:dyDescent="0.4">
      <c r="B9" s="64" t="s">
        <v>124</v>
      </c>
      <c r="C9" s="63">
        <v>0</v>
      </c>
      <c r="D9" s="63">
        <v>1</v>
      </c>
      <c r="E9" s="63">
        <v>2</v>
      </c>
      <c r="F9" s="63">
        <v>0</v>
      </c>
      <c r="G9" s="63">
        <v>7</v>
      </c>
      <c r="H9" s="62"/>
    </row>
    <row r="10" spans="1:8" s="60" customFormat="1" x14ac:dyDescent="0.4">
      <c r="B10" s="64" t="s">
        <v>123</v>
      </c>
      <c r="C10" s="63">
        <v>523</v>
      </c>
      <c r="D10" s="63">
        <v>455</v>
      </c>
      <c r="E10" s="63">
        <v>498</v>
      </c>
      <c r="F10" s="63">
        <v>531</v>
      </c>
      <c r="G10" s="63">
        <v>15350</v>
      </c>
      <c r="H10" s="62"/>
    </row>
    <row r="11" spans="1:8" s="60" customFormat="1" x14ac:dyDescent="0.4">
      <c r="B11" s="64" t="s">
        <v>122</v>
      </c>
      <c r="C11" s="63">
        <v>5</v>
      </c>
      <c r="D11" s="63">
        <v>3</v>
      </c>
      <c r="E11" s="63">
        <v>12</v>
      </c>
      <c r="F11" s="63">
        <v>12</v>
      </c>
      <c r="G11" s="63">
        <v>37</v>
      </c>
      <c r="H11" s="62"/>
    </row>
    <row r="12" spans="1:8" s="60" customFormat="1" x14ac:dyDescent="0.4">
      <c r="B12" s="64" t="s">
        <v>121</v>
      </c>
      <c r="C12" s="63">
        <v>0</v>
      </c>
      <c r="D12" s="63">
        <v>1</v>
      </c>
      <c r="E12" s="63">
        <v>0</v>
      </c>
      <c r="F12" s="63">
        <v>0</v>
      </c>
      <c r="G12" s="63">
        <v>1</v>
      </c>
      <c r="H12" s="62"/>
    </row>
    <row r="13" spans="1:8" s="60" customFormat="1" x14ac:dyDescent="0.4">
      <c r="B13" s="64" t="s">
        <v>120</v>
      </c>
      <c r="C13" s="63">
        <v>2</v>
      </c>
      <c r="D13" s="63">
        <v>5</v>
      </c>
      <c r="E13" s="63">
        <v>5</v>
      </c>
      <c r="F13" s="63">
        <v>13</v>
      </c>
      <c r="G13" s="63">
        <v>25</v>
      </c>
      <c r="H13" s="62"/>
    </row>
    <row r="14" spans="1:8" s="60" customFormat="1" x14ac:dyDescent="0.4">
      <c r="B14" s="64" t="s">
        <v>119</v>
      </c>
      <c r="C14" s="63">
        <v>0</v>
      </c>
      <c r="D14" s="63">
        <v>0</v>
      </c>
      <c r="E14" s="63">
        <v>0</v>
      </c>
      <c r="F14" s="63">
        <v>2</v>
      </c>
      <c r="G14" s="63">
        <v>2</v>
      </c>
      <c r="H14" s="62"/>
    </row>
    <row r="15" spans="1:8" s="60" customFormat="1" x14ac:dyDescent="0.4">
      <c r="C15" s="61"/>
      <c r="D15" s="61"/>
      <c r="E15" s="61"/>
    </row>
    <row r="16" spans="1:8" s="60" customFormat="1" ht="96.75" customHeight="1" x14ac:dyDescent="0.4">
      <c r="A16" s="264" t="s">
        <v>118</v>
      </c>
      <c r="B16" s="264"/>
      <c r="C16" s="264"/>
      <c r="D16" s="264"/>
      <c r="E16" s="264"/>
      <c r="F16" s="264"/>
      <c r="G16" s="264"/>
      <c r="H16" s="264"/>
    </row>
    <row r="17" spans="1:8" s="60" customFormat="1" ht="18.75" customHeight="1" x14ac:dyDescent="0.4">
      <c r="A17" s="264" t="s">
        <v>117</v>
      </c>
      <c r="B17" s="264"/>
      <c r="C17" s="264"/>
      <c r="D17" s="264"/>
      <c r="E17" s="264"/>
      <c r="F17" s="264"/>
      <c r="G17" s="264"/>
      <c r="H17" s="264"/>
    </row>
    <row r="18" spans="1:8" s="60" customFormat="1" x14ac:dyDescent="0.4">
      <c r="A18" s="265" t="s">
        <v>116</v>
      </c>
      <c r="B18" s="265"/>
      <c r="C18" s="265"/>
      <c r="D18" s="265"/>
      <c r="E18" s="265"/>
      <c r="F18" s="265"/>
      <c r="G18" s="265"/>
      <c r="H18" s="265"/>
    </row>
    <row r="19" spans="1:8" s="60" customFormat="1" x14ac:dyDescent="0.4">
      <c r="C19" s="61"/>
      <c r="D19" s="61"/>
      <c r="E19" s="61"/>
    </row>
    <row r="20" spans="1:8" s="60" customFormat="1" x14ac:dyDescent="0.4">
      <c r="C20" s="61"/>
      <c r="D20" s="61"/>
      <c r="E20" s="61"/>
    </row>
    <row r="21" spans="1:8" s="60" customFormat="1" x14ac:dyDescent="0.4">
      <c r="C21" s="61"/>
      <c r="D21" s="61"/>
      <c r="E21" s="61"/>
    </row>
    <row r="22" spans="1:8" s="60" customFormat="1" x14ac:dyDescent="0.4">
      <c r="C22" s="61"/>
      <c r="D22" s="61"/>
      <c r="E22" s="61"/>
    </row>
    <row r="23" spans="1:8" s="60" customFormat="1" x14ac:dyDescent="0.4">
      <c r="C23" s="61"/>
      <c r="D23" s="61"/>
      <c r="E23" s="61"/>
    </row>
    <row r="24" spans="1:8" s="58" customFormat="1" x14ac:dyDescent="0.4">
      <c r="A24" s="60"/>
      <c r="C24" s="59"/>
      <c r="D24" s="59"/>
      <c r="E24" s="59"/>
    </row>
    <row r="25" spans="1:8" s="58" customFormat="1" x14ac:dyDescent="0.4">
      <c r="A25" s="60"/>
      <c r="C25" s="59"/>
      <c r="D25" s="59"/>
      <c r="E25" s="59"/>
    </row>
    <row r="26" spans="1:8" s="58" customFormat="1" x14ac:dyDescent="0.4">
      <c r="A26" s="60"/>
      <c r="C26" s="59"/>
      <c r="D26" s="59"/>
      <c r="E26" s="59"/>
    </row>
    <row r="27" spans="1:8" s="58" customFormat="1" x14ac:dyDescent="0.4">
      <c r="A27" s="60"/>
      <c r="C27" s="59"/>
      <c r="D27" s="59"/>
      <c r="E27" s="59"/>
    </row>
    <row r="28" spans="1:8" s="60" customFormat="1" x14ac:dyDescent="0.4">
      <c r="C28" s="61"/>
      <c r="D28" s="61"/>
      <c r="E28" s="61"/>
    </row>
    <row r="29" spans="1:8" s="60" customFormat="1" x14ac:dyDescent="0.4">
      <c r="C29" s="61"/>
      <c r="D29" s="61"/>
      <c r="E29" s="61"/>
    </row>
    <row r="30" spans="1:8" s="60" customFormat="1" x14ac:dyDescent="0.4">
      <c r="C30" s="61"/>
      <c r="D30" s="61"/>
      <c r="E30" s="61"/>
    </row>
    <row r="31" spans="1:8" s="60" customFormat="1" x14ac:dyDescent="0.4">
      <c r="C31" s="61"/>
      <c r="D31" s="61"/>
      <c r="E31" s="61"/>
    </row>
    <row r="32" spans="1:8" s="60" customFormat="1" x14ac:dyDescent="0.4">
      <c r="C32" s="61"/>
      <c r="D32" s="61"/>
      <c r="E32" s="61"/>
    </row>
    <row r="33" spans="3:5" s="58" customFormat="1" x14ac:dyDescent="0.4">
      <c r="C33" s="59"/>
      <c r="D33" s="59"/>
      <c r="E33" s="59"/>
    </row>
    <row r="34" spans="3:5" s="58" customFormat="1" x14ac:dyDescent="0.4">
      <c r="C34" s="59"/>
      <c r="D34" s="59"/>
      <c r="E34" s="59"/>
    </row>
    <row r="35" spans="3:5" s="58" customFormat="1" x14ac:dyDescent="0.4">
      <c r="C35" s="59"/>
      <c r="D35" s="59"/>
      <c r="E35" s="59"/>
    </row>
  </sheetData>
  <mergeCells count="4">
    <mergeCell ref="C5:F5"/>
    <mergeCell ref="A16:H16"/>
    <mergeCell ref="A17:H17"/>
    <mergeCell ref="A18:H18"/>
  </mergeCells>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日報</vt:lpstr>
      <vt:lpstr>【別紙】クラスター週報</vt:lpstr>
      <vt:lpstr>【別紙】自費検査を含む検査件数表 </vt:lpstr>
      <vt:lpstr>【別紙】ゲノム解析結果</vt:lpstr>
      <vt:lpstr>【別紙】クラスター週報!Print_Area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2022-11-16T04:44:31Z</dcterms:modified>
</cp:coreProperties>
</file>