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12【208706例目から210417例目】\"/>
    </mc:Choice>
  </mc:AlternateContent>
  <bookViews>
    <workbookView xWindow="141600" yWindow="0" windowWidth="18720" windowHeight="8115"/>
  </bookViews>
  <sheets>
    <sheet name="要旨" sheetId="25" r:id="rId1"/>
    <sheet name="概要1～5" sheetId="3" r:id="rId2"/>
    <sheet name="6クラスター表" sheetId="29" r:id="rId3"/>
    <sheet name="7自費検査を含む検査件数表 " sheetId="30" r:id="rId4"/>
  </sheets>
  <definedNames>
    <definedName name="_xlnm._FilterDatabase" localSheetId="2" hidden="1">'6クラスター表'!$A$1:$U$51</definedName>
    <definedName name="_xlnm._FilterDatabase" localSheetId="1" hidden="1">'概要1～5'!#REF!</definedName>
    <definedName name="_Order1" hidden="1">255</definedName>
    <definedName name="_xlnm.Print_Area" localSheetId="2">'6クラスター表'!$A$1:$W$64</definedName>
    <definedName name="_xlnm.Print_Area" localSheetId="3">'7自費検査を含む検査件数表 '!$A$1:$M$39</definedName>
    <definedName name="_xlnm.Print_Area" localSheetId="1">'概要1～5'!$A$1:$Z$96</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2" i="3" l="1"/>
  <c r="N51" i="29" l="1"/>
  <c r="R51" i="29" l="1"/>
  <c r="N70" i="3" l="1"/>
  <c r="Q70" i="3"/>
  <c r="N72" i="3" l="1"/>
</calcChain>
</file>

<file path=xl/sharedStrings.xml><?xml version="1.0" encoding="utf-8"?>
<sst xmlns="http://schemas.openxmlformats.org/spreadsheetml/2006/main" count="308" uniqueCount="275">
  <si>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</si>
  <si>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</si>
  <si>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</si>
  <si>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</si>
  <si>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</si>
  <si>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</si>
  <si>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</si>
  <si>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</si>
  <si>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</si>
  <si>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</si>
  <si>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</si>
  <si>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</si>
  <si>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</si>
  <si>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</si>
  <si>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</si>
  <si>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</si>
  <si>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</si>
  <si>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</si>
  <si>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</si>
  <si>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</si>
  <si>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</si>
  <si>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</si>
  <si>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</si>
  <si>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</si>
  <si>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</si>
  <si>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</si>
  <si>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</si>
  <si>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</si>
  <si>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</si>
  <si>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</si>
  <si>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</si>
  <si>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</si>
  <si>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</si>
  <si>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</si>
  <si>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</si>
  <si>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</si>
  <si>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</si>
  <si>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</si>
  <si>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</si>
  <si>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</si>
  <si>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</si>
  <si>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</si>
  <si>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</si>
  <si>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</si>
  <si>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</si>
  <si>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</si>
  <si>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</si>
  <si>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</si>
  <si>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</si>
  <si>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</si>
  <si>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</si>
  <si>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</si>
  <si>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</si>
  <si>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</si>
  <si>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</si>
  <si>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</si>
  <si>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</si>
  <si>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</si>
  <si>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</si>
  <si>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</si>
  <si>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</si>
  <si>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</si>
  <si>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</si>
  <si>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</si>
  <si>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</si>
  <si>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</si>
  <si>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</si>
  <si>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</si>
  <si>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</si>
  <si>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</si>
  <si>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</si>
  <si>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</si>
  <si>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</si>
  <si>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</si>
  <si>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</si>
  <si>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</si>
  <si>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</si>
  <si>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</si>
  <si>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</si>
  <si>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</si>
  <si>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</si>
  <si>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</si>
  <si>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</si>
  <si>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</si>
  <si>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</si>
  <si>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</si>
  <si>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</si>
  <si>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</si>
  <si>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</si>
  <si>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</si>
  <si>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</si>
  <si>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</si>
  <si>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</si>
  <si>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</si>
  <si>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</si>
  <si>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</si>
  <si>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</si>
  <si>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</si>
  <si>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</si>
  <si>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</si>
  <si>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</si>
  <si>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</si>
  <si>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</si>
  <si>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</si>
  <si>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</si>
  <si>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</si>
  <si>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</si>
  <si>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</si>
  <si>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</si>
  <si>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</si>
  <si>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</si>
  <si>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</si>
  <si>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</si>
  <si>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</si>
  <si>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</si>
  <si>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</si>
  <si>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</si>
  <si>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</si>
  <si>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</si>
  <si>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</si>
  <si>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</si>
  <si>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</si>
  <si>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</si>
  <si>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</si>
  <si>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</si>
  <si>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</si>
  <si>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</si>
  <si>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</si>
  <si>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</si>
  <si>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</si>
  <si>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</si>
  <si>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</si>
  <si>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</si>
  <si>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</si>
  <si>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</si>
  <si>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</si>
  <si>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</si>
  <si>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</si>
  <si>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</si>
  <si>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</si>
  <si>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</si>
  <si>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</si>
  <si>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</si>
  <si>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</si>
  <si>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</si>
  <si>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</si>
  <si>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</si>
  <si>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</si>
  <si>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</si>
  <si>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</si>
  <si>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</si>
  <si>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</si>
  <si>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</si>
  <si>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</si>
  <si>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</si>
  <si>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</si>
  <si>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</si>
  <si>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</si>
  <si>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</si>
  <si>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</si>
  <si>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</si>
  <si>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</si>
  <si>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</si>
  <si>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</si>
  <si>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</si>
  <si>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</si>
  <si>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</si>
  <si>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</si>
  <si>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</si>
  <si>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</si>
  <si>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</si>
  <si>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</si>
  <si>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</si>
  <si>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</si>
  <si>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</si>
  <si>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</si>
  <si>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</si>
  <si>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</si>
  <si>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</si>
  <si>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</si>
  <si>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</si>
  <si>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</si>
  <si>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</si>
  <si>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</si>
  <si>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</si>
  <si>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</si>
  <si>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</si>
  <si>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</si>
  <si>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　本日、大阪府において、新型コロナウイルス感染症の感染が以下のとおり確認されましたので、お知らせします。</t>
    <phoneticPr fontId="2"/>
  </si>
  <si>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</si>
  <si>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</si>
  <si>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</si>
  <si>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</si>
  <si>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</si>
  <si>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</si>
  <si>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</si>
  <si>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</si>
  <si>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</si>
  <si>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</si>
  <si>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</si>
  <si>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</si>
  <si>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</si>
  <si>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</si>
  <si>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</si>
  <si>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河内長野市の医療機関関連</t>
  </si>
  <si>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</si>
  <si>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</si>
  <si>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</si>
  <si>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</si>
  <si>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</si>
  <si>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</si>
  <si>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</si>
  <si>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</si>
  <si>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</si>
  <si>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</si>
  <si>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</si>
  <si>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</si>
  <si>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</si>
  <si>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</si>
  <si>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</si>
  <si>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</si>
  <si>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</si>
  <si>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</si>
  <si>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</si>
  <si>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貝塚市のスポーツ団体関連</t>
  </si>
  <si>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</si>
  <si>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</si>
  <si>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</si>
  <si>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</si>
  <si>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</si>
  <si>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</si>
  <si>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</si>
  <si>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</si>
  <si>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(新)
349</t>
    <rPh sb="1" eb="2">
      <t>シン</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</si>
  <si>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</si>
  <si>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</si>
  <si>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　「感染経路不明者の濃厚接触者等」：1件</t>
    <rPh sb="2" eb="8">
      <t>カンセンケイロフメイ</t>
    </rPh>
    <rPh sb="8" eb="9">
      <t>シャ</t>
    </rPh>
    <rPh sb="10" eb="16">
      <t>ノウコウセッショクシャトウ</t>
    </rPh>
    <phoneticPr fontId="2"/>
  </si>
  <si>
    <t>※「阪南市の高齢者施設関連」には、下記項目から移動</t>
    <rPh sb="2" eb="4">
      <t>ハンナン</t>
    </rPh>
    <rPh sb="4" eb="5">
      <t>シ</t>
    </rPh>
    <rPh sb="6" eb="9">
      <t>コウレイシャ</t>
    </rPh>
    <rPh sb="9" eb="11">
      <t>シセツ</t>
    </rPh>
    <rPh sb="11" eb="13">
      <t>カンレン</t>
    </rPh>
    <rPh sb="23" eb="25">
      <t>イドウ</t>
    </rPh>
    <phoneticPr fontId="2"/>
  </si>
  <si>
    <t>　「感染経路不明」：1件</t>
    <rPh sb="2" eb="8">
      <t>カンセンケイロフメイ</t>
    </rPh>
    <phoneticPr fontId="2"/>
  </si>
  <si>
    <t>　「感染経路不明者の濃厚接触者等」：3件</t>
    <rPh sb="2" eb="8">
      <t>カンセンケイロフメイ</t>
    </rPh>
    <rPh sb="8" eb="9">
      <t>シャ</t>
    </rPh>
    <rPh sb="10" eb="16">
      <t>ノウコウセッショクシャトウ</t>
    </rPh>
    <phoneticPr fontId="2"/>
  </si>
  <si>
    <t>(新)
435</t>
    <rPh sb="1" eb="2">
      <t>シン</t>
    </rPh>
    <phoneticPr fontId="2"/>
  </si>
  <si>
    <t>大東市の行政機関関連②</t>
    <rPh sb="0" eb="3">
      <t>ダイトウシ</t>
    </rPh>
    <rPh sb="4" eb="6">
      <t>ギョウセイ</t>
    </rPh>
    <rPh sb="6" eb="8">
      <t>キカン</t>
    </rPh>
    <rPh sb="8" eb="10">
      <t>カンレン</t>
    </rPh>
    <phoneticPr fontId="2"/>
  </si>
  <si>
    <t>　「感染経路不明」：2件</t>
    <rPh sb="2" eb="8">
      <t>カンセンケイロフメイ</t>
    </rPh>
    <phoneticPr fontId="2"/>
  </si>
  <si>
    <t>※「阪南市の高齢者施設関連の濃厚接触者等」には、下記項目から移動</t>
    <rPh sb="14" eb="20">
      <t>ノウコウセッショクシャナド</t>
    </rPh>
    <phoneticPr fontId="2"/>
  </si>
  <si>
    <t>７　行政検査・自費検査・無料検査の１週間の検査件数等</t>
    <rPh sb="2" eb="4">
      <t>ギョウセイ</t>
    </rPh>
    <rPh sb="4" eb="6">
      <t>ケンサ</t>
    </rPh>
    <rPh sb="7" eb="9">
      <t>ジヒ</t>
    </rPh>
    <rPh sb="9" eb="11">
      <t>ケンサ</t>
    </rPh>
    <rPh sb="12" eb="14">
      <t>ムリョウ</t>
    </rPh>
    <rPh sb="14" eb="16">
      <t>ケンサ</t>
    </rPh>
    <rPh sb="18" eb="20">
      <t>シュウカン</t>
    </rPh>
    <rPh sb="21" eb="23">
      <t>ケンサ</t>
    </rPh>
    <rPh sb="23" eb="25">
      <t>ケンスウ</t>
    </rPh>
    <rPh sb="25" eb="26">
      <t>トウ</t>
    </rPh>
    <phoneticPr fontId="2"/>
  </si>
  <si>
    <t>（毎週水曜日に公表）</t>
    <rPh sb="1" eb="3">
      <t>マイシュウ</t>
    </rPh>
    <rPh sb="3" eb="6">
      <t>スイヨウビ</t>
    </rPh>
    <rPh sb="7" eb="9">
      <t>コウヒョウ</t>
    </rPh>
    <phoneticPr fontId="2"/>
  </si>
  <si>
    <t>■ 行政検査</t>
    <rPh sb="2" eb="4">
      <t>ギョウセイ</t>
    </rPh>
    <rPh sb="4" eb="6">
      <t>ケンサ</t>
    </rPh>
    <phoneticPr fontId="2"/>
  </si>
  <si>
    <t>対象期間に公表した行政検査件数</t>
    <rPh sb="0" eb="2">
      <t>タイショウ</t>
    </rPh>
    <rPh sb="2" eb="4">
      <t>キカン</t>
    </rPh>
    <rPh sb="5" eb="7">
      <t>コウヒョウ</t>
    </rPh>
    <rPh sb="9" eb="11">
      <t>ギョウセイ</t>
    </rPh>
    <rPh sb="11" eb="13">
      <t>ケンサ</t>
    </rPh>
    <rPh sb="13" eb="15">
      <t>ケンスウ</t>
    </rPh>
    <phoneticPr fontId="2"/>
  </si>
  <si>
    <t>対象期間の新規陽性者数</t>
    <rPh sb="0" eb="2">
      <t>タイショウ</t>
    </rPh>
    <rPh sb="2" eb="4">
      <t>キカン</t>
    </rPh>
    <rPh sb="5" eb="7">
      <t>シンキ</t>
    </rPh>
    <rPh sb="7" eb="9">
      <t>ヨウセイ</t>
    </rPh>
    <rPh sb="9" eb="10">
      <t>シャ</t>
    </rPh>
    <rPh sb="10" eb="11">
      <t>スウ</t>
    </rPh>
    <phoneticPr fontId="2"/>
  </si>
  <si>
    <t>陽性率</t>
    <rPh sb="0" eb="3">
      <t>ヨウセイリツ</t>
    </rPh>
    <phoneticPr fontId="2"/>
  </si>
  <si>
    <t>名</t>
    <rPh sb="0" eb="1">
      <t>メイ</t>
    </rPh>
    <phoneticPr fontId="2"/>
  </si>
  <si>
    <t>■ 自費検査</t>
    <rPh sb="2" eb="4">
      <t>ジヒ</t>
    </rPh>
    <rPh sb="4" eb="6">
      <t>ケンサ</t>
    </rPh>
    <phoneticPr fontId="2"/>
  </si>
  <si>
    <t>　  　自費検査提供機関（府内に営業所がある自費検査のみを提供する民間会社等）及び新型コロナ検査実施事業者（薬局等）</t>
    <rPh sb="56" eb="57">
      <t>トウ</t>
    </rPh>
    <phoneticPr fontId="2"/>
  </si>
  <si>
    <t>　  　において有料で実施した対象期間中の検査件数</t>
    <rPh sb="8" eb="10">
      <t>ユウリョウ</t>
    </rPh>
    <rPh sb="11" eb="13">
      <t>ジッシ</t>
    </rPh>
    <rPh sb="15" eb="19">
      <t>タイショウキカン</t>
    </rPh>
    <rPh sb="19" eb="20">
      <t>チュウ</t>
    </rPh>
    <rPh sb="21" eb="25">
      <t>ケンサケンスウ</t>
    </rPh>
    <phoneticPr fontId="2"/>
  </si>
  <si>
    <t>自費検査件数</t>
    <rPh sb="0" eb="2">
      <t>ジヒ</t>
    </rPh>
    <rPh sb="2" eb="4">
      <t>ケンサ</t>
    </rPh>
    <rPh sb="4" eb="6">
      <t>ケンスウ</t>
    </rPh>
    <phoneticPr fontId="2"/>
  </si>
  <si>
    <r>
      <t>（参考値）陽性判明数</t>
    </r>
    <r>
      <rPr>
        <vertAlign val="superscript"/>
        <sz val="11"/>
        <color theme="1"/>
        <rFont val="游ゴシック"/>
        <family val="3"/>
        <charset val="128"/>
        <scheme val="minor"/>
      </rPr>
      <t>※1</t>
    </r>
    <rPh sb="1" eb="3">
      <t>サンコウ</t>
    </rPh>
    <rPh sb="3" eb="4">
      <t>チ</t>
    </rPh>
    <rPh sb="5" eb="7">
      <t>ヨウセイ</t>
    </rPh>
    <rPh sb="7" eb="10">
      <t>ハンメイスウ</t>
    </rPh>
    <phoneticPr fontId="2"/>
  </si>
  <si>
    <t>陽性判明率</t>
    <rPh sb="0" eb="2">
      <t>ヨウセイ</t>
    </rPh>
    <rPh sb="2" eb="4">
      <t>ハンメイ</t>
    </rPh>
    <rPh sb="4" eb="5">
      <t>リツ</t>
    </rPh>
    <phoneticPr fontId="2"/>
  </si>
  <si>
    <t>■ 無料検査</t>
    <rPh sb="2" eb="4">
      <t>ムリョウ</t>
    </rPh>
    <rPh sb="4" eb="6">
      <t>ケンサ</t>
    </rPh>
    <phoneticPr fontId="2"/>
  </si>
  <si>
    <t>　  　新型コロナ検査実施事業者（薬局等）で実施された対象期間中の検査件数</t>
    <rPh sb="17" eb="20">
      <t>ヤッキョクトウ</t>
    </rPh>
    <phoneticPr fontId="2"/>
  </si>
  <si>
    <t>無料検査件数</t>
    <rPh sb="0" eb="2">
      <t>ムリョウ</t>
    </rPh>
    <rPh sb="2" eb="6">
      <t>ケンサケンスウ</t>
    </rPh>
    <phoneticPr fontId="2"/>
  </si>
  <si>
    <r>
      <t xml:space="preserve"> VTP等</t>
    </r>
    <r>
      <rPr>
        <vertAlign val="superscript"/>
        <sz val="10"/>
        <color theme="1"/>
        <rFont val="游ゴシック"/>
        <family val="3"/>
        <charset val="128"/>
        <scheme val="minor"/>
      </rPr>
      <t>※</t>
    </r>
    <r>
      <rPr>
        <vertAlign val="superscript"/>
        <sz val="10"/>
        <color theme="1"/>
        <rFont val="游ゴシック"/>
        <family val="2"/>
        <charset val="128"/>
        <scheme val="minor"/>
      </rPr>
      <t>2</t>
    </r>
    <rPh sb="4" eb="5">
      <t>トウ</t>
    </rPh>
    <phoneticPr fontId="2"/>
  </si>
  <si>
    <r>
      <t xml:space="preserve"> 一般検査</t>
    </r>
    <r>
      <rPr>
        <vertAlign val="superscript"/>
        <sz val="10"/>
        <color theme="1"/>
        <rFont val="游ゴシック"/>
        <family val="3"/>
        <charset val="128"/>
        <scheme val="minor"/>
      </rPr>
      <t>※3</t>
    </r>
    <rPh sb="1" eb="3">
      <t>イッパン</t>
    </rPh>
    <rPh sb="3" eb="5">
      <t>ケンサ</t>
    </rPh>
    <phoneticPr fontId="2"/>
  </si>
  <si>
    <t>　　※１ 陽性判明数の中には、府外に発生届が提出されている人や確定診断されていない人も含まれるため、</t>
    <rPh sb="5" eb="7">
      <t>ヨウセイ</t>
    </rPh>
    <rPh sb="7" eb="9">
      <t>ハンメイ</t>
    </rPh>
    <rPh sb="9" eb="10">
      <t>スウ</t>
    </rPh>
    <rPh sb="11" eb="12">
      <t>ナカ</t>
    </rPh>
    <rPh sb="15" eb="17">
      <t>フガイ</t>
    </rPh>
    <rPh sb="18" eb="20">
      <t>ハッセイ</t>
    </rPh>
    <rPh sb="20" eb="21">
      <t>トドケ</t>
    </rPh>
    <rPh sb="22" eb="24">
      <t>テイシュツ</t>
    </rPh>
    <rPh sb="29" eb="30">
      <t>ヒト</t>
    </rPh>
    <rPh sb="31" eb="33">
      <t>カクテイ</t>
    </rPh>
    <rPh sb="33" eb="35">
      <t>シンダン</t>
    </rPh>
    <rPh sb="41" eb="42">
      <t>ヒト</t>
    </rPh>
    <rPh sb="43" eb="44">
      <t>フク</t>
    </rPh>
    <phoneticPr fontId="2"/>
  </si>
  <si>
    <t>　　　　 陽性判明数は参考値としています。</t>
    <phoneticPr fontId="2"/>
  </si>
  <si>
    <t>　           (陽性者数は、国のシステム（HER-SYS）上、行政検査、自費検査、無料検査のいずれで陽性となったかは</t>
    <phoneticPr fontId="2"/>
  </si>
  <si>
    <t xml:space="preserve">               区別ができません。)</t>
    <rPh sb="15" eb="17">
      <t>クベツ</t>
    </rPh>
    <phoneticPr fontId="2"/>
  </si>
  <si>
    <t>　　※２ ワクチン・検査パッケージ等定着促進事業</t>
    <rPh sb="10" eb="12">
      <t>ケンサ</t>
    </rPh>
    <rPh sb="17" eb="18">
      <t>トウ</t>
    </rPh>
    <rPh sb="18" eb="24">
      <t>テイチャクソクシンジギョウ</t>
    </rPh>
    <phoneticPr fontId="2"/>
  </si>
  <si>
    <t>　　※３ 感染拡大傾向時の一般検査事業</t>
    <rPh sb="5" eb="7">
      <t>カンセン</t>
    </rPh>
    <rPh sb="7" eb="9">
      <t>カクダイ</t>
    </rPh>
    <rPh sb="9" eb="11">
      <t>ケイコウ</t>
    </rPh>
    <rPh sb="11" eb="12">
      <t>ジ</t>
    </rPh>
    <rPh sb="13" eb="15">
      <t>イッパン</t>
    </rPh>
    <rPh sb="15" eb="17">
      <t>ケンサ</t>
    </rPh>
    <rPh sb="17" eb="19">
      <t>ジギョウ</t>
    </rPh>
    <phoneticPr fontId="2"/>
  </si>
  <si>
    <t>　</t>
    <phoneticPr fontId="2"/>
  </si>
  <si>
    <t>男</t>
    <rPh sb="0" eb="1">
      <t>オトコ</t>
    </rPh>
    <phoneticPr fontId="2"/>
  </si>
  <si>
    <t>〇</t>
    <phoneticPr fontId="2"/>
  </si>
  <si>
    <t>＜対象期間：1月3日（月）～1月9日（日）＞</t>
    <rPh sb="11" eb="12">
      <t>ゲツ</t>
    </rPh>
    <rPh sb="19" eb="20">
      <t>ニチ</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</si>
  <si>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</si>
  <si>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2.0</t>
    <phoneticPr fontId="2"/>
  </si>
  <si>
    <t>※「大東市の行政機関関連②」には、下記項目から移動、別に府外2事例を把握</t>
    <rPh sb="23" eb="25">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</si>
</sst>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m&quot;月&quot;d&quot;日&quot;;@"/>
    <numFmt numFmtId="179" formatCode="0_);[Red]\(0\)"/>
    <numFmt numFmtId="180" formatCode="#,##0.0_);[Red]\(#,##0.0\)"/>
    <numFmt numFmtId="181" formatCode="\(0\)"/>
    <numFmt numFmtId="182" formatCode="0_ ;[Red]\-0\ "/>
    <numFmt numFmtId="183" formatCode="0.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vertAlign val="superscript"/>
      <sz val="11"/>
      <color theme="1"/>
      <name val="游ゴシック"/>
      <family val="3"/>
      <charset val="128"/>
      <scheme val="minor"/>
    </font>
    <font>
      <vertAlign val="superscript"/>
      <sz val="10"/>
      <color theme="1"/>
      <name val="游ゴシック"/>
      <family val="3"/>
      <charset val="128"/>
      <scheme val="minor"/>
    </font>
    <font>
      <vertAlign val="superscript"/>
      <sz val="10"/>
      <color theme="1"/>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82" fontId="3" fillId="0" borderId="0" xfId="0" applyNumberFormat="1" applyFont="1" applyFill="1">
      <alignment vertical="center"/>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7" fillId="0"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4" fillId="0" borderId="0" xfId="0" applyFont="1">
      <alignment vertical="center"/>
    </xf>
    <xf numFmtId="0" fontId="14" fillId="0" borderId="0" xfId="0" applyFont="1" applyBorder="1" applyAlignme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0" fontId="19" fillId="0" borderId="0" xfId="0" applyFont="1" applyBorder="1" applyAlignment="1">
      <alignment vertical="center"/>
    </xf>
    <xf numFmtId="176" fontId="0" fillId="0" borderId="0" xfId="0" applyNumberFormat="1" applyBorder="1" applyAlignment="1">
      <alignment vertical="center"/>
    </xf>
    <xf numFmtId="176" fontId="0" fillId="0" borderId="0" xfId="0" applyNumberFormat="1" applyFill="1" applyBorder="1" applyAlignment="1">
      <alignment vertical="center"/>
    </xf>
    <xf numFmtId="177" fontId="0" fillId="0" borderId="0" xfId="0" applyNumberFormat="1" applyBorder="1" applyAlignment="1">
      <alignment horizontal="right" vertical="center"/>
    </xf>
    <xf numFmtId="0" fontId="0" fillId="0" borderId="0" xfId="0" applyBorder="1" applyAlignment="1">
      <alignment horizontal="right"/>
    </xf>
    <xf numFmtId="177" fontId="0" fillId="0" borderId="0" xfId="0" applyNumberFormat="1" applyFill="1" applyBorder="1" applyAlignment="1">
      <alignment horizontal="right" vertical="center"/>
    </xf>
    <xf numFmtId="176" fontId="0" fillId="0" borderId="0" xfId="0" applyNumberFormat="1" applyFill="1" applyBorder="1" applyAlignment="1">
      <alignment horizontal="right"/>
    </xf>
    <xf numFmtId="0" fontId="0" fillId="0" borderId="0" xfId="6" applyNumberFormat="1" applyFont="1" applyFill="1" applyBorder="1" applyAlignment="1">
      <alignment horizontal="right" vertical="center"/>
    </xf>
    <xf numFmtId="0" fontId="0" fillId="3" borderId="12" xfId="0" applyFill="1" applyBorder="1">
      <alignment vertical="center"/>
    </xf>
    <xf numFmtId="177" fontId="15" fillId="0" borderId="38" xfId="0" applyNumberFormat="1" applyFont="1" applyBorder="1" applyAlignment="1">
      <alignment vertical="center"/>
    </xf>
    <xf numFmtId="0" fontId="0" fillId="0" borderId="39" xfId="0" applyBorder="1" applyAlignment="1">
      <alignment horizontal="right"/>
    </xf>
    <xf numFmtId="176" fontId="0" fillId="0" borderId="41" xfId="0" applyNumberFormat="1" applyFill="1" applyBorder="1" applyAlignment="1">
      <alignment horizontal="right"/>
    </xf>
    <xf numFmtId="0" fontId="21" fillId="0" borderId="23" xfId="0" applyFont="1" applyBorder="1" applyAlignment="1">
      <alignment horizontal="left" vertical="center"/>
    </xf>
    <xf numFmtId="0" fontId="0" fillId="0" borderId="42" xfId="0" applyBorder="1" applyAlignment="1">
      <alignment horizontal="right"/>
    </xf>
    <xf numFmtId="176" fontId="0" fillId="0" borderId="44" xfId="0" applyNumberFormat="1" applyFill="1" applyBorder="1" applyAlignment="1">
      <alignment horizontal="right"/>
    </xf>
    <xf numFmtId="0" fontId="21" fillId="0" borderId="4" xfId="0" applyFont="1" applyBorder="1" applyAlignment="1">
      <alignment horizontal="center" vertical="center"/>
    </xf>
    <xf numFmtId="0" fontId="21" fillId="0" borderId="0" xfId="0" applyFont="1" applyBorder="1" applyAlignment="1">
      <alignment horizontal="center" vertical="center"/>
    </xf>
    <xf numFmtId="177" fontId="0" fillId="0" borderId="0" xfId="0" applyNumberFormat="1" applyBorder="1" applyAlignment="1">
      <alignment vertical="center"/>
    </xf>
    <xf numFmtId="177" fontId="0" fillId="0" borderId="0" xfId="0" applyNumberFormat="1" applyFill="1" applyBorder="1" applyAlignment="1">
      <alignment vertical="center"/>
    </xf>
    <xf numFmtId="0" fontId="0" fillId="0" borderId="0" xfId="6" applyNumberFormat="1" applyFont="1" applyFill="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wrapText="1"/>
    </xf>
    <xf numFmtId="0" fontId="26" fillId="0" borderId="0" xfId="0" applyFont="1" applyBorder="1" applyAlignment="1">
      <alignment vertical="center"/>
    </xf>
    <xf numFmtId="0" fontId="0" fillId="0" borderId="0" xfId="0" applyFill="1" applyBorder="1" applyAlignment="1">
      <alignment vertical="center"/>
    </xf>
    <xf numFmtId="0" fontId="7" fillId="0" borderId="14" xfId="0" applyFont="1" applyFill="1" applyBorder="1" applyAlignment="1">
      <alignment horizontal="center" vertical="center" wrapText="1"/>
    </xf>
    <xf numFmtId="177" fontId="0" fillId="0" borderId="0" xfId="0" applyNumberFormat="1" applyFill="1" applyAlignment="1">
      <alignment horizontal="right" vertical="center"/>
    </xf>
    <xf numFmtId="177" fontId="15" fillId="0" borderId="0" xfId="0" applyNumberFormat="1" applyFon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0" fillId="3"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2"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3" fontId="0" fillId="0" borderId="7" xfId="6" applyNumberFormat="1" applyFont="1" applyFill="1" applyBorder="1" applyAlignment="1">
      <alignment horizontal="right" vertical="center"/>
    </xf>
    <xf numFmtId="183" fontId="0" fillId="0" borderId="11" xfId="6" applyNumberFormat="1" applyFont="1" applyFill="1" applyBorder="1" applyAlignment="1">
      <alignment horizontal="right" vertical="center"/>
    </xf>
    <xf numFmtId="0" fontId="19" fillId="0" borderId="0" xfId="0" applyFont="1" applyBorder="1" applyAlignment="1">
      <alignment horizontal="left" vertical="center" wrapText="1"/>
    </xf>
    <xf numFmtId="0" fontId="0" fillId="0" borderId="7" xfId="6" applyNumberFormat="1" applyFont="1" applyFill="1" applyBorder="1" applyAlignment="1">
      <alignment horizontal="right" vertical="center"/>
    </xf>
    <xf numFmtId="0" fontId="0" fillId="0" borderId="11" xfId="6" applyNumberFormat="1" applyFont="1" applyFill="1" applyBorder="1" applyAlignment="1">
      <alignment horizontal="right" vertical="center"/>
    </xf>
    <xf numFmtId="177" fontId="0" fillId="0" borderId="40" xfId="0" applyNumberFormat="1" applyBorder="1" applyAlignment="1">
      <alignment horizontal="right" vertical="center"/>
    </xf>
    <xf numFmtId="177" fontId="0" fillId="0" borderId="39" xfId="0" applyNumberFormat="1" applyBorder="1" applyAlignment="1">
      <alignment horizontal="right" vertical="center"/>
    </xf>
    <xf numFmtId="3" fontId="0" fillId="0" borderId="43" xfId="0" applyNumberFormat="1" applyBorder="1" applyAlignment="1">
      <alignment horizontal="right" vertical="center"/>
    </xf>
    <xf numFmtId="0" fontId="0" fillId="0" borderId="42" xfId="0"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right" vertical="center"/>
    </xf>
    <xf numFmtId="177" fontId="0" fillId="0" borderId="40" xfId="0" applyNumberFormat="1" applyFill="1" applyBorder="1" applyAlignment="1">
      <alignment horizontal="right" vertical="center"/>
    </xf>
    <xf numFmtId="177" fontId="0" fillId="0" borderId="39" xfId="0" applyNumberFormat="1" applyFill="1" applyBorder="1" applyAlignment="1">
      <alignment horizontal="right" vertical="center"/>
    </xf>
    <xf numFmtId="0" fontId="0" fillId="0" borderId="43" xfId="0" applyBorder="1" applyAlignment="1">
      <alignment horizontal="right" vertical="center"/>
    </xf>
    <xf numFmtId="0" fontId="0" fillId="0" borderId="1" xfId="0" applyBorder="1" applyAlignment="1">
      <alignment horizontal="right" vertical="center"/>
    </xf>
    <xf numFmtId="0" fontId="0" fillId="0" borderId="40" xfId="0" applyNumberFormat="1" applyFill="1" applyBorder="1" applyAlignment="1">
      <alignment horizontal="right" vertical="center"/>
    </xf>
    <xf numFmtId="0" fontId="0" fillId="0" borderId="39" xfId="0" applyNumberFormat="1" applyFill="1" applyBorder="1" applyAlignment="1">
      <alignment horizontal="right" vertical="center"/>
    </xf>
    <xf numFmtId="49" fontId="0" fillId="0" borderId="43" xfId="0" applyNumberFormat="1" applyBorder="1" applyAlignment="1">
      <alignment horizontal="right" vertical="center"/>
    </xf>
    <xf numFmtId="49" fontId="0" fillId="0" borderId="42" xfId="0" applyNumberFormat="1" applyBorder="1" applyAlignment="1">
      <alignment horizontal="right" vertical="center"/>
    </xf>
    <xf numFmtId="49" fontId="0" fillId="0" borderId="1" xfId="0" applyNumberFormat="1" applyBorder="1" applyAlignment="1">
      <alignment horizontal="right" vertical="center"/>
    </xf>
    <xf numFmtId="49" fontId="0" fillId="0" borderId="2" xfId="0" applyNumberFormat="1" applyBorder="1" applyAlignment="1">
      <alignment horizontal="right" vertical="center"/>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CCCC"/>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204">
        <v>44573</v>
      </c>
      <c r="V1" s="204"/>
      <c r="W1" s="204"/>
      <c r="X1" s="204"/>
      <c r="Y1" s="204"/>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205" t="s">
        <v>2</v>
      </c>
      <c r="C4" s="205"/>
      <c r="D4" s="205"/>
      <c r="E4" s="205"/>
      <c r="F4" s="205"/>
      <c r="G4" s="205"/>
      <c r="H4" s="205"/>
      <c r="I4" s="205"/>
      <c r="J4" s="205"/>
      <c r="K4" s="205"/>
      <c r="L4" s="205"/>
      <c r="M4" s="205"/>
      <c r="N4" s="205"/>
      <c r="O4" s="205"/>
      <c r="P4" s="205"/>
      <c r="Q4" s="205"/>
      <c r="R4" s="205"/>
      <c r="S4" s="205"/>
      <c r="T4" s="205"/>
      <c r="U4" s="205"/>
      <c r="V4" s="205"/>
      <c r="W4" s="205"/>
      <c r="X4" s="205"/>
      <c r="Y4" s="42"/>
    </row>
    <row r="5" spans="1:25" s="27" customFormat="1" ht="36" customHeight="1" x14ac:dyDescent="0.4">
      <c r="A5" s="158"/>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206" t="s">
        <v>188</v>
      </c>
      <c r="B6" s="206"/>
      <c r="C6" s="206"/>
      <c r="D6" s="206"/>
      <c r="E6" s="206"/>
      <c r="F6" s="206"/>
      <c r="G6" s="206"/>
      <c r="H6" s="206"/>
      <c r="I6" s="206"/>
      <c r="J6" s="206"/>
      <c r="K6" s="206"/>
      <c r="L6" s="206"/>
      <c r="M6" s="206"/>
      <c r="N6" s="206"/>
      <c r="O6" s="206"/>
      <c r="P6" s="206"/>
      <c r="Q6" s="206"/>
      <c r="R6" s="206"/>
      <c r="S6" s="206"/>
      <c r="T6" s="206"/>
      <c r="U6" s="206"/>
      <c r="V6" s="206"/>
      <c r="W6" s="206"/>
      <c r="X6" s="206"/>
      <c r="Y6" s="206"/>
    </row>
    <row r="7" spans="1:25" s="27" customFormat="1" ht="22.5" customHeight="1" x14ac:dyDescent="0.4">
      <c r="A7" s="206"/>
      <c r="B7" s="206"/>
      <c r="C7" s="206"/>
      <c r="D7" s="206"/>
      <c r="E7" s="206"/>
      <c r="F7" s="206"/>
      <c r="G7" s="206"/>
      <c r="H7" s="206"/>
      <c r="I7" s="206"/>
      <c r="J7" s="206"/>
      <c r="K7" s="206"/>
      <c r="L7" s="206"/>
      <c r="M7" s="206"/>
      <c r="N7" s="206"/>
      <c r="O7" s="206"/>
      <c r="P7" s="206"/>
      <c r="Q7" s="206"/>
      <c r="R7" s="206"/>
      <c r="S7" s="206"/>
      <c r="T7" s="206"/>
      <c r="U7" s="206"/>
      <c r="V7" s="206"/>
      <c r="W7" s="206"/>
      <c r="X7" s="206"/>
      <c r="Y7" s="206"/>
    </row>
    <row r="8" spans="1:25" s="45" customFormat="1" ht="62.25" customHeight="1" x14ac:dyDescent="0.4">
      <c r="A8" s="203" t="s">
        <v>3</v>
      </c>
      <c r="B8" s="203"/>
      <c r="C8" s="203"/>
      <c r="D8" s="203"/>
      <c r="E8" s="203"/>
      <c r="F8" s="203"/>
      <c r="G8" s="203"/>
      <c r="H8" s="203"/>
      <c r="I8" s="203"/>
      <c r="J8" s="203"/>
      <c r="K8" s="203"/>
      <c r="L8" s="203"/>
      <c r="M8" s="203"/>
      <c r="N8" s="203"/>
      <c r="O8" s="203"/>
      <c r="P8" s="203"/>
      <c r="Q8" s="203"/>
      <c r="R8" s="203"/>
      <c r="S8" s="203"/>
      <c r="T8" s="203"/>
      <c r="U8" s="203"/>
      <c r="V8" s="203"/>
      <c r="W8" s="203"/>
      <c r="X8" s="203"/>
      <c r="Y8" s="203"/>
    </row>
  </sheetData>
  <mergeCells count="5">
    <mergeCell ref="A8:Y8"/>
    <mergeCell ref="U1:Y1"/>
    <mergeCell ref="B4:X4"/>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33"/>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20" t="s">
        <v>5</v>
      </c>
      <c r="B3" s="320"/>
      <c r="C3" s="321"/>
      <c r="D3" s="53" t="s">
        <v>6</v>
      </c>
      <c r="E3" s="54"/>
      <c r="F3" s="54"/>
      <c r="G3" s="318"/>
      <c r="H3" s="318"/>
      <c r="I3" s="319"/>
      <c r="J3" s="55"/>
      <c r="K3" s="238" t="s">
        <v>7</v>
      </c>
      <c r="L3" s="238"/>
      <c r="M3" s="238"/>
      <c r="N3" s="238"/>
      <c r="O3" s="322"/>
      <c r="P3" s="322"/>
      <c r="Q3" s="50"/>
      <c r="R3" s="50"/>
      <c r="S3" s="50"/>
      <c r="T3" s="50"/>
      <c r="U3" s="50"/>
      <c r="V3" s="50"/>
      <c r="W3" s="50"/>
      <c r="X3" s="50"/>
      <c r="Y3" s="50"/>
      <c r="Z3" s="50"/>
    </row>
    <row r="4" spans="1:26" ht="15.95" customHeight="1" x14ac:dyDescent="0.4">
      <c r="A4" s="320"/>
      <c r="B4" s="320"/>
      <c r="C4" s="321"/>
      <c r="D4" s="56"/>
      <c r="E4" s="57"/>
      <c r="F4" s="58"/>
      <c r="G4" s="317" t="s">
        <v>1</v>
      </c>
      <c r="H4" s="318"/>
      <c r="I4" s="319"/>
      <c r="J4" s="55"/>
      <c r="K4" s="238" t="s">
        <v>8</v>
      </c>
      <c r="L4" s="238"/>
      <c r="M4" s="238" t="s">
        <v>9</v>
      </c>
      <c r="N4" s="238"/>
      <c r="O4" s="238" t="s">
        <v>10</v>
      </c>
      <c r="P4" s="238"/>
      <c r="Q4" s="50"/>
      <c r="R4" s="50"/>
      <c r="S4" s="50"/>
      <c r="T4" s="50"/>
      <c r="U4" s="50"/>
      <c r="V4" s="50"/>
      <c r="W4" s="50"/>
      <c r="X4" s="50"/>
      <c r="Y4" s="50"/>
      <c r="Z4" s="50"/>
    </row>
    <row r="5" spans="1:26" ht="15.95" customHeight="1" x14ac:dyDescent="0.4">
      <c r="A5" s="320"/>
      <c r="B5" s="320"/>
      <c r="C5" s="320"/>
      <c r="D5" s="323">
        <v>1711</v>
      </c>
      <c r="E5" s="324"/>
      <c r="F5" s="325"/>
      <c r="G5" s="329">
        <v>210130</v>
      </c>
      <c r="H5" s="330"/>
      <c r="I5" s="331"/>
      <c r="J5" s="55"/>
      <c r="K5" s="240">
        <v>890</v>
      </c>
      <c r="L5" s="241"/>
      <c r="M5" s="240">
        <v>820</v>
      </c>
      <c r="N5" s="241"/>
      <c r="O5" s="240">
        <v>1</v>
      </c>
      <c r="P5" s="241"/>
      <c r="Q5" s="50"/>
      <c r="R5" s="50"/>
      <c r="S5" s="50"/>
      <c r="T5" s="59"/>
      <c r="U5" s="50"/>
      <c r="V5" s="50"/>
      <c r="W5" s="50"/>
      <c r="X5" s="50"/>
      <c r="Y5" s="50"/>
      <c r="Z5" s="50"/>
    </row>
    <row r="6" spans="1:26" ht="15.95" customHeight="1" x14ac:dyDescent="0.4">
      <c r="A6" s="320"/>
      <c r="B6" s="320"/>
      <c r="C6" s="320"/>
      <c r="D6" s="326"/>
      <c r="E6" s="327"/>
      <c r="F6" s="328"/>
      <c r="G6" s="332"/>
      <c r="H6" s="333"/>
      <c r="I6" s="334"/>
      <c r="J6" s="55"/>
      <c r="K6" s="242"/>
      <c r="L6" s="243"/>
      <c r="M6" s="242"/>
      <c r="N6" s="243"/>
      <c r="O6" s="242"/>
      <c r="P6" s="243"/>
      <c r="Q6" s="60"/>
      <c r="R6" s="50"/>
      <c r="S6" s="50"/>
      <c r="T6" s="50"/>
      <c r="U6" s="50"/>
      <c r="V6" s="50"/>
      <c r="W6" s="50"/>
      <c r="X6" s="50"/>
      <c r="Y6" s="50"/>
      <c r="Z6" s="50"/>
    </row>
    <row r="7" spans="1:26" ht="15.95" customHeight="1" x14ac:dyDescent="0.4">
      <c r="A7" s="61" t="s">
        <v>178</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179</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180</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17" t="s">
        <v>11</v>
      </c>
      <c r="B11" s="318"/>
      <c r="C11" s="318"/>
      <c r="D11" s="318"/>
      <c r="E11" s="318"/>
      <c r="F11" s="318"/>
      <c r="G11" s="318"/>
      <c r="H11" s="318"/>
      <c r="I11" s="318"/>
      <c r="J11" s="318"/>
      <c r="K11" s="318"/>
      <c r="L11" s="318"/>
      <c r="M11" s="318"/>
      <c r="N11" s="318"/>
      <c r="O11" s="318"/>
      <c r="P11" s="318"/>
      <c r="Q11" s="318"/>
      <c r="R11" s="318"/>
      <c r="S11" s="318"/>
      <c r="T11" s="318"/>
      <c r="U11" s="318"/>
      <c r="V11" s="318"/>
      <c r="W11" s="318"/>
      <c r="X11" s="319"/>
      <c r="Y11" s="50"/>
      <c r="Z11" s="50"/>
    </row>
    <row r="12" spans="1:26" ht="15.95" customHeight="1" x14ac:dyDescent="0.4">
      <c r="A12" s="238" t="s">
        <v>12</v>
      </c>
      <c r="B12" s="238"/>
      <c r="C12" s="238" t="s">
        <v>13</v>
      </c>
      <c r="D12" s="238"/>
      <c r="E12" s="238" t="s">
        <v>14</v>
      </c>
      <c r="F12" s="238"/>
      <c r="G12" s="238" t="s">
        <v>15</v>
      </c>
      <c r="H12" s="238"/>
      <c r="I12" s="238" t="s">
        <v>16</v>
      </c>
      <c r="J12" s="238"/>
      <c r="K12" s="238" t="s">
        <v>17</v>
      </c>
      <c r="L12" s="238"/>
      <c r="M12" s="238" t="s">
        <v>18</v>
      </c>
      <c r="N12" s="238"/>
      <c r="O12" s="238" t="s">
        <v>19</v>
      </c>
      <c r="P12" s="238"/>
      <c r="Q12" s="238" t="s">
        <v>20</v>
      </c>
      <c r="R12" s="238"/>
      <c r="S12" s="239" t="s">
        <v>21</v>
      </c>
      <c r="T12" s="239"/>
      <c r="U12" s="239" t="s">
        <v>22</v>
      </c>
      <c r="V12" s="239"/>
      <c r="W12" s="239" t="s">
        <v>23</v>
      </c>
      <c r="X12" s="239"/>
      <c r="Y12" s="50"/>
      <c r="Z12" s="50"/>
    </row>
    <row r="13" spans="1:26" ht="15.95" customHeight="1" x14ac:dyDescent="0.4">
      <c r="A13" s="240">
        <v>68</v>
      </c>
      <c r="B13" s="241"/>
      <c r="C13" s="240">
        <v>43</v>
      </c>
      <c r="D13" s="241"/>
      <c r="E13" s="240">
        <v>247</v>
      </c>
      <c r="F13" s="241"/>
      <c r="G13" s="240">
        <v>537</v>
      </c>
      <c r="H13" s="241"/>
      <c r="I13" s="240">
        <v>284</v>
      </c>
      <c r="J13" s="241"/>
      <c r="K13" s="240">
        <v>225</v>
      </c>
      <c r="L13" s="241"/>
      <c r="M13" s="240">
        <v>168</v>
      </c>
      <c r="N13" s="241"/>
      <c r="O13" s="240">
        <v>71</v>
      </c>
      <c r="P13" s="241"/>
      <c r="Q13" s="240">
        <v>42</v>
      </c>
      <c r="R13" s="241"/>
      <c r="S13" s="240">
        <v>22</v>
      </c>
      <c r="T13" s="241"/>
      <c r="U13" s="240">
        <v>4</v>
      </c>
      <c r="V13" s="241"/>
      <c r="W13" s="240">
        <v>0</v>
      </c>
      <c r="X13" s="241"/>
      <c r="Y13" s="50"/>
      <c r="Z13" s="50"/>
    </row>
    <row r="14" spans="1:26" ht="15.95" customHeight="1" x14ac:dyDescent="0.4">
      <c r="A14" s="242"/>
      <c r="B14" s="243"/>
      <c r="C14" s="242"/>
      <c r="D14" s="243"/>
      <c r="E14" s="242"/>
      <c r="F14" s="243"/>
      <c r="G14" s="242"/>
      <c r="H14" s="243"/>
      <c r="I14" s="242"/>
      <c r="J14" s="243"/>
      <c r="K14" s="242"/>
      <c r="L14" s="243"/>
      <c r="M14" s="242"/>
      <c r="N14" s="243"/>
      <c r="O14" s="242"/>
      <c r="P14" s="243"/>
      <c r="Q14" s="242"/>
      <c r="R14" s="243"/>
      <c r="S14" s="242"/>
      <c r="T14" s="243"/>
      <c r="U14" s="242"/>
      <c r="V14" s="243"/>
      <c r="W14" s="242"/>
      <c r="X14" s="243"/>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196"/>
      <c r="T15" s="146"/>
      <c r="U15" s="146"/>
      <c r="V15" s="146"/>
      <c r="W15" s="146"/>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45"/>
      <c r="T16" s="146"/>
      <c r="U16" s="197"/>
      <c r="V16" s="189"/>
      <c r="W16" s="146"/>
      <c r="X16" s="52"/>
      <c r="Y16" s="52"/>
      <c r="Z16" s="50"/>
    </row>
    <row r="17" spans="1:26" ht="15.75" customHeight="1" x14ac:dyDescent="0.4">
      <c r="A17" s="63"/>
      <c r="B17" s="63"/>
      <c r="C17" s="63"/>
      <c r="D17" s="63"/>
      <c r="E17" s="63"/>
      <c r="F17" s="278" t="s">
        <v>25</v>
      </c>
      <c r="G17" s="279"/>
      <c r="H17" s="279"/>
      <c r="I17" s="280"/>
      <c r="J17" s="64"/>
      <c r="K17" s="64"/>
      <c r="L17" s="245" t="s">
        <v>26</v>
      </c>
      <c r="M17" s="246"/>
      <c r="N17" s="247"/>
      <c r="O17" s="245" t="s">
        <v>27</v>
      </c>
      <c r="P17" s="246"/>
      <c r="Q17" s="247"/>
      <c r="R17" s="52"/>
      <c r="S17" s="261"/>
      <c r="T17" s="261"/>
      <c r="U17" s="261"/>
      <c r="V17" s="261"/>
      <c r="W17" s="146"/>
      <c r="X17" s="52"/>
      <c r="Y17" s="52"/>
      <c r="Z17" s="50"/>
    </row>
    <row r="18" spans="1:26" ht="15.75" customHeight="1" x14ac:dyDescent="0.4">
      <c r="A18" s="65" t="s">
        <v>28</v>
      </c>
      <c r="B18" s="66"/>
      <c r="C18" s="66"/>
      <c r="D18" s="66"/>
      <c r="E18" s="67"/>
      <c r="F18" s="281">
        <v>7352</v>
      </c>
      <c r="G18" s="282"/>
      <c r="H18" s="282"/>
      <c r="I18" s="68" t="s">
        <v>29</v>
      </c>
      <c r="J18" s="64"/>
      <c r="K18" s="64"/>
      <c r="L18" s="283">
        <v>23.3</v>
      </c>
      <c r="M18" s="284"/>
      <c r="N18" s="69"/>
      <c r="O18" s="294">
        <v>8.6999999999999993</v>
      </c>
      <c r="P18" s="295"/>
      <c r="Q18" s="69"/>
      <c r="R18" s="52"/>
      <c r="S18" s="146"/>
      <c r="T18" s="146"/>
      <c r="U18" s="146"/>
      <c r="V18" s="146"/>
      <c r="W18" s="146"/>
      <c r="X18" s="52"/>
      <c r="Y18" s="52"/>
      <c r="Z18" s="50"/>
    </row>
    <row r="19" spans="1:26" ht="15.75" customHeight="1" x14ac:dyDescent="0.4">
      <c r="A19" s="70"/>
      <c r="B19" s="71" t="s">
        <v>30</v>
      </c>
      <c r="C19" s="71"/>
      <c r="D19" s="71"/>
      <c r="E19" s="72"/>
      <c r="F19" s="281">
        <v>5707</v>
      </c>
      <c r="G19" s="282"/>
      <c r="H19" s="282"/>
      <c r="I19" s="73" t="s">
        <v>29</v>
      </c>
      <c r="J19" s="64"/>
      <c r="K19" s="64"/>
      <c r="L19" s="285"/>
      <c r="M19" s="286"/>
      <c r="N19" s="74" t="s">
        <v>31</v>
      </c>
      <c r="O19" s="296"/>
      <c r="P19" s="297"/>
      <c r="Q19" s="74" t="s">
        <v>31</v>
      </c>
      <c r="R19" s="52"/>
      <c r="S19" s="50"/>
      <c r="T19" s="50"/>
      <c r="U19" s="50"/>
      <c r="V19" s="50"/>
      <c r="W19" s="50"/>
      <c r="X19" s="50"/>
      <c r="Y19" s="50"/>
      <c r="Z19" s="50"/>
    </row>
    <row r="20" spans="1:26" ht="15.75" customHeight="1" x14ac:dyDescent="0.4">
      <c r="A20" s="75"/>
      <c r="B20" s="76" t="s">
        <v>32</v>
      </c>
      <c r="C20" s="76"/>
      <c r="D20" s="76"/>
      <c r="E20" s="77"/>
      <c r="F20" s="306">
        <v>1972</v>
      </c>
      <c r="G20" s="307"/>
      <c r="H20" s="307"/>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181</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91"/>
      <c r="B28" s="291"/>
      <c r="C28" s="291"/>
      <c r="D28" s="308" t="s">
        <v>182</v>
      </c>
      <c r="E28" s="309"/>
      <c r="F28" s="312" t="s">
        <v>38</v>
      </c>
      <c r="G28" s="312"/>
      <c r="H28" s="314" t="s">
        <v>39</v>
      </c>
      <c r="I28" s="314"/>
      <c r="J28" s="314"/>
      <c r="K28" s="314"/>
      <c r="L28" s="274" t="s">
        <v>40</v>
      </c>
      <c r="M28" s="275"/>
      <c r="N28" s="274" t="s">
        <v>41</v>
      </c>
      <c r="O28" s="275"/>
      <c r="P28" s="287" t="s">
        <v>185</v>
      </c>
      <c r="Q28" s="288"/>
      <c r="R28" s="154"/>
      <c r="S28" s="154"/>
      <c r="T28" s="80"/>
      <c r="U28" s="80"/>
      <c r="V28" s="80"/>
      <c r="W28" s="80"/>
      <c r="X28" s="80"/>
      <c r="Y28" s="80"/>
      <c r="Z28" s="50"/>
    </row>
    <row r="29" spans="1:26" s="24" customFormat="1" ht="33.75" customHeight="1" x14ac:dyDescent="0.4">
      <c r="A29" s="291"/>
      <c r="B29" s="291"/>
      <c r="C29" s="291"/>
      <c r="D29" s="310"/>
      <c r="E29" s="311"/>
      <c r="F29" s="312"/>
      <c r="G29" s="312"/>
      <c r="H29" s="313"/>
      <c r="I29" s="313"/>
      <c r="J29" s="315" t="s">
        <v>42</v>
      </c>
      <c r="K29" s="316"/>
      <c r="L29" s="276"/>
      <c r="M29" s="277"/>
      <c r="N29" s="276"/>
      <c r="O29" s="277"/>
      <c r="P29" s="289"/>
      <c r="Q29" s="290"/>
      <c r="R29" s="154"/>
      <c r="S29" s="154"/>
      <c r="T29" s="80"/>
      <c r="U29" s="80"/>
      <c r="V29" s="80"/>
      <c r="W29" s="80"/>
      <c r="X29" s="80"/>
      <c r="Y29" s="80"/>
      <c r="Z29" s="50"/>
    </row>
    <row r="30" spans="1:26" s="24" customFormat="1" ht="15.95" customHeight="1" x14ac:dyDescent="0.4">
      <c r="A30" s="292" t="s">
        <v>43</v>
      </c>
      <c r="B30" s="293"/>
      <c r="C30" s="293"/>
      <c r="D30" s="298">
        <v>252</v>
      </c>
      <c r="E30" s="299"/>
      <c r="F30" s="298">
        <v>1</v>
      </c>
      <c r="G30" s="299"/>
      <c r="H30" s="298">
        <v>103</v>
      </c>
      <c r="I30" s="302"/>
      <c r="J30" s="304">
        <v>1</v>
      </c>
      <c r="K30" s="299"/>
      <c r="L30" s="298">
        <v>235</v>
      </c>
      <c r="M30" s="299"/>
      <c r="N30" s="298">
        <v>985</v>
      </c>
      <c r="O30" s="299"/>
      <c r="P30" s="298">
        <v>638</v>
      </c>
      <c r="Q30" s="299"/>
      <c r="R30" s="152"/>
      <c r="S30" s="152"/>
      <c r="T30" s="80"/>
      <c r="U30" s="80"/>
      <c r="V30" s="80"/>
      <c r="W30" s="80"/>
      <c r="X30" s="80"/>
      <c r="Y30" s="80"/>
      <c r="Z30" s="50"/>
    </row>
    <row r="31" spans="1:26" s="24" customFormat="1" ht="15.95" customHeight="1" x14ac:dyDescent="0.4">
      <c r="A31" s="293"/>
      <c r="B31" s="293"/>
      <c r="C31" s="293"/>
      <c r="D31" s="300"/>
      <c r="E31" s="301"/>
      <c r="F31" s="300"/>
      <c r="G31" s="301"/>
      <c r="H31" s="300"/>
      <c r="I31" s="303"/>
      <c r="J31" s="305"/>
      <c r="K31" s="301"/>
      <c r="L31" s="300"/>
      <c r="M31" s="301"/>
      <c r="N31" s="300"/>
      <c r="O31" s="301"/>
      <c r="P31" s="300"/>
      <c r="Q31" s="301"/>
      <c r="R31" s="152"/>
      <c r="S31" s="152"/>
      <c r="T31" s="80"/>
      <c r="U31" s="80"/>
      <c r="V31" s="80"/>
      <c r="W31" s="80"/>
      <c r="X31" s="80"/>
      <c r="Y31" s="80"/>
      <c r="Z31" s="50"/>
    </row>
    <row r="32" spans="1:26" s="24" customFormat="1" ht="15.95" customHeight="1" x14ac:dyDescent="0.4">
      <c r="A32" s="292" t="s">
        <v>44</v>
      </c>
      <c r="B32" s="293"/>
      <c r="C32" s="293"/>
      <c r="D32" s="248">
        <v>201340</v>
      </c>
      <c r="E32" s="249"/>
      <c r="F32" s="298">
        <v>3067</v>
      </c>
      <c r="G32" s="299"/>
      <c r="H32" s="298">
        <v>622</v>
      </c>
      <c r="I32" s="302"/>
      <c r="J32" s="304">
        <v>6</v>
      </c>
      <c r="K32" s="299"/>
      <c r="L32" s="248">
        <v>1462</v>
      </c>
      <c r="M32" s="249"/>
      <c r="N32" s="248">
        <v>2767</v>
      </c>
      <c r="O32" s="249"/>
      <c r="P32" s="257">
        <v>872</v>
      </c>
      <c r="Q32" s="258"/>
      <c r="R32" s="153"/>
      <c r="S32" s="153"/>
      <c r="T32" s="80"/>
      <c r="U32" s="80"/>
      <c r="V32" s="80"/>
      <c r="W32" s="80"/>
      <c r="X32" s="80"/>
      <c r="Y32" s="80"/>
      <c r="Z32" s="50"/>
    </row>
    <row r="33" spans="1:26" s="24" customFormat="1" ht="15.95" customHeight="1" x14ac:dyDescent="0.4">
      <c r="A33" s="293"/>
      <c r="B33" s="293"/>
      <c r="C33" s="293"/>
      <c r="D33" s="250"/>
      <c r="E33" s="251"/>
      <c r="F33" s="300"/>
      <c r="G33" s="301"/>
      <c r="H33" s="300"/>
      <c r="I33" s="303"/>
      <c r="J33" s="305"/>
      <c r="K33" s="301"/>
      <c r="L33" s="250"/>
      <c r="M33" s="251"/>
      <c r="N33" s="250"/>
      <c r="O33" s="251"/>
      <c r="P33" s="259"/>
      <c r="Q33" s="260"/>
      <c r="R33" s="153"/>
      <c r="S33" s="153"/>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183</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184</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6"/>
      <c r="M37" s="26"/>
      <c r="N37" s="26"/>
      <c r="O37" s="26"/>
      <c r="P37" s="198"/>
      <c r="Q37" s="26"/>
      <c r="R37" s="199"/>
      <c r="S37" s="26"/>
      <c r="T37" s="26"/>
      <c r="U37" s="200"/>
      <c r="V37" s="26"/>
      <c r="W37" s="26"/>
      <c r="X37" s="146"/>
      <c r="Y37" s="146"/>
      <c r="Z37" s="50"/>
    </row>
    <row r="38" spans="1:26" s="24" customFormat="1" ht="15.95" customHeight="1" x14ac:dyDescent="0.4">
      <c r="A38" s="80" t="s">
        <v>45</v>
      </c>
      <c r="B38" s="63"/>
      <c r="C38" s="63"/>
      <c r="D38" s="63"/>
      <c r="E38" s="63"/>
      <c r="F38" s="63"/>
      <c r="G38" s="63"/>
      <c r="H38" s="63"/>
      <c r="I38" s="63"/>
      <c r="J38" s="63"/>
      <c r="K38" s="63"/>
      <c r="L38" s="85"/>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78" t="s">
        <v>46</v>
      </c>
      <c r="B40" s="279"/>
      <c r="C40" s="279"/>
      <c r="D40" s="279"/>
      <c r="E40" s="279"/>
      <c r="F40" s="279"/>
      <c r="G40" s="279"/>
      <c r="H40" s="279"/>
      <c r="I40" s="279"/>
      <c r="J40" s="279"/>
      <c r="K40" s="279"/>
      <c r="L40" s="279"/>
      <c r="M40" s="280"/>
      <c r="N40" s="86"/>
      <c r="O40" s="86"/>
      <c r="P40" s="86"/>
      <c r="Q40" s="26"/>
      <c r="R40" s="244" t="s">
        <v>47</v>
      </c>
      <c r="S40" s="244"/>
      <c r="T40" s="244"/>
      <c r="U40" s="244"/>
      <c r="V40" s="244"/>
      <c r="W40" s="244"/>
      <c r="X40" s="244"/>
      <c r="Y40" s="26"/>
      <c r="Z40" s="26"/>
    </row>
    <row r="41" spans="1:26" s="24" customFormat="1" ht="30.75" customHeight="1" x14ac:dyDescent="0.4">
      <c r="A41" s="90"/>
      <c r="B41" s="244" t="s">
        <v>48</v>
      </c>
      <c r="C41" s="244"/>
      <c r="D41" s="244" t="s">
        <v>49</v>
      </c>
      <c r="E41" s="244"/>
      <c r="F41" s="244" t="s">
        <v>50</v>
      </c>
      <c r="G41" s="244"/>
      <c r="H41" s="244" t="s">
        <v>51</v>
      </c>
      <c r="I41" s="244"/>
      <c r="J41" s="337" t="s">
        <v>96</v>
      </c>
      <c r="K41" s="338"/>
      <c r="L41" s="337" t="s">
        <v>97</v>
      </c>
      <c r="M41" s="338"/>
      <c r="N41" s="262"/>
      <c r="O41" s="263"/>
      <c r="P41" s="201"/>
      <c r="Q41" s="202"/>
      <c r="R41" s="90"/>
      <c r="S41" s="244" t="s">
        <v>48</v>
      </c>
      <c r="T41" s="244"/>
      <c r="U41" s="244" t="s">
        <v>49</v>
      </c>
      <c r="V41" s="244"/>
      <c r="W41" s="244" t="s">
        <v>51</v>
      </c>
      <c r="X41" s="244"/>
      <c r="Y41" s="26"/>
      <c r="Z41" s="87"/>
    </row>
    <row r="42" spans="1:26" s="24" customFormat="1" ht="15.95" customHeight="1" x14ac:dyDescent="0.4">
      <c r="A42" s="91">
        <v>1</v>
      </c>
      <c r="B42" s="272">
        <v>80</v>
      </c>
      <c r="C42" s="273"/>
      <c r="D42" s="272" t="s">
        <v>269</v>
      </c>
      <c r="E42" s="273"/>
      <c r="F42" s="335">
        <v>44569</v>
      </c>
      <c r="G42" s="336"/>
      <c r="H42" s="272" t="s">
        <v>270</v>
      </c>
      <c r="I42" s="273"/>
      <c r="J42" s="272" t="s">
        <v>270</v>
      </c>
      <c r="K42" s="273"/>
      <c r="L42" s="272"/>
      <c r="M42" s="273"/>
      <c r="N42" s="342"/>
      <c r="O42" s="343"/>
      <c r="P42" s="344"/>
      <c r="Q42" s="345"/>
      <c r="R42" s="147">
        <v>1</v>
      </c>
      <c r="S42" s="270">
        <v>60</v>
      </c>
      <c r="T42" s="271"/>
      <c r="U42" s="270" t="s">
        <v>269</v>
      </c>
      <c r="V42" s="271"/>
      <c r="W42" s="272"/>
      <c r="X42" s="273"/>
      <c r="Y42" s="132"/>
      <c r="Z42" s="132"/>
    </row>
    <row r="43" spans="1:26" s="24" customFormat="1" ht="15.95" customHeight="1" x14ac:dyDescent="0.4">
      <c r="A43" s="25"/>
      <c r="B43" s="86"/>
      <c r="C43" s="86"/>
      <c r="D43" s="86"/>
      <c r="E43" s="86"/>
      <c r="F43" s="127"/>
      <c r="G43" s="127"/>
      <c r="H43" s="86"/>
      <c r="I43" s="86"/>
      <c r="J43" s="86"/>
      <c r="K43" s="86"/>
      <c r="L43" s="86"/>
      <c r="M43" s="86"/>
      <c r="N43" s="128"/>
      <c r="O43" s="129"/>
      <c r="P43" s="130"/>
      <c r="Q43" s="131"/>
      <c r="R43" s="85"/>
      <c r="S43" s="88"/>
      <c r="T43" s="88"/>
      <c r="U43" s="88"/>
      <c r="V43" s="88"/>
      <c r="W43" s="86"/>
      <c r="X43" s="86"/>
      <c r="Y43" s="132"/>
      <c r="Z43" s="132"/>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08" t="s">
        <v>54</v>
      </c>
      <c r="B47" s="209"/>
      <c r="C47" s="210"/>
      <c r="D47" s="339" t="s">
        <v>55</v>
      </c>
      <c r="E47" s="339"/>
      <c r="F47" s="339"/>
      <c r="G47" s="207" t="s">
        <v>1</v>
      </c>
      <c r="H47" s="207"/>
      <c r="I47" s="207"/>
      <c r="J47" s="208" t="s">
        <v>54</v>
      </c>
      <c r="K47" s="209"/>
      <c r="L47" s="209"/>
      <c r="M47" s="210"/>
      <c r="N47" s="264" t="s">
        <v>186</v>
      </c>
      <c r="O47" s="265"/>
      <c r="P47" s="266"/>
      <c r="Q47" s="267" t="s">
        <v>187</v>
      </c>
      <c r="R47" s="268"/>
      <c r="S47" s="269"/>
      <c r="T47" s="80"/>
      <c r="U47" s="254" t="s">
        <v>56</v>
      </c>
      <c r="V47" s="254"/>
      <c r="W47" s="255" t="s">
        <v>55</v>
      </c>
      <c r="X47" s="256"/>
      <c r="Y47" s="254" t="s">
        <v>1</v>
      </c>
      <c r="Z47" s="254"/>
    </row>
    <row r="48" spans="1:26" s="24" customFormat="1" ht="15.95" customHeight="1" thickTop="1" x14ac:dyDescent="0.4">
      <c r="A48" s="99" t="s">
        <v>57</v>
      </c>
      <c r="B48" s="100"/>
      <c r="C48" s="101"/>
      <c r="D48" s="217">
        <v>554</v>
      </c>
      <c r="E48" s="218"/>
      <c r="F48" s="219"/>
      <c r="G48" s="220">
        <v>91132</v>
      </c>
      <c r="H48" s="221"/>
      <c r="I48" s="222"/>
      <c r="J48" s="100" t="s">
        <v>156</v>
      </c>
      <c r="K48" s="102"/>
      <c r="L48" s="102"/>
      <c r="M48" s="101"/>
      <c r="N48" s="217">
        <v>12</v>
      </c>
      <c r="O48" s="218"/>
      <c r="P48" s="219"/>
      <c r="Q48" s="217">
        <v>1914</v>
      </c>
      <c r="R48" s="218"/>
      <c r="S48" s="219"/>
      <c r="T48" s="80"/>
      <c r="U48" s="140" t="s">
        <v>109</v>
      </c>
      <c r="V48" s="141"/>
      <c r="W48" s="252">
        <v>0</v>
      </c>
      <c r="X48" s="253"/>
      <c r="Y48" s="252">
        <v>12</v>
      </c>
      <c r="Z48" s="253"/>
    </row>
    <row r="49" spans="1:26" s="24" customFormat="1" ht="15.95" customHeight="1" x14ac:dyDescent="0.4">
      <c r="A49" s="104" t="s">
        <v>58</v>
      </c>
      <c r="B49" s="105"/>
      <c r="C49" s="106"/>
      <c r="D49" s="211">
        <v>90</v>
      </c>
      <c r="E49" s="212"/>
      <c r="F49" s="213"/>
      <c r="G49" s="214">
        <v>14198</v>
      </c>
      <c r="H49" s="215"/>
      <c r="I49" s="216"/>
      <c r="J49" s="104" t="s">
        <v>157</v>
      </c>
      <c r="K49" s="47"/>
      <c r="L49" s="47"/>
      <c r="M49" s="106"/>
      <c r="N49" s="211">
        <v>27</v>
      </c>
      <c r="O49" s="212"/>
      <c r="P49" s="213"/>
      <c r="Q49" s="211">
        <v>2946</v>
      </c>
      <c r="R49" s="212"/>
      <c r="S49" s="213"/>
      <c r="T49" s="80"/>
      <c r="U49" s="108" t="s">
        <v>110</v>
      </c>
      <c r="V49" s="138"/>
      <c r="W49" s="226">
        <v>1</v>
      </c>
      <c r="X49" s="227"/>
      <c r="Y49" s="226">
        <v>1</v>
      </c>
      <c r="Z49" s="227"/>
    </row>
    <row r="50" spans="1:26" ht="15.95" customHeight="1" x14ac:dyDescent="0.4">
      <c r="A50" s="107" t="s">
        <v>59</v>
      </c>
      <c r="B50" s="105"/>
      <c r="C50" s="106"/>
      <c r="D50" s="211">
        <v>28</v>
      </c>
      <c r="E50" s="212"/>
      <c r="F50" s="213"/>
      <c r="G50" s="214">
        <v>3505</v>
      </c>
      <c r="H50" s="215"/>
      <c r="I50" s="216"/>
      <c r="J50" s="104" t="s">
        <v>158</v>
      </c>
      <c r="K50" s="47"/>
      <c r="L50" s="47"/>
      <c r="M50" s="106"/>
      <c r="N50" s="211">
        <v>14</v>
      </c>
      <c r="O50" s="212"/>
      <c r="P50" s="213"/>
      <c r="Q50" s="211">
        <v>1923</v>
      </c>
      <c r="R50" s="212"/>
      <c r="S50" s="213"/>
      <c r="T50" s="50"/>
      <c r="U50" s="103" t="s">
        <v>111</v>
      </c>
      <c r="V50" s="108"/>
      <c r="W50" s="226">
        <v>0</v>
      </c>
      <c r="X50" s="227"/>
      <c r="Y50" s="226">
        <v>0</v>
      </c>
      <c r="Z50" s="227"/>
    </row>
    <row r="51" spans="1:26" s="24" customFormat="1" ht="15.95" customHeight="1" x14ac:dyDescent="0.4">
      <c r="A51" s="107" t="s">
        <v>60</v>
      </c>
      <c r="B51" s="105"/>
      <c r="C51" s="106"/>
      <c r="D51" s="211">
        <v>60</v>
      </c>
      <c r="E51" s="212"/>
      <c r="F51" s="213"/>
      <c r="G51" s="214">
        <v>7943</v>
      </c>
      <c r="H51" s="215"/>
      <c r="I51" s="216"/>
      <c r="J51" s="100" t="s">
        <v>159</v>
      </c>
      <c r="K51" s="46"/>
      <c r="L51" s="47"/>
      <c r="M51" s="106"/>
      <c r="N51" s="211">
        <v>8</v>
      </c>
      <c r="O51" s="212"/>
      <c r="P51" s="213"/>
      <c r="Q51" s="211">
        <v>1061</v>
      </c>
      <c r="R51" s="212"/>
      <c r="S51" s="213"/>
      <c r="T51" s="80"/>
      <c r="U51" s="111" t="s">
        <v>112</v>
      </c>
      <c r="V51" s="112"/>
      <c r="W51" s="226">
        <v>0</v>
      </c>
      <c r="X51" s="227"/>
      <c r="Y51" s="226">
        <v>1</v>
      </c>
      <c r="Z51" s="227"/>
    </row>
    <row r="52" spans="1:26" s="24" customFormat="1" ht="15.95" customHeight="1" x14ac:dyDescent="0.4">
      <c r="A52" s="107" t="s">
        <v>61</v>
      </c>
      <c r="B52" s="105"/>
      <c r="C52" s="106"/>
      <c r="D52" s="211">
        <v>10</v>
      </c>
      <c r="E52" s="212"/>
      <c r="F52" s="213"/>
      <c r="G52" s="214">
        <v>1777</v>
      </c>
      <c r="H52" s="215"/>
      <c r="I52" s="216"/>
      <c r="J52" s="104" t="s">
        <v>160</v>
      </c>
      <c r="K52" s="46"/>
      <c r="L52" s="47"/>
      <c r="M52" s="106"/>
      <c r="N52" s="211">
        <v>6</v>
      </c>
      <c r="O52" s="212"/>
      <c r="P52" s="213"/>
      <c r="Q52" s="211">
        <v>1146</v>
      </c>
      <c r="R52" s="212"/>
      <c r="S52" s="213"/>
      <c r="T52" s="80"/>
      <c r="U52" s="111" t="s">
        <v>113</v>
      </c>
      <c r="V52" s="112"/>
      <c r="W52" s="226">
        <v>0</v>
      </c>
      <c r="X52" s="227"/>
      <c r="Y52" s="226">
        <v>0</v>
      </c>
      <c r="Z52" s="227"/>
    </row>
    <row r="53" spans="1:26" s="24" customFormat="1" ht="15.95" customHeight="1" x14ac:dyDescent="0.4">
      <c r="A53" s="107" t="s">
        <v>62</v>
      </c>
      <c r="B53" s="105"/>
      <c r="C53" s="106"/>
      <c r="D53" s="211">
        <v>84</v>
      </c>
      <c r="E53" s="212"/>
      <c r="F53" s="213"/>
      <c r="G53" s="214">
        <v>7072</v>
      </c>
      <c r="H53" s="215"/>
      <c r="I53" s="216"/>
      <c r="J53" s="104" t="s">
        <v>161</v>
      </c>
      <c r="K53" s="46"/>
      <c r="L53" s="47"/>
      <c r="M53" s="106"/>
      <c r="N53" s="211">
        <v>140</v>
      </c>
      <c r="O53" s="212"/>
      <c r="P53" s="213"/>
      <c r="Q53" s="211">
        <v>12893</v>
      </c>
      <c r="R53" s="212"/>
      <c r="S53" s="213"/>
      <c r="T53" s="80"/>
      <c r="U53" s="108" t="s">
        <v>114</v>
      </c>
      <c r="V53" s="109"/>
      <c r="W53" s="226">
        <v>0</v>
      </c>
      <c r="X53" s="227"/>
      <c r="Y53" s="226">
        <v>1</v>
      </c>
      <c r="Z53" s="227"/>
    </row>
    <row r="54" spans="1:26" s="24" customFormat="1" ht="15.95" customHeight="1" x14ac:dyDescent="0.4">
      <c r="A54" s="107" t="s">
        <v>63</v>
      </c>
      <c r="B54" s="105"/>
      <c r="C54" s="106"/>
      <c r="D54" s="211">
        <v>13</v>
      </c>
      <c r="E54" s="212"/>
      <c r="F54" s="213"/>
      <c r="G54" s="214">
        <v>1437</v>
      </c>
      <c r="H54" s="215"/>
      <c r="I54" s="216"/>
      <c r="J54" s="104" t="s">
        <v>162</v>
      </c>
      <c r="K54" s="46"/>
      <c r="L54" s="47"/>
      <c r="M54" s="106"/>
      <c r="N54" s="211">
        <v>3</v>
      </c>
      <c r="O54" s="212"/>
      <c r="P54" s="213"/>
      <c r="Q54" s="211">
        <v>747</v>
      </c>
      <c r="R54" s="212"/>
      <c r="S54" s="213"/>
      <c r="T54" s="80"/>
      <c r="U54" s="110" t="s">
        <v>115</v>
      </c>
      <c r="V54" s="109"/>
      <c r="W54" s="226">
        <v>0</v>
      </c>
      <c r="X54" s="227"/>
      <c r="Y54" s="226">
        <v>3</v>
      </c>
      <c r="Z54" s="227"/>
    </row>
    <row r="55" spans="1:26" s="24" customFormat="1" ht="15.95" customHeight="1" x14ac:dyDescent="0.4">
      <c r="A55" s="107" t="s">
        <v>64</v>
      </c>
      <c r="B55" s="105"/>
      <c r="C55" s="106"/>
      <c r="D55" s="211">
        <v>58</v>
      </c>
      <c r="E55" s="212"/>
      <c r="F55" s="213"/>
      <c r="G55" s="214">
        <v>5150</v>
      </c>
      <c r="H55" s="215"/>
      <c r="I55" s="216"/>
      <c r="J55" s="104" t="s">
        <v>163</v>
      </c>
      <c r="K55" s="46"/>
      <c r="L55" s="47"/>
      <c r="M55" s="106"/>
      <c r="N55" s="211">
        <v>12</v>
      </c>
      <c r="O55" s="212"/>
      <c r="P55" s="213"/>
      <c r="Q55" s="211">
        <v>1016</v>
      </c>
      <c r="R55" s="212"/>
      <c r="S55" s="213"/>
      <c r="T55" s="80"/>
      <c r="U55" s="110" t="s">
        <v>116</v>
      </c>
      <c r="V55" s="109"/>
      <c r="W55" s="226">
        <v>0</v>
      </c>
      <c r="X55" s="227"/>
      <c r="Y55" s="226">
        <v>9</v>
      </c>
      <c r="Z55" s="227"/>
    </row>
    <row r="56" spans="1:26" s="24" customFormat="1" ht="15.95" customHeight="1" x14ac:dyDescent="0.4">
      <c r="A56" s="107" t="s">
        <v>65</v>
      </c>
      <c r="B56" s="105"/>
      <c r="C56" s="106"/>
      <c r="D56" s="211">
        <v>4</v>
      </c>
      <c r="E56" s="212"/>
      <c r="F56" s="213"/>
      <c r="G56" s="214">
        <v>1256</v>
      </c>
      <c r="H56" s="215"/>
      <c r="I56" s="216"/>
      <c r="J56" s="104" t="s">
        <v>164</v>
      </c>
      <c r="K56" s="46"/>
      <c r="L56" s="47"/>
      <c r="M56" s="106"/>
      <c r="N56" s="211">
        <v>15</v>
      </c>
      <c r="O56" s="212"/>
      <c r="P56" s="213"/>
      <c r="Q56" s="211">
        <v>1283</v>
      </c>
      <c r="R56" s="212"/>
      <c r="S56" s="213"/>
      <c r="T56" s="80"/>
      <c r="U56" s="110" t="s">
        <v>117</v>
      </c>
      <c r="V56" s="138"/>
      <c r="W56" s="226">
        <v>0</v>
      </c>
      <c r="X56" s="227"/>
      <c r="Y56" s="226">
        <v>0</v>
      </c>
      <c r="Z56" s="227"/>
    </row>
    <row r="57" spans="1:26" s="24" customFormat="1" ht="15.95" customHeight="1" x14ac:dyDescent="0.4">
      <c r="A57" s="107" t="s">
        <v>66</v>
      </c>
      <c r="B57" s="105"/>
      <c r="C57" s="106"/>
      <c r="D57" s="211">
        <v>29</v>
      </c>
      <c r="E57" s="212"/>
      <c r="F57" s="213"/>
      <c r="G57" s="214">
        <v>3347</v>
      </c>
      <c r="H57" s="215"/>
      <c r="I57" s="216"/>
      <c r="J57" s="104" t="s">
        <v>165</v>
      </c>
      <c r="K57" s="46"/>
      <c r="L57" s="47"/>
      <c r="M57" s="106"/>
      <c r="N57" s="211">
        <v>8</v>
      </c>
      <c r="O57" s="212"/>
      <c r="P57" s="213"/>
      <c r="Q57" s="211">
        <v>919</v>
      </c>
      <c r="R57" s="212"/>
      <c r="S57" s="213"/>
      <c r="T57" s="80"/>
      <c r="U57" s="137" t="s">
        <v>118</v>
      </c>
      <c r="V57" s="138"/>
      <c r="W57" s="226">
        <v>0</v>
      </c>
      <c r="X57" s="227"/>
      <c r="Y57" s="226">
        <v>0</v>
      </c>
      <c r="Z57" s="227"/>
    </row>
    <row r="58" spans="1:26" s="24" customFormat="1" ht="15.95" customHeight="1" x14ac:dyDescent="0.4">
      <c r="A58" s="107" t="s">
        <v>68</v>
      </c>
      <c r="B58" s="105"/>
      <c r="C58" s="106"/>
      <c r="D58" s="211">
        <v>76</v>
      </c>
      <c r="E58" s="212"/>
      <c r="F58" s="213"/>
      <c r="G58" s="214">
        <v>6805</v>
      </c>
      <c r="H58" s="215"/>
      <c r="I58" s="216"/>
      <c r="J58" s="148" t="s">
        <v>166</v>
      </c>
      <c r="K58" s="46"/>
      <c r="L58" s="47"/>
      <c r="M58" s="106"/>
      <c r="N58" s="211">
        <v>9</v>
      </c>
      <c r="O58" s="212"/>
      <c r="P58" s="213"/>
      <c r="Q58" s="211">
        <v>613</v>
      </c>
      <c r="R58" s="212"/>
      <c r="S58" s="213"/>
      <c r="T58" s="80"/>
      <c r="U58" s="137" t="s">
        <v>119</v>
      </c>
      <c r="V58" s="138"/>
      <c r="W58" s="226">
        <v>0</v>
      </c>
      <c r="X58" s="227"/>
      <c r="Y58" s="226">
        <v>26</v>
      </c>
      <c r="Z58" s="227"/>
    </row>
    <row r="59" spans="1:26" s="24" customFormat="1" ht="15.95" customHeight="1" x14ac:dyDescent="0.4">
      <c r="A59" s="107" t="s">
        <v>70</v>
      </c>
      <c r="B59" s="105"/>
      <c r="C59" s="106"/>
      <c r="D59" s="211">
        <v>50</v>
      </c>
      <c r="E59" s="212"/>
      <c r="F59" s="213"/>
      <c r="G59" s="214">
        <v>4995</v>
      </c>
      <c r="H59" s="215"/>
      <c r="I59" s="216"/>
      <c r="J59" s="104" t="s">
        <v>167</v>
      </c>
      <c r="K59" s="46"/>
      <c r="L59" s="47"/>
      <c r="M59" s="106"/>
      <c r="N59" s="211">
        <v>4</v>
      </c>
      <c r="O59" s="212"/>
      <c r="P59" s="213"/>
      <c r="Q59" s="211">
        <v>416</v>
      </c>
      <c r="R59" s="212"/>
      <c r="S59" s="213"/>
      <c r="T59" s="80"/>
      <c r="U59" s="137" t="s">
        <v>120</v>
      </c>
      <c r="V59" s="138"/>
      <c r="W59" s="226">
        <v>0</v>
      </c>
      <c r="X59" s="227"/>
      <c r="Y59" s="226">
        <v>29</v>
      </c>
      <c r="Z59" s="227"/>
    </row>
    <row r="60" spans="1:26" s="24" customFormat="1" ht="15.95" customHeight="1" x14ac:dyDescent="0.4">
      <c r="A60" s="107" t="s">
        <v>71</v>
      </c>
      <c r="B60" s="105"/>
      <c r="C60" s="106"/>
      <c r="D60" s="211">
        <v>45</v>
      </c>
      <c r="E60" s="212"/>
      <c r="F60" s="213"/>
      <c r="G60" s="214">
        <v>5607</v>
      </c>
      <c r="H60" s="215"/>
      <c r="I60" s="216"/>
      <c r="J60" s="104" t="s">
        <v>168</v>
      </c>
      <c r="K60" s="46"/>
      <c r="L60" s="47"/>
      <c r="M60" s="106"/>
      <c r="N60" s="211">
        <v>2</v>
      </c>
      <c r="O60" s="212"/>
      <c r="P60" s="213"/>
      <c r="Q60" s="211">
        <v>191</v>
      </c>
      <c r="R60" s="212"/>
      <c r="S60" s="213"/>
      <c r="T60" s="80"/>
      <c r="U60" s="137" t="s">
        <v>121</v>
      </c>
      <c r="V60" s="138"/>
      <c r="W60" s="226">
        <v>0</v>
      </c>
      <c r="X60" s="227"/>
      <c r="Y60" s="226">
        <v>135</v>
      </c>
      <c r="Z60" s="227"/>
    </row>
    <row r="61" spans="1:26" s="24" customFormat="1" ht="15.95" customHeight="1" x14ac:dyDescent="0.4">
      <c r="A61" s="107" t="s">
        <v>72</v>
      </c>
      <c r="B61" s="105"/>
      <c r="C61" s="106"/>
      <c r="D61" s="211">
        <v>16</v>
      </c>
      <c r="E61" s="212"/>
      <c r="F61" s="213"/>
      <c r="G61" s="214">
        <v>1262</v>
      </c>
      <c r="H61" s="215"/>
      <c r="I61" s="216"/>
      <c r="J61" s="104" t="s">
        <v>169</v>
      </c>
      <c r="K61" s="46"/>
      <c r="L61" s="47"/>
      <c r="M61" s="106"/>
      <c r="N61" s="211">
        <v>2</v>
      </c>
      <c r="O61" s="212"/>
      <c r="P61" s="213"/>
      <c r="Q61" s="211">
        <v>87</v>
      </c>
      <c r="R61" s="212"/>
      <c r="S61" s="213"/>
      <c r="T61" s="80"/>
      <c r="U61" s="137" t="s">
        <v>122</v>
      </c>
      <c r="V61" s="138"/>
      <c r="W61" s="226">
        <v>0</v>
      </c>
      <c r="X61" s="227"/>
      <c r="Y61" s="226">
        <v>48</v>
      </c>
      <c r="Z61" s="227"/>
    </row>
    <row r="62" spans="1:26" s="24" customFormat="1" ht="15.95" customHeight="1" x14ac:dyDescent="0.4">
      <c r="A62" s="107" t="s">
        <v>73</v>
      </c>
      <c r="B62" s="105"/>
      <c r="C62" s="106"/>
      <c r="D62" s="211">
        <v>33</v>
      </c>
      <c r="E62" s="212"/>
      <c r="F62" s="213"/>
      <c r="G62" s="214">
        <v>1792</v>
      </c>
      <c r="H62" s="215"/>
      <c r="I62" s="216"/>
      <c r="J62" s="149" t="s">
        <v>170</v>
      </c>
      <c r="K62" s="113"/>
      <c r="L62" s="113"/>
      <c r="M62" s="114"/>
      <c r="N62" s="211">
        <v>2</v>
      </c>
      <c r="O62" s="212"/>
      <c r="P62" s="213"/>
      <c r="Q62" s="211">
        <v>282</v>
      </c>
      <c r="R62" s="212"/>
      <c r="S62" s="213"/>
      <c r="T62" s="80"/>
      <c r="U62" s="137" t="s">
        <v>123</v>
      </c>
      <c r="V62" s="138"/>
      <c r="W62" s="226">
        <v>0</v>
      </c>
      <c r="X62" s="227"/>
      <c r="Y62" s="226">
        <v>2</v>
      </c>
      <c r="Z62" s="227"/>
    </row>
    <row r="63" spans="1:26" s="24" customFormat="1" ht="15.95" customHeight="1" x14ac:dyDescent="0.4">
      <c r="A63" s="107" t="s">
        <v>74</v>
      </c>
      <c r="B63" s="105"/>
      <c r="C63" s="106"/>
      <c r="D63" s="211">
        <v>55</v>
      </c>
      <c r="E63" s="212"/>
      <c r="F63" s="213"/>
      <c r="G63" s="214">
        <v>4629</v>
      </c>
      <c r="H63" s="215"/>
      <c r="I63" s="216"/>
      <c r="J63" s="104" t="s">
        <v>171</v>
      </c>
      <c r="K63" s="47"/>
      <c r="L63" s="47"/>
      <c r="M63" s="106"/>
      <c r="N63" s="211">
        <v>8</v>
      </c>
      <c r="O63" s="212"/>
      <c r="P63" s="213"/>
      <c r="Q63" s="211">
        <v>582</v>
      </c>
      <c r="R63" s="212"/>
      <c r="S63" s="213"/>
      <c r="T63" s="80"/>
      <c r="U63" s="137" t="s">
        <v>124</v>
      </c>
      <c r="V63" s="109"/>
      <c r="W63" s="226">
        <v>0</v>
      </c>
      <c r="X63" s="227"/>
      <c r="Y63" s="226">
        <v>0</v>
      </c>
      <c r="Z63" s="227"/>
    </row>
    <row r="64" spans="1:26" s="24" customFormat="1" ht="15.95" customHeight="1" x14ac:dyDescent="0.4">
      <c r="A64" s="107" t="s">
        <v>75</v>
      </c>
      <c r="B64" s="105"/>
      <c r="C64" s="106"/>
      <c r="D64" s="211">
        <v>6</v>
      </c>
      <c r="E64" s="212"/>
      <c r="F64" s="213"/>
      <c r="G64" s="214">
        <v>1292</v>
      </c>
      <c r="H64" s="215"/>
      <c r="I64" s="216"/>
      <c r="J64" s="150" t="s">
        <v>172</v>
      </c>
      <c r="K64" s="113"/>
      <c r="L64" s="113"/>
      <c r="M64" s="114"/>
      <c r="N64" s="211">
        <v>1</v>
      </c>
      <c r="O64" s="212"/>
      <c r="P64" s="213"/>
      <c r="Q64" s="211">
        <v>89</v>
      </c>
      <c r="R64" s="212"/>
      <c r="S64" s="213"/>
      <c r="T64" s="80"/>
      <c r="U64" s="137" t="s">
        <v>125</v>
      </c>
      <c r="V64" s="109"/>
      <c r="W64" s="226">
        <v>0</v>
      </c>
      <c r="X64" s="227"/>
      <c r="Y64" s="226">
        <v>6</v>
      </c>
      <c r="Z64" s="227"/>
    </row>
    <row r="65" spans="1:26" s="24" customFormat="1" ht="15.95" customHeight="1" x14ac:dyDescent="0.4">
      <c r="A65" s="107" t="s">
        <v>76</v>
      </c>
      <c r="B65" s="105"/>
      <c r="C65" s="106"/>
      <c r="D65" s="211">
        <v>15</v>
      </c>
      <c r="E65" s="212"/>
      <c r="F65" s="213"/>
      <c r="G65" s="214">
        <v>2467</v>
      </c>
      <c r="H65" s="215"/>
      <c r="I65" s="216"/>
      <c r="J65" s="104" t="s">
        <v>173</v>
      </c>
      <c r="K65" s="47"/>
      <c r="L65" s="47"/>
      <c r="M65" s="106"/>
      <c r="N65" s="211">
        <v>3</v>
      </c>
      <c r="O65" s="212"/>
      <c r="P65" s="213"/>
      <c r="Q65" s="211">
        <v>127</v>
      </c>
      <c r="R65" s="212"/>
      <c r="S65" s="213"/>
      <c r="T65" s="80"/>
      <c r="U65" s="137" t="s">
        <v>126</v>
      </c>
      <c r="V65" s="138"/>
      <c r="W65" s="226">
        <v>0</v>
      </c>
      <c r="X65" s="227"/>
      <c r="Y65" s="226">
        <v>1</v>
      </c>
      <c r="Z65" s="227"/>
    </row>
    <row r="66" spans="1:26" s="24" customFormat="1" ht="15.95" customHeight="1" x14ac:dyDescent="0.4">
      <c r="A66" s="107" t="s">
        <v>77</v>
      </c>
      <c r="B66" s="105"/>
      <c r="C66" s="106"/>
      <c r="D66" s="211">
        <v>30</v>
      </c>
      <c r="E66" s="212"/>
      <c r="F66" s="213"/>
      <c r="G66" s="214">
        <v>2797</v>
      </c>
      <c r="H66" s="215"/>
      <c r="I66" s="216"/>
      <c r="J66" s="150" t="s">
        <v>174</v>
      </c>
      <c r="K66" s="113"/>
      <c r="L66" s="113"/>
      <c r="M66" s="114"/>
      <c r="N66" s="211">
        <v>5</v>
      </c>
      <c r="O66" s="212"/>
      <c r="P66" s="213"/>
      <c r="Q66" s="211">
        <v>120</v>
      </c>
      <c r="R66" s="212"/>
      <c r="S66" s="213"/>
      <c r="T66" s="80"/>
      <c r="U66" s="137" t="s">
        <v>127</v>
      </c>
      <c r="V66" s="138"/>
      <c r="W66" s="226">
        <v>0</v>
      </c>
      <c r="X66" s="227"/>
      <c r="Y66" s="226">
        <v>0</v>
      </c>
      <c r="Z66" s="227"/>
    </row>
    <row r="67" spans="1:26" s="24" customFormat="1" ht="15.95" customHeight="1" x14ac:dyDescent="0.4">
      <c r="A67" s="107" t="s">
        <v>78</v>
      </c>
      <c r="B67" s="105"/>
      <c r="C67" s="106"/>
      <c r="D67" s="211">
        <v>39</v>
      </c>
      <c r="E67" s="212"/>
      <c r="F67" s="213"/>
      <c r="G67" s="214">
        <v>3061</v>
      </c>
      <c r="H67" s="215"/>
      <c r="I67" s="216"/>
      <c r="J67" s="104" t="s">
        <v>175</v>
      </c>
      <c r="K67" s="47"/>
      <c r="L67" s="47"/>
      <c r="M67" s="106"/>
      <c r="N67" s="211">
        <v>4</v>
      </c>
      <c r="O67" s="212"/>
      <c r="P67" s="213"/>
      <c r="Q67" s="211">
        <v>164</v>
      </c>
      <c r="R67" s="212"/>
      <c r="S67" s="213"/>
      <c r="T67" s="80"/>
      <c r="U67" s="137" t="s">
        <v>128</v>
      </c>
      <c r="V67" s="138"/>
      <c r="W67" s="226">
        <v>0</v>
      </c>
      <c r="X67" s="227"/>
      <c r="Y67" s="226">
        <v>6</v>
      </c>
      <c r="Z67" s="227"/>
    </row>
    <row r="68" spans="1:26" s="24" customFormat="1" ht="15.95" customHeight="1" x14ac:dyDescent="0.4">
      <c r="A68" s="107" t="s">
        <v>79</v>
      </c>
      <c r="B68" s="105"/>
      <c r="C68" s="106"/>
      <c r="D68" s="211">
        <v>18</v>
      </c>
      <c r="E68" s="212"/>
      <c r="F68" s="213"/>
      <c r="G68" s="214">
        <v>2290</v>
      </c>
      <c r="H68" s="215"/>
      <c r="I68" s="216"/>
      <c r="J68" s="148" t="s">
        <v>176</v>
      </c>
      <c r="K68" s="47"/>
      <c r="L68" s="47"/>
      <c r="M68" s="106"/>
      <c r="N68" s="211">
        <v>0</v>
      </c>
      <c r="O68" s="212"/>
      <c r="P68" s="213"/>
      <c r="Q68" s="211">
        <v>40</v>
      </c>
      <c r="R68" s="212"/>
      <c r="S68" s="213"/>
      <c r="T68" s="80"/>
      <c r="U68" s="108" t="s">
        <v>129</v>
      </c>
      <c r="V68" s="108"/>
      <c r="W68" s="226">
        <v>0</v>
      </c>
      <c r="X68" s="227"/>
      <c r="Y68" s="226">
        <v>5</v>
      </c>
      <c r="Z68" s="227"/>
    </row>
    <row r="69" spans="1:26" s="24" customFormat="1" ht="15.95" customHeight="1" x14ac:dyDescent="0.4">
      <c r="A69" s="107" t="s">
        <v>80</v>
      </c>
      <c r="B69" s="105"/>
      <c r="C69" s="106"/>
      <c r="D69" s="211">
        <v>11</v>
      </c>
      <c r="E69" s="212"/>
      <c r="F69" s="213"/>
      <c r="G69" s="214">
        <v>1201</v>
      </c>
      <c r="H69" s="215"/>
      <c r="I69" s="216"/>
      <c r="J69" s="151" t="s">
        <v>177</v>
      </c>
      <c r="K69" s="102"/>
      <c r="L69" s="102"/>
      <c r="M69" s="101"/>
      <c r="N69" s="211">
        <v>100</v>
      </c>
      <c r="O69" s="212"/>
      <c r="P69" s="213"/>
      <c r="Q69" s="211">
        <v>6141</v>
      </c>
      <c r="R69" s="212"/>
      <c r="S69" s="213"/>
      <c r="T69" s="80"/>
      <c r="U69" s="108" t="s">
        <v>130</v>
      </c>
      <c r="V69" s="108"/>
      <c r="W69" s="226">
        <v>0</v>
      </c>
      <c r="X69" s="227"/>
      <c r="Y69" s="226">
        <v>11</v>
      </c>
      <c r="Z69" s="227"/>
    </row>
    <row r="70" spans="1:26" s="24" customFormat="1" ht="15.95" customHeight="1" x14ac:dyDescent="0.35">
      <c r="A70" s="115" t="s">
        <v>81</v>
      </c>
      <c r="B70" s="116"/>
      <c r="C70" s="116"/>
      <c r="D70" s="116"/>
      <c r="E70" s="116"/>
      <c r="F70" s="117"/>
      <c r="G70" s="117"/>
      <c r="H70" s="117"/>
      <c r="I70" s="117"/>
      <c r="J70" s="235" t="s">
        <v>82</v>
      </c>
      <c r="K70" s="236"/>
      <c r="L70" s="236"/>
      <c r="M70" s="237"/>
      <c r="N70" s="232">
        <f>W94</f>
        <v>45</v>
      </c>
      <c r="O70" s="233"/>
      <c r="P70" s="234"/>
      <c r="Q70" s="232">
        <f>Y94</f>
        <v>2124</v>
      </c>
      <c r="R70" s="233"/>
      <c r="S70" s="234"/>
      <c r="T70" s="80"/>
      <c r="U70" s="137" t="s">
        <v>131</v>
      </c>
      <c r="V70" s="138"/>
      <c r="W70" s="226">
        <v>0</v>
      </c>
      <c r="X70" s="227"/>
      <c r="Y70" s="226">
        <v>33</v>
      </c>
      <c r="Z70" s="227"/>
    </row>
    <row r="71" spans="1:26" s="24" customFormat="1" ht="15.95" customHeight="1" thickBot="1" x14ac:dyDescent="0.45">
      <c r="A71" s="118"/>
      <c r="B71" s="119"/>
      <c r="C71" s="119"/>
      <c r="D71" s="119"/>
      <c r="E71" s="119"/>
      <c r="F71" s="119"/>
      <c r="G71" s="119"/>
      <c r="H71" s="119"/>
      <c r="I71" s="119"/>
      <c r="J71" s="120" t="s">
        <v>83</v>
      </c>
      <c r="K71" s="113"/>
      <c r="L71" s="113"/>
      <c r="M71" s="121"/>
      <c r="N71" s="229">
        <v>2</v>
      </c>
      <c r="O71" s="230"/>
      <c r="P71" s="231"/>
      <c r="Q71" s="229">
        <v>415</v>
      </c>
      <c r="R71" s="230"/>
      <c r="S71" s="231"/>
      <c r="T71" s="80"/>
      <c r="U71" s="137" t="s">
        <v>132</v>
      </c>
      <c r="V71" s="138"/>
      <c r="W71" s="226">
        <v>0</v>
      </c>
      <c r="X71" s="227"/>
      <c r="Y71" s="226">
        <v>12</v>
      </c>
      <c r="Z71" s="227"/>
    </row>
    <row r="72" spans="1:26" s="24" customFormat="1" ht="15.95" customHeight="1" thickBot="1" x14ac:dyDescent="0.45">
      <c r="A72" s="119"/>
      <c r="B72" s="119"/>
      <c r="C72" s="119"/>
      <c r="D72" s="119"/>
      <c r="E72" s="119"/>
      <c r="F72" s="119"/>
      <c r="G72" s="119"/>
      <c r="H72" s="119"/>
      <c r="I72" s="119"/>
      <c r="J72" s="122" t="s">
        <v>0</v>
      </c>
      <c r="K72" s="123"/>
      <c r="L72" s="123"/>
      <c r="M72" s="123"/>
      <c r="N72" s="223">
        <f>SUM(D48:F69,N48:P69)+N71</f>
        <v>1711</v>
      </c>
      <c r="O72" s="224"/>
      <c r="P72" s="225"/>
      <c r="Q72" s="223">
        <f>SUM(G48:I69,Q48:S69)+Q71</f>
        <v>210130</v>
      </c>
      <c r="R72" s="224"/>
      <c r="S72" s="228"/>
      <c r="T72" s="80"/>
      <c r="U72" s="108" t="s">
        <v>133</v>
      </c>
      <c r="V72" s="108"/>
      <c r="W72" s="226">
        <v>0</v>
      </c>
      <c r="X72" s="227"/>
      <c r="Y72" s="226">
        <v>52</v>
      </c>
      <c r="Z72" s="227"/>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134</v>
      </c>
      <c r="V73" s="108"/>
      <c r="W73" s="226">
        <v>13</v>
      </c>
      <c r="X73" s="227"/>
      <c r="Y73" s="226">
        <v>809</v>
      </c>
      <c r="Z73" s="227"/>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135</v>
      </c>
      <c r="V74" s="108"/>
      <c r="W74" s="226">
        <v>3</v>
      </c>
      <c r="X74" s="227"/>
      <c r="Y74" s="226">
        <v>571</v>
      </c>
      <c r="Z74" s="227"/>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136</v>
      </c>
      <c r="V75" s="108"/>
      <c r="W75" s="226">
        <v>0</v>
      </c>
      <c r="X75" s="227"/>
      <c r="Y75" s="226">
        <v>160</v>
      </c>
      <c r="Z75" s="227"/>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137</v>
      </c>
      <c r="V76" s="108"/>
      <c r="W76" s="226">
        <v>0</v>
      </c>
      <c r="X76" s="227"/>
      <c r="Y76" s="226">
        <v>34</v>
      </c>
      <c r="Z76" s="227"/>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138</v>
      </c>
      <c r="V77" s="108"/>
      <c r="W77" s="226">
        <v>0</v>
      </c>
      <c r="X77" s="227"/>
      <c r="Y77" s="226">
        <v>4</v>
      </c>
      <c r="Z77" s="227"/>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139</v>
      </c>
      <c r="V78" s="108"/>
      <c r="W78" s="226">
        <v>0</v>
      </c>
      <c r="X78" s="227"/>
      <c r="Y78" s="226">
        <v>2</v>
      </c>
      <c r="Z78" s="227"/>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140</v>
      </c>
      <c r="V79" s="108"/>
      <c r="W79" s="226">
        <v>0</v>
      </c>
      <c r="X79" s="227"/>
      <c r="Y79" s="226">
        <v>5</v>
      </c>
      <c r="Z79" s="227"/>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141</v>
      </c>
      <c r="V80" s="112"/>
      <c r="W80" s="226">
        <v>0</v>
      </c>
      <c r="X80" s="227"/>
      <c r="Y80" s="226">
        <v>11</v>
      </c>
      <c r="Z80" s="227"/>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142</v>
      </c>
      <c r="V81" s="108"/>
      <c r="W81" s="226">
        <v>0</v>
      </c>
      <c r="X81" s="227"/>
      <c r="Y81" s="226">
        <v>2</v>
      </c>
      <c r="Z81" s="227"/>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143</v>
      </c>
      <c r="V82" s="108"/>
      <c r="W82" s="226">
        <v>0</v>
      </c>
      <c r="X82" s="227"/>
      <c r="Y82" s="226">
        <v>2</v>
      </c>
      <c r="Z82" s="227"/>
    </row>
    <row r="83" spans="1:26" x14ac:dyDescent="0.4">
      <c r="A83" s="59"/>
      <c r="B83" s="126"/>
      <c r="C83" s="59"/>
      <c r="D83" s="59"/>
      <c r="E83" s="59"/>
      <c r="F83" s="59"/>
      <c r="G83" s="59"/>
      <c r="H83" s="59"/>
      <c r="I83" s="59"/>
      <c r="J83" s="59"/>
      <c r="K83" s="59"/>
      <c r="L83" s="59"/>
      <c r="M83" s="59"/>
      <c r="N83" s="59"/>
      <c r="O83" s="59"/>
      <c r="P83" s="59"/>
      <c r="Q83" s="59"/>
      <c r="R83" s="59"/>
      <c r="S83" s="125"/>
      <c r="T83" s="59"/>
      <c r="U83" s="108" t="s">
        <v>144</v>
      </c>
      <c r="V83" s="108"/>
      <c r="W83" s="226">
        <v>0</v>
      </c>
      <c r="X83" s="227"/>
      <c r="Y83" s="226">
        <v>4</v>
      </c>
      <c r="Z83" s="227"/>
    </row>
    <row r="84" spans="1:26" x14ac:dyDescent="0.4">
      <c r="A84" s="59"/>
      <c r="B84" s="126"/>
      <c r="C84" s="59"/>
      <c r="D84" s="59"/>
      <c r="E84" s="59"/>
      <c r="F84" s="59"/>
      <c r="G84" s="59"/>
      <c r="H84" s="59"/>
      <c r="I84" s="59"/>
      <c r="J84" s="59"/>
      <c r="K84" s="59"/>
      <c r="L84" s="59"/>
      <c r="M84" s="59"/>
      <c r="N84" s="59"/>
      <c r="O84" s="59"/>
      <c r="P84" s="59"/>
      <c r="Q84" s="59"/>
      <c r="R84" s="59"/>
      <c r="S84" s="125"/>
      <c r="T84" s="59"/>
      <c r="U84" s="108" t="s">
        <v>145</v>
      </c>
      <c r="V84" s="139"/>
      <c r="W84" s="226">
        <v>0</v>
      </c>
      <c r="X84" s="227"/>
      <c r="Y84" s="226">
        <v>1</v>
      </c>
      <c r="Z84" s="227"/>
    </row>
    <row r="85" spans="1:26" x14ac:dyDescent="0.4">
      <c r="A85" s="59"/>
      <c r="B85" s="126"/>
      <c r="C85" s="59"/>
      <c r="D85" s="59"/>
      <c r="E85" s="59"/>
      <c r="F85" s="59"/>
      <c r="G85" s="59"/>
      <c r="H85" s="59"/>
      <c r="I85" s="59"/>
      <c r="J85" s="59"/>
      <c r="K85" s="59"/>
      <c r="L85" s="59"/>
      <c r="M85" s="59"/>
      <c r="N85" s="59"/>
      <c r="O85" s="59"/>
      <c r="P85" s="59"/>
      <c r="Q85" s="59"/>
      <c r="R85" s="59"/>
      <c r="S85" s="125"/>
      <c r="T85" s="59"/>
      <c r="U85" s="108" t="s">
        <v>146</v>
      </c>
      <c r="V85" s="139"/>
      <c r="W85" s="226">
        <v>0</v>
      </c>
      <c r="X85" s="227"/>
      <c r="Y85" s="226">
        <v>2</v>
      </c>
      <c r="Z85" s="227"/>
    </row>
    <row r="86" spans="1:26" x14ac:dyDescent="0.4">
      <c r="A86" s="59"/>
      <c r="B86" s="126"/>
      <c r="C86" s="59"/>
      <c r="D86" s="59"/>
      <c r="E86" s="59"/>
      <c r="F86" s="59"/>
      <c r="G86" s="59"/>
      <c r="H86" s="59"/>
      <c r="I86" s="59"/>
      <c r="J86" s="59"/>
      <c r="K86" s="59"/>
      <c r="L86" s="59"/>
      <c r="M86" s="59"/>
      <c r="N86" s="59"/>
      <c r="O86" s="59"/>
      <c r="P86" s="59"/>
      <c r="Q86" s="59"/>
      <c r="R86" s="59"/>
      <c r="S86" s="125"/>
      <c r="T86" s="59"/>
      <c r="U86" s="108" t="s">
        <v>147</v>
      </c>
      <c r="V86" s="139"/>
      <c r="W86" s="226">
        <v>1</v>
      </c>
      <c r="X86" s="227"/>
      <c r="Y86" s="226">
        <v>18</v>
      </c>
      <c r="Z86" s="227"/>
    </row>
    <row r="87" spans="1:26" x14ac:dyDescent="0.4">
      <c r="A87" s="59"/>
      <c r="B87" s="126"/>
      <c r="C87" s="59"/>
      <c r="D87" s="59"/>
      <c r="E87" s="59"/>
      <c r="F87" s="59"/>
      <c r="G87" s="59"/>
      <c r="H87" s="59"/>
      <c r="I87" s="59"/>
      <c r="J87" s="59"/>
      <c r="K87" s="59"/>
      <c r="L87" s="59"/>
      <c r="M87" s="59"/>
      <c r="N87" s="59"/>
      <c r="O87" s="59"/>
      <c r="P87" s="59"/>
      <c r="Q87" s="59"/>
      <c r="R87" s="59"/>
      <c r="S87" s="125"/>
      <c r="T87" s="59"/>
      <c r="U87" s="108" t="s">
        <v>148</v>
      </c>
      <c r="V87" s="139"/>
      <c r="W87" s="226">
        <v>0</v>
      </c>
      <c r="X87" s="227"/>
      <c r="Y87" s="226">
        <v>0</v>
      </c>
      <c r="Z87" s="227"/>
    </row>
    <row r="88" spans="1:26" x14ac:dyDescent="0.4">
      <c r="U88" s="108" t="s">
        <v>149</v>
      </c>
      <c r="V88" s="139"/>
      <c r="W88" s="226">
        <v>0</v>
      </c>
      <c r="X88" s="227"/>
      <c r="Y88" s="226">
        <v>3</v>
      </c>
      <c r="Z88" s="227"/>
    </row>
    <row r="89" spans="1:26" x14ac:dyDescent="0.4">
      <c r="U89" s="108" t="s">
        <v>150</v>
      </c>
      <c r="V89" s="139"/>
      <c r="W89" s="226">
        <v>0</v>
      </c>
      <c r="X89" s="227"/>
      <c r="Y89" s="226">
        <v>1</v>
      </c>
      <c r="Z89" s="227"/>
    </row>
    <row r="90" spans="1:26" x14ac:dyDescent="0.4">
      <c r="U90" s="108" t="s">
        <v>151</v>
      </c>
      <c r="V90" s="139"/>
      <c r="W90" s="226">
        <v>0</v>
      </c>
      <c r="X90" s="227"/>
      <c r="Y90" s="226">
        <v>0</v>
      </c>
      <c r="Z90" s="227"/>
    </row>
    <row r="91" spans="1:26" x14ac:dyDescent="0.4">
      <c r="N91" s="27"/>
      <c r="O91" s="27"/>
      <c r="P91" s="27"/>
      <c r="Q91" s="27"/>
      <c r="R91" s="27"/>
      <c r="U91" s="108" t="s">
        <v>152</v>
      </c>
      <c r="V91" s="139"/>
      <c r="W91" s="226">
        <v>0</v>
      </c>
      <c r="X91" s="227"/>
      <c r="Y91" s="226">
        <v>2</v>
      </c>
      <c r="Z91" s="227"/>
    </row>
    <row r="92" spans="1:26" x14ac:dyDescent="0.4">
      <c r="N92" s="27"/>
      <c r="O92" s="27"/>
      <c r="P92" s="27"/>
      <c r="Q92" s="27"/>
      <c r="R92" s="27"/>
      <c r="U92" s="108" t="s">
        <v>153</v>
      </c>
      <c r="V92" s="139"/>
      <c r="W92" s="226">
        <v>0</v>
      </c>
      <c r="X92" s="227"/>
      <c r="Y92" s="226">
        <v>4</v>
      </c>
      <c r="Z92" s="227"/>
    </row>
    <row r="93" spans="1:26" ht="19.5" thickBot="1" x14ac:dyDescent="0.45">
      <c r="N93" s="27"/>
      <c r="O93" s="27"/>
      <c r="P93" s="27"/>
      <c r="Q93" s="27"/>
      <c r="R93" s="27"/>
      <c r="U93" s="156" t="s">
        <v>154</v>
      </c>
      <c r="V93" s="157"/>
      <c r="W93" s="340">
        <v>27</v>
      </c>
      <c r="X93" s="341"/>
      <c r="Y93" s="340">
        <v>96</v>
      </c>
      <c r="Z93" s="341"/>
    </row>
    <row r="94" spans="1:26" ht="19.5" thickBot="1" x14ac:dyDescent="0.45">
      <c r="N94" s="27"/>
      <c r="O94" s="27"/>
      <c r="P94" s="27"/>
      <c r="Q94" s="27"/>
      <c r="R94" s="27"/>
      <c r="U94" s="346" t="s">
        <v>155</v>
      </c>
      <c r="V94" s="347"/>
      <c r="W94" s="348">
        <v>45</v>
      </c>
      <c r="X94" s="349"/>
      <c r="Y94" s="348">
        <v>2124</v>
      </c>
      <c r="Z94" s="350"/>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V64"/>
  <sheetViews>
    <sheetView view="pageBreakPreview" zoomScale="90" zoomScaleNormal="100" zoomScaleSheetLayoutView="90" workbookViewId="0"/>
  </sheetViews>
  <sheetFormatPr defaultRowHeight="18.75" x14ac:dyDescent="0.4"/>
  <cols>
    <col min="1" max="1" width="4.625" style="24" customWidth="1"/>
    <col min="2" max="2" width="6.25" style="135" customWidth="1"/>
    <col min="3" max="17" width="4.625" style="24" customWidth="1"/>
    <col min="18" max="18" width="4.5" style="24" customWidth="1"/>
    <col min="19" max="19" width="4.625" style="134" customWidth="1"/>
    <col min="20" max="20" width="5.125" style="24" customWidth="1"/>
    <col min="21" max="21" width="4.625" style="24" customWidth="1"/>
    <col min="22" max="16384" width="9" style="24"/>
  </cols>
  <sheetData>
    <row r="1" spans="1:21" ht="15.95" customHeight="1" x14ac:dyDescent="0.4">
      <c r="A1" s="1" t="s">
        <v>86</v>
      </c>
      <c r="B1" s="9"/>
      <c r="C1" s="1"/>
      <c r="D1" s="10"/>
      <c r="E1" s="1"/>
      <c r="F1" s="1"/>
      <c r="G1" s="1"/>
      <c r="H1" s="1"/>
      <c r="I1" s="1"/>
      <c r="J1" s="1"/>
      <c r="K1" s="1"/>
      <c r="L1" s="1"/>
      <c r="M1" s="1"/>
      <c r="N1" s="1"/>
      <c r="O1" s="1"/>
      <c r="P1" s="1"/>
      <c r="Q1" s="1"/>
      <c r="R1" s="2"/>
      <c r="S1" s="1"/>
      <c r="T1" s="1"/>
      <c r="U1" s="1"/>
    </row>
    <row r="2" spans="1:21" ht="16.5" customHeight="1" x14ac:dyDescent="0.4">
      <c r="A2" s="160"/>
      <c r="B2" s="161"/>
      <c r="C2" s="161"/>
      <c r="D2" s="161"/>
      <c r="E2" s="161"/>
      <c r="F2" s="161"/>
      <c r="G2" s="161"/>
      <c r="H2" s="161"/>
      <c r="I2" s="161"/>
      <c r="J2" s="161"/>
      <c r="K2" s="161"/>
      <c r="L2" s="161"/>
      <c r="M2" s="162"/>
      <c r="N2" s="359" t="s">
        <v>87</v>
      </c>
      <c r="O2" s="359"/>
      <c r="P2" s="359"/>
      <c r="Q2" s="359"/>
      <c r="R2" s="360" t="s">
        <v>1</v>
      </c>
      <c r="S2" s="361"/>
      <c r="T2" s="361"/>
      <c r="U2" s="362"/>
    </row>
    <row r="3" spans="1:21" ht="16.5" customHeight="1" x14ac:dyDescent="0.4">
      <c r="A3" s="363" t="s">
        <v>88</v>
      </c>
      <c r="B3" s="364"/>
      <c r="C3" s="367" t="s">
        <v>98</v>
      </c>
      <c r="D3" s="368"/>
      <c r="E3" s="11" t="s">
        <v>89</v>
      </c>
      <c r="F3" s="12"/>
      <c r="G3" s="12"/>
      <c r="H3" s="12"/>
      <c r="I3" s="12"/>
      <c r="J3" s="12"/>
      <c r="K3" s="12"/>
      <c r="L3" s="12"/>
      <c r="M3" s="13"/>
      <c r="N3" s="371">
        <v>0</v>
      </c>
      <c r="O3" s="372"/>
      <c r="P3" s="372"/>
      <c r="Q3" s="373"/>
      <c r="R3" s="371">
        <v>363</v>
      </c>
      <c r="S3" s="372"/>
      <c r="T3" s="372"/>
      <c r="U3" s="373"/>
    </row>
    <row r="4" spans="1:21" ht="16.5" customHeight="1" x14ac:dyDescent="0.4">
      <c r="A4" s="365"/>
      <c r="B4" s="366"/>
      <c r="C4" s="369"/>
      <c r="D4" s="370"/>
      <c r="E4" s="11" t="s">
        <v>90</v>
      </c>
      <c r="F4" s="12"/>
      <c r="G4" s="12"/>
      <c r="H4" s="12"/>
      <c r="I4" s="12"/>
      <c r="J4" s="12"/>
      <c r="K4" s="12"/>
      <c r="L4" s="12"/>
      <c r="M4" s="13"/>
      <c r="N4" s="371">
        <v>0</v>
      </c>
      <c r="O4" s="372"/>
      <c r="P4" s="372"/>
      <c r="Q4" s="373"/>
      <c r="R4" s="371">
        <v>49</v>
      </c>
      <c r="S4" s="372"/>
      <c r="T4" s="372"/>
      <c r="U4" s="373"/>
    </row>
    <row r="5" spans="1:21" ht="16.5" customHeight="1" x14ac:dyDescent="0.4">
      <c r="A5" s="363" t="s">
        <v>91</v>
      </c>
      <c r="B5" s="364"/>
      <c r="C5" s="367" t="s">
        <v>99</v>
      </c>
      <c r="D5" s="368"/>
      <c r="E5" s="11" t="s">
        <v>92</v>
      </c>
      <c r="F5" s="12"/>
      <c r="G5" s="12"/>
      <c r="H5" s="12"/>
      <c r="I5" s="12"/>
      <c r="J5" s="12"/>
      <c r="K5" s="12"/>
      <c r="L5" s="12"/>
      <c r="M5" s="13"/>
      <c r="N5" s="371">
        <v>0</v>
      </c>
      <c r="O5" s="372"/>
      <c r="P5" s="372"/>
      <c r="Q5" s="373"/>
      <c r="R5" s="371">
        <v>840</v>
      </c>
      <c r="S5" s="372"/>
      <c r="T5" s="372"/>
      <c r="U5" s="373"/>
    </row>
    <row r="6" spans="1:21" ht="16.5" customHeight="1" x14ac:dyDescent="0.4">
      <c r="A6" s="365"/>
      <c r="B6" s="366"/>
      <c r="C6" s="369"/>
      <c r="D6" s="370"/>
      <c r="E6" s="11" t="s">
        <v>93</v>
      </c>
      <c r="F6" s="12"/>
      <c r="G6" s="12"/>
      <c r="H6" s="12"/>
      <c r="I6" s="12"/>
      <c r="J6" s="12"/>
      <c r="K6" s="12"/>
      <c r="L6" s="12"/>
      <c r="M6" s="13"/>
      <c r="N6" s="371">
        <v>0</v>
      </c>
      <c r="O6" s="372"/>
      <c r="P6" s="372"/>
      <c r="Q6" s="373"/>
      <c r="R6" s="371">
        <v>107</v>
      </c>
      <c r="S6" s="372"/>
      <c r="T6" s="372"/>
      <c r="U6" s="373"/>
    </row>
    <row r="7" spans="1:21" ht="18" customHeight="1" x14ac:dyDescent="0.4">
      <c r="A7" s="363" t="s">
        <v>100</v>
      </c>
      <c r="B7" s="374"/>
      <c r="C7" s="367" t="s">
        <v>101</v>
      </c>
      <c r="D7" s="368"/>
      <c r="E7" s="11" t="s">
        <v>102</v>
      </c>
      <c r="F7" s="12"/>
      <c r="G7" s="12"/>
      <c r="H7" s="12"/>
      <c r="I7" s="12"/>
      <c r="J7" s="12"/>
      <c r="K7" s="12"/>
      <c r="L7" s="12"/>
      <c r="M7" s="13"/>
      <c r="N7" s="371">
        <v>0</v>
      </c>
      <c r="O7" s="372"/>
      <c r="P7" s="372"/>
      <c r="Q7" s="373"/>
      <c r="R7" s="371">
        <v>5701</v>
      </c>
      <c r="S7" s="372"/>
      <c r="T7" s="372"/>
      <c r="U7" s="373"/>
    </row>
    <row r="8" spans="1:21" ht="18" customHeight="1" x14ac:dyDescent="0.4">
      <c r="A8" s="375"/>
      <c r="B8" s="376"/>
      <c r="C8" s="369"/>
      <c r="D8" s="370"/>
      <c r="E8" s="14" t="s">
        <v>104</v>
      </c>
      <c r="F8" s="12"/>
      <c r="G8" s="12"/>
      <c r="H8" s="12"/>
      <c r="I8" s="12"/>
      <c r="J8" s="12"/>
      <c r="K8" s="12"/>
      <c r="L8" s="12"/>
      <c r="M8" s="13"/>
      <c r="N8" s="371">
        <v>0</v>
      </c>
      <c r="O8" s="372"/>
      <c r="P8" s="372"/>
      <c r="Q8" s="373"/>
      <c r="R8" s="371">
        <v>641</v>
      </c>
      <c r="S8" s="372"/>
      <c r="T8" s="372"/>
      <c r="U8" s="373"/>
    </row>
    <row r="9" spans="1:21" ht="18" customHeight="1" x14ac:dyDescent="0.4">
      <c r="A9" s="363" t="s">
        <v>105</v>
      </c>
      <c r="B9" s="374"/>
      <c r="C9" s="367" t="s">
        <v>106</v>
      </c>
      <c r="D9" s="368"/>
      <c r="E9" s="11" t="s">
        <v>107</v>
      </c>
      <c r="F9" s="12"/>
      <c r="G9" s="12"/>
      <c r="H9" s="12"/>
      <c r="I9" s="12"/>
      <c r="J9" s="12"/>
      <c r="K9" s="12"/>
      <c r="L9" s="12"/>
      <c r="M9" s="13"/>
      <c r="N9" s="371">
        <v>0</v>
      </c>
      <c r="O9" s="372"/>
      <c r="P9" s="372"/>
      <c r="Q9" s="373"/>
      <c r="R9" s="371">
        <v>4122</v>
      </c>
      <c r="S9" s="372"/>
      <c r="T9" s="372"/>
      <c r="U9" s="373"/>
    </row>
    <row r="10" spans="1:21" ht="18" customHeight="1" x14ac:dyDescent="0.4">
      <c r="A10" s="375"/>
      <c r="B10" s="376"/>
      <c r="C10" s="369"/>
      <c r="D10" s="370"/>
      <c r="E10" s="14" t="s">
        <v>108</v>
      </c>
      <c r="F10" s="12"/>
      <c r="G10" s="12"/>
      <c r="H10" s="12"/>
      <c r="I10" s="12"/>
      <c r="J10" s="12"/>
      <c r="K10" s="12"/>
      <c r="L10" s="12"/>
      <c r="M10" s="13"/>
      <c r="N10" s="371">
        <v>0</v>
      </c>
      <c r="O10" s="372"/>
      <c r="P10" s="372"/>
      <c r="Q10" s="373"/>
      <c r="R10" s="371">
        <v>360</v>
      </c>
      <c r="S10" s="372"/>
      <c r="T10" s="372"/>
      <c r="U10" s="373"/>
    </row>
    <row r="11" spans="1:21" ht="18" customHeight="1" x14ac:dyDescent="0.4">
      <c r="A11" s="363" t="s">
        <v>226</v>
      </c>
      <c r="B11" s="374"/>
      <c r="C11" s="367" t="s">
        <v>227</v>
      </c>
      <c r="D11" s="368"/>
      <c r="E11" s="11" t="s">
        <v>228</v>
      </c>
      <c r="F11" s="12"/>
      <c r="G11" s="12"/>
      <c r="H11" s="12"/>
      <c r="I11" s="12"/>
      <c r="J11" s="12"/>
      <c r="K11" s="12"/>
      <c r="L11" s="12"/>
      <c r="M11" s="13"/>
      <c r="N11" s="371">
        <v>0</v>
      </c>
      <c r="O11" s="372"/>
      <c r="P11" s="372"/>
      <c r="Q11" s="373"/>
      <c r="R11" s="371">
        <v>3804</v>
      </c>
      <c r="S11" s="372"/>
      <c r="T11" s="372"/>
      <c r="U11" s="373"/>
    </row>
    <row r="12" spans="1:21" ht="18" customHeight="1" x14ac:dyDescent="0.4">
      <c r="A12" s="375"/>
      <c r="B12" s="376"/>
      <c r="C12" s="369"/>
      <c r="D12" s="370"/>
      <c r="E12" s="14" t="s">
        <v>229</v>
      </c>
      <c r="F12" s="12"/>
      <c r="G12" s="12"/>
      <c r="H12" s="12"/>
      <c r="I12" s="12"/>
      <c r="J12" s="12"/>
      <c r="K12" s="12"/>
      <c r="L12" s="12"/>
      <c r="M12" s="13"/>
      <c r="N12" s="371">
        <v>0</v>
      </c>
      <c r="O12" s="372"/>
      <c r="P12" s="372"/>
      <c r="Q12" s="373"/>
      <c r="R12" s="371">
        <v>367</v>
      </c>
      <c r="S12" s="372"/>
      <c r="T12" s="372"/>
      <c r="U12" s="373"/>
    </row>
    <row r="13" spans="1:21" s="43" customFormat="1" ht="27.75" customHeight="1" x14ac:dyDescent="0.4">
      <c r="A13" s="383" t="s">
        <v>192</v>
      </c>
      <c r="B13" s="351">
        <v>13</v>
      </c>
      <c r="C13" s="15" t="s">
        <v>193</v>
      </c>
      <c r="D13" s="15"/>
      <c r="E13" s="15"/>
      <c r="F13" s="15"/>
      <c r="G13" s="15"/>
      <c r="H13" s="15"/>
      <c r="I13" s="15"/>
      <c r="J13" s="15"/>
      <c r="K13" s="15"/>
      <c r="L13" s="15"/>
      <c r="M13" s="15"/>
      <c r="N13" s="353">
        <v>0</v>
      </c>
      <c r="O13" s="354"/>
      <c r="P13" s="354"/>
      <c r="Q13" s="355"/>
      <c r="R13" s="380">
        <v>4</v>
      </c>
      <c r="S13" s="381"/>
      <c r="T13" s="381"/>
      <c r="U13" s="382"/>
    </row>
    <row r="14" spans="1:21" s="43" customFormat="1" ht="27.75" customHeight="1" x14ac:dyDescent="0.4">
      <c r="A14" s="384"/>
      <c r="B14" s="352"/>
      <c r="C14" s="15" t="s">
        <v>194</v>
      </c>
      <c r="D14" s="15"/>
      <c r="E14" s="15"/>
      <c r="F14" s="15"/>
      <c r="G14" s="15"/>
      <c r="H14" s="15"/>
      <c r="I14" s="15"/>
      <c r="J14" s="15"/>
      <c r="K14" s="15"/>
      <c r="L14" s="15"/>
      <c r="M14" s="15"/>
      <c r="N14" s="353">
        <v>0</v>
      </c>
      <c r="O14" s="354"/>
      <c r="P14" s="354"/>
      <c r="Q14" s="355"/>
      <c r="R14" s="380">
        <v>2</v>
      </c>
      <c r="S14" s="381"/>
      <c r="T14" s="381"/>
      <c r="U14" s="382"/>
    </row>
    <row r="15" spans="1:21" s="43" customFormat="1" x14ac:dyDescent="0.4">
      <c r="A15" s="377" t="s">
        <v>230</v>
      </c>
      <c r="B15" s="164">
        <v>131</v>
      </c>
      <c r="C15" s="15" t="s">
        <v>204</v>
      </c>
      <c r="D15" s="15"/>
      <c r="E15" s="15"/>
      <c r="F15" s="15"/>
      <c r="G15" s="15"/>
      <c r="H15" s="15"/>
      <c r="I15" s="15"/>
      <c r="J15" s="15"/>
      <c r="K15" s="15"/>
      <c r="L15" s="15"/>
      <c r="M15" s="15"/>
      <c r="N15" s="353">
        <v>0</v>
      </c>
      <c r="O15" s="354"/>
      <c r="P15" s="354"/>
      <c r="Q15" s="355"/>
      <c r="R15" s="380">
        <v>12</v>
      </c>
      <c r="S15" s="381"/>
      <c r="T15" s="381"/>
      <c r="U15" s="382"/>
    </row>
    <row r="16" spans="1:21" s="43" customFormat="1" ht="27" customHeight="1" x14ac:dyDescent="0.4">
      <c r="A16" s="378"/>
      <c r="B16" s="351">
        <v>132</v>
      </c>
      <c r="C16" s="15" t="s">
        <v>222</v>
      </c>
      <c r="D16" s="28"/>
      <c r="E16" s="28"/>
      <c r="F16" s="28"/>
      <c r="G16" s="28"/>
      <c r="H16" s="44"/>
      <c r="I16" s="28"/>
      <c r="J16" s="28"/>
      <c r="K16" s="28"/>
      <c r="L16" s="28"/>
      <c r="M16" s="28"/>
      <c r="N16" s="353">
        <v>0</v>
      </c>
      <c r="O16" s="354"/>
      <c r="P16" s="354"/>
      <c r="Q16" s="355"/>
      <c r="R16" s="356">
        <v>6</v>
      </c>
      <c r="S16" s="357"/>
      <c r="T16" s="357"/>
      <c r="U16" s="358"/>
    </row>
    <row r="17" spans="1:21" s="43" customFormat="1" ht="30.75" customHeight="1" x14ac:dyDescent="0.4">
      <c r="A17" s="379"/>
      <c r="B17" s="352"/>
      <c r="C17" s="15" t="s">
        <v>223</v>
      </c>
      <c r="D17" s="28"/>
      <c r="E17" s="28"/>
      <c r="F17" s="28"/>
      <c r="G17" s="28"/>
      <c r="H17" s="44"/>
      <c r="I17" s="28"/>
      <c r="J17" s="28"/>
      <c r="K17" s="28"/>
      <c r="L17" s="28"/>
      <c r="M17" s="28"/>
      <c r="N17" s="353">
        <v>0</v>
      </c>
      <c r="O17" s="354"/>
      <c r="P17" s="354"/>
      <c r="Q17" s="355"/>
      <c r="R17" s="356">
        <v>2</v>
      </c>
      <c r="S17" s="357"/>
      <c r="T17" s="357"/>
      <c r="U17" s="358"/>
    </row>
    <row r="18" spans="1:21" s="43" customFormat="1" ht="18.75" customHeight="1" x14ac:dyDescent="0.4">
      <c r="A18" s="389" t="s">
        <v>231</v>
      </c>
      <c r="B18" s="163">
        <v>344</v>
      </c>
      <c r="C18" s="15" t="s">
        <v>189</v>
      </c>
      <c r="D18" s="28"/>
      <c r="E18" s="28"/>
      <c r="F18" s="28"/>
      <c r="G18" s="28"/>
      <c r="H18" s="44"/>
      <c r="I18" s="28"/>
      <c r="J18" s="28"/>
      <c r="K18" s="28"/>
      <c r="L18" s="28"/>
      <c r="M18" s="28"/>
      <c r="N18" s="353">
        <v>0</v>
      </c>
      <c r="O18" s="354"/>
      <c r="P18" s="354"/>
      <c r="Q18" s="355"/>
      <c r="R18" s="356">
        <v>8</v>
      </c>
      <c r="S18" s="357"/>
      <c r="T18" s="357"/>
      <c r="U18" s="358"/>
    </row>
    <row r="19" spans="1:21" s="43" customFormat="1" ht="18.75" customHeight="1" x14ac:dyDescent="0.4">
      <c r="A19" s="385"/>
      <c r="B19" s="351">
        <v>345</v>
      </c>
      <c r="C19" s="15" t="s">
        <v>210</v>
      </c>
      <c r="D19" s="28"/>
      <c r="E19" s="28"/>
      <c r="F19" s="28"/>
      <c r="G19" s="28"/>
      <c r="H19" s="44"/>
      <c r="I19" s="28"/>
      <c r="J19" s="28"/>
      <c r="K19" s="28"/>
      <c r="L19" s="28"/>
      <c r="M19" s="28"/>
      <c r="N19" s="353">
        <v>0</v>
      </c>
      <c r="O19" s="354"/>
      <c r="P19" s="354"/>
      <c r="Q19" s="355"/>
      <c r="R19" s="356">
        <v>29</v>
      </c>
      <c r="S19" s="357"/>
      <c r="T19" s="357"/>
      <c r="U19" s="358"/>
    </row>
    <row r="20" spans="1:21" s="43" customFormat="1" ht="18.75" customHeight="1" x14ac:dyDescent="0.4">
      <c r="A20" s="385"/>
      <c r="B20" s="352"/>
      <c r="C20" s="15" t="s">
        <v>211</v>
      </c>
      <c r="D20" s="28"/>
      <c r="E20" s="28"/>
      <c r="F20" s="28"/>
      <c r="G20" s="28"/>
      <c r="H20" s="44"/>
      <c r="I20" s="28"/>
      <c r="J20" s="28"/>
      <c r="K20" s="28"/>
      <c r="L20" s="28"/>
      <c r="M20" s="28"/>
      <c r="N20" s="353">
        <v>0</v>
      </c>
      <c r="O20" s="354"/>
      <c r="P20" s="354"/>
      <c r="Q20" s="355"/>
      <c r="R20" s="356">
        <v>4</v>
      </c>
      <c r="S20" s="357"/>
      <c r="T20" s="357"/>
      <c r="U20" s="358"/>
    </row>
    <row r="21" spans="1:21" s="43" customFormat="1" x14ac:dyDescent="0.4">
      <c r="A21" s="385"/>
      <c r="B21" s="351">
        <v>346</v>
      </c>
      <c r="C21" s="15" t="s">
        <v>214</v>
      </c>
      <c r="D21" s="28"/>
      <c r="E21" s="28"/>
      <c r="F21" s="28"/>
      <c r="G21" s="28"/>
      <c r="H21" s="44"/>
      <c r="I21" s="28"/>
      <c r="J21" s="28"/>
      <c r="K21" s="28"/>
      <c r="L21" s="28"/>
      <c r="M21" s="28"/>
      <c r="N21" s="353">
        <v>0</v>
      </c>
      <c r="O21" s="354"/>
      <c r="P21" s="354"/>
      <c r="Q21" s="355"/>
      <c r="R21" s="356">
        <v>15</v>
      </c>
      <c r="S21" s="357"/>
      <c r="T21" s="357"/>
      <c r="U21" s="358"/>
    </row>
    <row r="22" spans="1:21" s="43" customFormat="1" x14ac:dyDescent="0.4">
      <c r="A22" s="385"/>
      <c r="B22" s="352"/>
      <c r="C22" s="15" t="s">
        <v>272</v>
      </c>
      <c r="D22" s="28"/>
      <c r="E22" s="28"/>
      <c r="F22" s="28"/>
      <c r="G22" s="28"/>
      <c r="H22" s="44"/>
      <c r="I22" s="28"/>
      <c r="J22" s="28"/>
      <c r="K22" s="28"/>
      <c r="L22" s="28"/>
      <c r="M22" s="28"/>
      <c r="N22" s="353">
        <v>2</v>
      </c>
      <c r="O22" s="354"/>
      <c r="P22" s="354"/>
      <c r="Q22" s="355"/>
      <c r="R22" s="356">
        <v>2</v>
      </c>
      <c r="S22" s="357"/>
      <c r="T22" s="357"/>
      <c r="U22" s="358"/>
    </row>
    <row r="23" spans="1:21" s="43" customFormat="1" x14ac:dyDescent="0.4">
      <c r="A23" s="385"/>
      <c r="B23" s="195">
        <v>347</v>
      </c>
      <c r="C23" s="15" t="s">
        <v>217</v>
      </c>
      <c r="D23" s="28"/>
      <c r="E23" s="28"/>
      <c r="F23" s="28"/>
      <c r="G23" s="28"/>
      <c r="H23" s="44"/>
      <c r="I23" s="28"/>
      <c r="J23" s="28"/>
      <c r="K23" s="28"/>
      <c r="L23" s="28"/>
      <c r="M23" s="28"/>
      <c r="N23" s="353">
        <v>0</v>
      </c>
      <c r="O23" s="354"/>
      <c r="P23" s="354"/>
      <c r="Q23" s="355"/>
      <c r="R23" s="356">
        <v>7</v>
      </c>
      <c r="S23" s="357"/>
      <c r="T23" s="357"/>
      <c r="U23" s="358"/>
    </row>
    <row r="24" spans="1:21" s="43" customFormat="1" x14ac:dyDescent="0.4">
      <c r="A24" s="385"/>
      <c r="B24" s="195">
        <v>348</v>
      </c>
      <c r="C24" s="15" t="s">
        <v>221</v>
      </c>
      <c r="D24" s="28"/>
      <c r="E24" s="28"/>
      <c r="F24" s="28"/>
      <c r="G24" s="28"/>
      <c r="H24" s="44"/>
      <c r="I24" s="28"/>
      <c r="J24" s="28"/>
      <c r="K24" s="28"/>
      <c r="L24" s="28"/>
      <c r="M24" s="28"/>
      <c r="N24" s="353">
        <v>0</v>
      </c>
      <c r="O24" s="354"/>
      <c r="P24" s="354"/>
      <c r="Q24" s="355"/>
      <c r="R24" s="356">
        <v>17</v>
      </c>
      <c r="S24" s="357"/>
      <c r="T24" s="357"/>
      <c r="U24" s="358"/>
    </row>
    <row r="25" spans="1:21" s="43" customFormat="1" x14ac:dyDescent="0.4">
      <c r="A25" s="385"/>
      <c r="B25" s="351" t="s">
        <v>233</v>
      </c>
      <c r="C25" s="15" t="s">
        <v>234</v>
      </c>
      <c r="D25" s="28"/>
      <c r="E25" s="28"/>
      <c r="F25" s="28"/>
      <c r="G25" s="28"/>
      <c r="H25" s="44"/>
      <c r="I25" s="28"/>
      <c r="J25" s="28"/>
      <c r="K25" s="28"/>
      <c r="L25" s="28"/>
      <c r="M25" s="28"/>
      <c r="N25" s="353">
        <v>2</v>
      </c>
      <c r="O25" s="354"/>
      <c r="P25" s="354"/>
      <c r="Q25" s="355"/>
      <c r="R25" s="356">
        <v>6</v>
      </c>
      <c r="S25" s="357"/>
      <c r="T25" s="357"/>
      <c r="U25" s="358"/>
    </row>
    <row r="26" spans="1:21" s="43" customFormat="1" x14ac:dyDescent="0.4">
      <c r="A26" s="386"/>
      <c r="B26" s="352"/>
      <c r="C26" s="15" t="s">
        <v>235</v>
      </c>
      <c r="D26" s="28"/>
      <c r="E26" s="28"/>
      <c r="F26" s="28"/>
      <c r="G26" s="28"/>
      <c r="H26" s="44"/>
      <c r="I26" s="28"/>
      <c r="J26" s="28"/>
      <c r="K26" s="28"/>
      <c r="L26" s="28"/>
      <c r="M26" s="28"/>
      <c r="N26" s="353">
        <v>0</v>
      </c>
      <c r="O26" s="354"/>
      <c r="P26" s="354"/>
      <c r="Q26" s="355"/>
      <c r="R26" s="356">
        <v>1</v>
      </c>
      <c r="S26" s="357"/>
      <c r="T26" s="357"/>
      <c r="U26" s="358"/>
    </row>
    <row r="27" spans="1:21" s="43" customFormat="1" x14ac:dyDescent="0.4">
      <c r="A27" s="385" t="s">
        <v>232</v>
      </c>
      <c r="B27" s="387">
        <v>421</v>
      </c>
      <c r="C27" s="15" t="s">
        <v>190</v>
      </c>
      <c r="D27" s="28"/>
      <c r="E27" s="28"/>
      <c r="F27" s="28"/>
      <c r="G27" s="28"/>
      <c r="H27" s="28"/>
      <c r="I27" s="28"/>
      <c r="J27" s="28"/>
      <c r="K27" s="28"/>
      <c r="L27" s="28"/>
      <c r="M27" s="28"/>
      <c r="N27" s="353">
        <v>0</v>
      </c>
      <c r="O27" s="354"/>
      <c r="P27" s="354"/>
      <c r="Q27" s="355"/>
      <c r="R27" s="356">
        <v>5</v>
      </c>
      <c r="S27" s="357"/>
      <c r="T27" s="357"/>
      <c r="U27" s="358"/>
    </row>
    <row r="28" spans="1:21" s="43" customFormat="1" x14ac:dyDescent="0.4">
      <c r="A28" s="385"/>
      <c r="B28" s="388"/>
      <c r="C28" s="15" t="s">
        <v>191</v>
      </c>
      <c r="D28" s="28"/>
      <c r="E28" s="28"/>
      <c r="F28" s="28"/>
      <c r="G28" s="28"/>
      <c r="H28" s="28"/>
      <c r="I28" s="28"/>
      <c r="J28" s="28"/>
      <c r="K28" s="28"/>
      <c r="L28" s="28"/>
      <c r="M28" s="28"/>
      <c r="N28" s="353">
        <v>0</v>
      </c>
      <c r="O28" s="354"/>
      <c r="P28" s="354"/>
      <c r="Q28" s="355"/>
      <c r="R28" s="356">
        <v>7</v>
      </c>
      <c r="S28" s="357"/>
      <c r="T28" s="357"/>
      <c r="U28" s="358"/>
    </row>
    <row r="29" spans="1:21" s="43" customFormat="1" x14ac:dyDescent="0.4">
      <c r="A29" s="385"/>
      <c r="B29" s="387">
        <v>422</v>
      </c>
      <c r="C29" s="15" t="s">
        <v>201</v>
      </c>
      <c r="D29" s="28"/>
      <c r="E29" s="28"/>
      <c r="F29" s="28"/>
      <c r="G29" s="28"/>
      <c r="H29" s="28"/>
      <c r="I29" s="28"/>
      <c r="J29" s="28"/>
      <c r="K29" s="28"/>
      <c r="L29" s="28"/>
      <c r="M29" s="28"/>
      <c r="N29" s="353">
        <v>0</v>
      </c>
      <c r="O29" s="354"/>
      <c r="P29" s="354"/>
      <c r="Q29" s="355"/>
      <c r="R29" s="356">
        <v>11</v>
      </c>
      <c r="S29" s="357"/>
      <c r="T29" s="357"/>
      <c r="U29" s="358"/>
    </row>
    <row r="30" spans="1:21" s="43" customFormat="1" x14ac:dyDescent="0.4">
      <c r="A30" s="385"/>
      <c r="B30" s="388"/>
      <c r="C30" s="15" t="s">
        <v>202</v>
      </c>
      <c r="D30" s="28"/>
      <c r="E30" s="28"/>
      <c r="F30" s="28"/>
      <c r="G30" s="28"/>
      <c r="H30" s="28"/>
      <c r="I30" s="28"/>
      <c r="J30" s="28"/>
      <c r="K30" s="28"/>
      <c r="L30" s="28"/>
      <c r="M30" s="28"/>
      <c r="N30" s="353">
        <v>0</v>
      </c>
      <c r="O30" s="354"/>
      <c r="P30" s="354"/>
      <c r="Q30" s="355"/>
      <c r="R30" s="356">
        <v>4</v>
      </c>
      <c r="S30" s="357"/>
      <c r="T30" s="357"/>
      <c r="U30" s="358"/>
    </row>
    <row r="31" spans="1:21" s="43" customFormat="1" ht="18.75" customHeight="1" x14ac:dyDescent="0.4">
      <c r="A31" s="385"/>
      <c r="B31" s="387">
        <v>423</v>
      </c>
      <c r="C31" s="15" t="s">
        <v>197</v>
      </c>
      <c r="D31" s="28"/>
      <c r="E31" s="28"/>
      <c r="F31" s="28"/>
      <c r="G31" s="28"/>
      <c r="H31" s="28"/>
      <c r="I31" s="28"/>
      <c r="J31" s="28"/>
      <c r="K31" s="28"/>
      <c r="L31" s="28"/>
      <c r="M31" s="28"/>
      <c r="N31" s="353">
        <v>0</v>
      </c>
      <c r="O31" s="354"/>
      <c r="P31" s="354"/>
      <c r="Q31" s="355"/>
      <c r="R31" s="356">
        <v>6</v>
      </c>
      <c r="S31" s="357"/>
      <c r="T31" s="357"/>
      <c r="U31" s="358"/>
    </row>
    <row r="32" spans="1:21" s="43" customFormat="1" ht="18.75" customHeight="1" x14ac:dyDescent="0.4">
      <c r="A32" s="385"/>
      <c r="B32" s="388"/>
      <c r="C32" s="15" t="s">
        <v>196</v>
      </c>
      <c r="D32" s="28"/>
      <c r="E32" s="28"/>
      <c r="F32" s="28"/>
      <c r="G32" s="28"/>
      <c r="H32" s="28"/>
      <c r="I32" s="28"/>
      <c r="J32" s="28"/>
      <c r="K32" s="28"/>
      <c r="L32" s="28"/>
      <c r="M32" s="28"/>
      <c r="N32" s="353">
        <v>0</v>
      </c>
      <c r="O32" s="354"/>
      <c r="P32" s="354"/>
      <c r="Q32" s="355"/>
      <c r="R32" s="356">
        <v>5</v>
      </c>
      <c r="S32" s="357"/>
      <c r="T32" s="357"/>
      <c r="U32" s="358"/>
    </row>
    <row r="33" spans="1:21" s="43" customFormat="1" x14ac:dyDescent="0.4">
      <c r="A33" s="385"/>
      <c r="B33" s="159">
        <v>424</v>
      </c>
      <c r="C33" s="15" t="s">
        <v>198</v>
      </c>
      <c r="D33" s="28"/>
      <c r="E33" s="28"/>
      <c r="F33" s="28"/>
      <c r="G33" s="28"/>
      <c r="H33" s="28"/>
      <c r="I33" s="28"/>
      <c r="J33" s="28"/>
      <c r="K33" s="28"/>
      <c r="L33" s="28"/>
      <c r="M33" s="28"/>
      <c r="N33" s="353">
        <v>0</v>
      </c>
      <c r="O33" s="354"/>
      <c r="P33" s="354"/>
      <c r="Q33" s="355"/>
      <c r="R33" s="356">
        <v>10</v>
      </c>
      <c r="S33" s="357"/>
      <c r="T33" s="357"/>
      <c r="U33" s="358"/>
    </row>
    <row r="34" spans="1:21" s="43" customFormat="1" ht="18.75" customHeight="1" x14ac:dyDescent="0.4">
      <c r="A34" s="385"/>
      <c r="B34" s="387">
        <v>425</v>
      </c>
      <c r="C34" s="15" t="s">
        <v>199</v>
      </c>
      <c r="D34" s="28"/>
      <c r="E34" s="28"/>
      <c r="F34" s="28"/>
      <c r="G34" s="28"/>
      <c r="H34" s="28"/>
      <c r="I34" s="28"/>
      <c r="J34" s="28"/>
      <c r="K34" s="28"/>
      <c r="L34" s="28"/>
      <c r="M34" s="28"/>
      <c r="N34" s="353">
        <v>0</v>
      </c>
      <c r="O34" s="354"/>
      <c r="P34" s="354"/>
      <c r="Q34" s="355"/>
      <c r="R34" s="356">
        <v>19</v>
      </c>
      <c r="S34" s="357"/>
      <c r="T34" s="357"/>
      <c r="U34" s="358"/>
    </row>
    <row r="35" spans="1:21" s="43" customFormat="1" x14ac:dyDescent="0.4">
      <c r="A35" s="385"/>
      <c r="B35" s="388"/>
      <c r="C35" s="15" t="s">
        <v>200</v>
      </c>
      <c r="D35" s="28"/>
      <c r="E35" s="28"/>
      <c r="F35" s="28"/>
      <c r="G35" s="28"/>
      <c r="H35" s="28"/>
      <c r="I35" s="28"/>
      <c r="J35" s="28"/>
      <c r="K35" s="28"/>
      <c r="L35" s="28"/>
      <c r="M35" s="28"/>
      <c r="N35" s="353">
        <v>0</v>
      </c>
      <c r="O35" s="354"/>
      <c r="P35" s="354"/>
      <c r="Q35" s="355"/>
      <c r="R35" s="356">
        <v>8</v>
      </c>
      <c r="S35" s="357"/>
      <c r="T35" s="357"/>
      <c r="U35" s="358"/>
    </row>
    <row r="36" spans="1:21" s="43" customFormat="1" x14ac:dyDescent="0.4">
      <c r="A36" s="385"/>
      <c r="B36" s="159">
        <v>426</v>
      </c>
      <c r="C36" s="15" t="s">
        <v>203</v>
      </c>
      <c r="D36" s="28"/>
      <c r="E36" s="28"/>
      <c r="F36" s="28"/>
      <c r="G36" s="28"/>
      <c r="H36" s="28"/>
      <c r="I36" s="28"/>
      <c r="J36" s="28"/>
      <c r="K36" s="28"/>
      <c r="L36" s="28"/>
      <c r="M36" s="28"/>
      <c r="N36" s="353">
        <v>0</v>
      </c>
      <c r="O36" s="354"/>
      <c r="P36" s="354"/>
      <c r="Q36" s="355"/>
      <c r="R36" s="356">
        <v>5</v>
      </c>
      <c r="S36" s="357"/>
      <c r="T36" s="357"/>
      <c r="U36" s="358"/>
    </row>
    <row r="37" spans="1:21" s="43" customFormat="1" x14ac:dyDescent="0.4">
      <c r="A37" s="385"/>
      <c r="B37" s="159">
        <v>427</v>
      </c>
      <c r="C37" s="15" t="s">
        <v>205</v>
      </c>
      <c r="D37" s="28"/>
      <c r="E37" s="28"/>
      <c r="F37" s="28"/>
      <c r="G37" s="28"/>
      <c r="H37" s="28"/>
      <c r="I37" s="28"/>
      <c r="J37" s="28"/>
      <c r="K37" s="28"/>
      <c r="L37" s="28"/>
      <c r="M37" s="28"/>
      <c r="N37" s="353">
        <v>0</v>
      </c>
      <c r="O37" s="354"/>
      <c r="P37" s="354"/>
      <c r="Q37" s="355"/>
      <c r="R37" s="356">
        <v>7</v>
      </c>
      <c r="S37" s="357"/>
      <c r="T37" s="357"/>
      <c r="U37" s="358"/>
    </row>
    <row r="38" spans="1:21" s="43" customFormat="1" ht="18.75" customHeight="1" x14ac:dyDescent="0.4">
      <c r="A38" s="385"/>
      <c r="B38" s="387">
        <v>428</v>
      </c>
      <c r="C38" s="15" t="s">
        <v>208</v>
      </c>
      <c r="D38" s="28"/>
      <c r="E38" s="28"/>
      <c r="F38" s="28"/>
      <c r="G38" s="28"/>
      <c r="H38" s="28"/>
      <c r="I38" s="28"/>
      <c r="J38" s="28"/>
      <c r="K38" s="28"/>
      <c r="L38" s="28"/>
      <c r="M38" s="28"/>
      <c r="N38" s="353">
        <v>0</v>
      </c>
      <c r="O38" s="354"/>
      <c r="P38" s="354"/>
      <c r="Q38" s="355"/>
      <c r="R38" s="356">
        <v>10</v>
      </c>
      <c r="S38" s="357"/>
      <c r="T38" s="357"/>
      <c r="U38" s="358"/>
    </row>
    <row r="39" spans="1:21" s="43" customFormat="1" ht="18.75" customHeight="1" x14ac:dyDescent="0.4">
      <c r="A39" s="385"/>
      <c r="B39" s="388"/>
      <c r="C39" s="15" t="s">
        <v>209</v>
      </c>
      <c r="D39" s="28"/>
      <c r="E39" s="28"/>
      <c r="F39" s="28"/>
      <c r="G39" s="28"/>
      <c r="H39" s="28"/>
      <c r="I39" s="28"/>
      <c r="J39" s="28"/>
      <c r="K39" s="28"/>
      <c r="L39" s="28"/>
      <c r="M39" s="28"/>
      <c r="N39" s="353">
        <v>0</v>
      </c>
      <c r="O39" s="354"/>
      <c r="P39" s="354"/>
      <c r="Q39" s="355"/>
      <c r="R39" s="356">
        <v>2</v>
      </c>
      <c r="S39" s="357"/>
      <c r="T39" s="357"/>
      <c r="U39" s="358"/>
    </row>
    <row r="40" spans="1:21" s="43" customFormat="1" x14ac:dyDescent="0.4">
      <c r="A40" s="385"/>
      <c r="B40" s="159">
        <v>429</v>
      </c>
      <c r="C40" s="15" t="s">
        <v>212</v>
      </c>
      <c r="D40" s="28"/>
      <c r="E40" s="28"/>
      <c r="F40" s="28"/>
      <c r="G40" s="28"/>
      <c r="H40" s="28"/>
      <c r="I40" s="28"/>
      <c r="J40" s="28"/>
      <c r="K40" s="28"/>
      <c r="L40" s="28"/>
      <c r="M40" s="28"/>
      <c r="N40" s="353">
        <v>0</v>
      </c>
      <c r="O40" s="354"/>
      <c r="P40" s="354"/>
      <c r="Q40" s="355"/>
      <c r="R40" s="356">
        <v>13</v>
      </c>
      <c r="S40" s="357"/>
      <c r="T40" s="357"/>
      <c r="U40" s="358"/>
    </row>
    <row r="41" spans="1:21" s="43" customFormat="1" x14ac:dyDescent="0.4">
      <c r="A41" s="385"/>
      <c r="B41" s="159">
        <v>430</v>
      </c>
      <c r="C41" s="15" t="s">
        <v>213</v>
      </c>
      <c r="D41" s="28"/>
      <c r="E41" s="28"/>
      <c r="F41" s="28"/>
      <c r="G41" s="28"/>
      <c r="H41" s="28"/>
      <c r="I41" s="28"/>
      <c r="J41" s="28"/>
      <c r="K41" s="28"/>
      <c r="L41" s="28"/>
      <c r="M41" s="28"/>
      <c r="N41" s="353">
        <v>0</v>
      </c>
      <c r="O41" s="354"/>
      <c r="P41" s="354"/>
      <c r="Q41" s="355"/>
      <c r="R41" s="356">
        <v>9</v>
      </c>
      <c r="S41" s="357"/>
      <c r="T41" s="357"/>
      <c r="U41" s="358"/>
    </row>
    <row r="42" spans="1:21" s="43" customFormat="1" ht="21.75" customHeight="1" x14ac:dyDescent="0.4">
      <c r="A42" s="385"/>
      <c r="B42" s="387">
        <v>431</v>
      </c>
      <c r="C42" s="15" t="s">
        <v>215</v>
      </c>
      <c r="D42" s="28"/>
      <c r="E42" s="28"/>
      <c r="F42" s="28"/>
      <c r="G42" s="28"/>
      <c r="H42" s="28"/>
      <c r="I42" s="28"/>
      <c r="J42" s="28"/>
      <c r="K42" s="28"/>
      <c r="L42" s="28"/>
      <c r="M42" s="28"/>
      <c r="N42" s="353">
        <v>0</v>
      </c>
      <c r="O42" s="354"/>
      <c r="P42" s="354"/>
      <c r="Q42" s="355"/>
      <c r="R42" s="356">
        <v>8</v>
      </c>
      <c r="S42" s="357"/>
      <c r="T42" s="357"/>
      <c r="U42" s="358"/>
    </row>
    <row r="43" spans="1:21" s="43" customFormat="1" x14ac:dyDescent="0.4">
      <c r="A43" s="385"/>
      <c r="B43" s="388"/>
      <c r="C43" s="15" t="s">
        <v>218</v>
      </c>
      <c r="D43" s="28"/>
      <c r="E43" s="28"/>
      <c r="F43" s="28"/>
      <c r="G43" s="28"/>
      <c r="H43" s="28"/>
      <c r="I43" s="28"/>
      <c r="J43" s="28"/>
      <c r="K43" s="28"/>
      <c r="L43" s="28"/>
      <c r="M43" s="28"/>
      <c r="N43" s="353">
        <v>0</v>
      </c>
      <c r="O43" s="354"/>
      <c r="P43" s="354"/>
      <c r="Q43" s="355"/>
      <c r="R43" s="356">
        <v>2</v>
      </c>
      <c r="S43" s="357"/>
      <c r="T43" s="357"/>
      <c r="U43" s="358"/>
    </row>
    <row r="44" spans="1:21" s="43" customFormat="1" x14ac:dyDescent="0.4">
      <c r="A44" s="385"/>
      <c r="B44" s="159">
        <v>432</v>
      </c>
      <c r="C44" s="15" t="s">
        <v>216</v>
      </c>
      <c r="D44" s="28"/>
      <c r="E44" s="28"/>
      <c r="F44" s="28"/>
      <c r="G44" s="28"/>
      <c r="H44" s="28"/>
      <c r="I44" s="28"/>
      <c r="J44" s="28"/>
      <c r="K44" s="28"/>
      <c r="L44" s="28"/>
      <c r="M44" s="28"/>
      <c r="N44" s="353">
        <v>0</v>
      </c>
      <c r="O44" s="354"/>
      <c r="P44" s="354"/>
      <c r="Q44" s="355"/>
      <c r="R44" s="356">
        <v>4</v>
      </c>
      <c r="S44" s="357"/>
      <c r="T44" s="357"/>
      <c r="U44" s="358"/>
    </row>
    <row r="45" spans="1:21" s="43" customFormat="1" x14ac:dyDescent="0.4">
      <c r="A45" s="385"/>
      <c r="B45" s="159">
        <v>433</v>
      </c>
      <c r="C45" s="15" t="s">
        <v>224</v>
      </c>
      <c r="D45" s="28"/>
      <c r="E45" s="28"/>
      <c r="F45" s="28"/>
      <c r="G45" s="28"/>
      <c r="H45" s="28"/>
      <c r="I45" s="28"/>
      <c r="J45" s="28"/>
      <c r="K45" s="28"/>
      <c r="L45" s="28"/>
      <c r="M45" s="28"/>
      <c r="N45" s="353">
        <v>1</v>
      </c>
      <c r="O45" s="354"/>
      <c r="P45" s="354"/>
      <c r="Q45" s="355"/>
      <c r="R45" s="356">
        <v>8</v>
      </c>
      <c r="S45" s="357"/>
      <c r="T45" s="357"/>
      <c r="U45" s="358"/>
    </row>
    <row r="46" spans="1:21" s="43" customFormat="1" x14ac:dyDescent="0.4">
      <c r="A46" s="385"/>
      <c r="B46" s="159">
        <v>434</v>
      </c>
      <c r="C46" s="15" t="s">
        <v>225</v>
      </c>
      <c r="D46" s="28"/>
      <c r="E46" s="28"/>
      <c r="F46" s="28"/>
      <c r="G46" s="28"/>
      <c r="H46" s="28"/>
      <c r="I46" s="28"/>
      <c r="J46" s="28"/>
      <c r="K46" s="28"/>
      <c r="L46" s="28"/>
      <c r="M46" s="28"/>
      <c r="N46" s="353">
        <v>0</v>
      </c>
      <c r="O46" s="354"/>
      <c r="P46" s="354"/>
      <c r="Q46" s="355"/>
      <c r="R46" s="356">
        <v>8</v>
      </c>
      <c r="S46" s="357"/>
      <c r="T46" s="357"/>
      <c r="U46" s="358"/>
    </row>
    <row r="47" spans="1:21" s="43" customFormat="1" ht="37.5" x14ac:dyDescent="0.4">
      <c r="A47" s="386"/>
      <c r="B47" s="159" t="s">
        <v>240</v>
      </c>
      <c r="C47" s="15" t="s">
        <v>241</v>
      </c>
      <c r="D47" s="28"/>
      <c r="E47" s="28"/>
      <c r="F47" s="28"/>
      <c r="G47" s="28"/>
      <c r="H47" s="28"/>
      <c r="I47" s="28"/>
      <c r="J47" s="28"/>
      <c r="K47" s="28"/>
      <c r="L47" s="28"/>
      <c r="M47" s="28"/>
      <c r="N47" s="353">
        <v>2</v>
      </c>
      <c r="O47" s="354"/>
      <c r="P47" s="354"/>
      <c r="Q47" s="355"/>
      <c r="R47" s="356">
        <v>5</v>
      </c>
      <c r="S47" s="357"/>
      <c r="T47" s="357"/>
      <c r="U47" s="358"/>
    </row>
    <row r="48" spans="1:21" ht="16.5" customHeight="1" x14ac:dyDescent="0.4">
      <c r="A48" s="29" t="s">
        <v>94</v>
      </c>
      <c r="B48" s="30"/>
      <c r="C48" s="31"/>
      <c r="D48" s="31"/>
      <c r="E48" s="31"/>
      <c r="F48" s="31"/>
      <c r="G48" s="31"/>
      <c r="H48" s="31"/>
      <c r="I48" s="31"/>
      <c r="J48" s="31"/>
      <c r="K48" s="31"/>
      <c r="L48" s="31"/>
      <c r="M48" s="31"/>
      <c r="N48" s="353">
        <v>0</v>
      </c>
      <c r="O48" s="354"/>
      <c r="P48" s="354"/>
      <c r="Q48" s="355"/>
      <c r="R48" s="393">
        <v>31</v>
      </c>
      <c r="S48" s="394"/>
      <c r="T48" s="394"/>
      <c r="U48" s="395"/>
    </row>
    <row r="49" spans="1:22" ht="16.5" customHeight="1" x14ac:dyDescent="0.4">
      <c r="A49" s="17" t="s">
        <v>84</v>
      </c>
      <c r="B49" s="22"/>
      <c r="C49" s="32"/>
      <c r="D49" s="15"/>
      <c r="E49" s="31"/>
      <c r="F49" s="31"/>
      <c r="G49" s="31"/>
      <c r="H49" s="31"/>
      <c r="I49" s="31"/>
      <c r="J49" s="31"/>
      <c r="K49" s="31"/>
      <c r="L49" s="31"/>
      <c r="M49" s="31"/>
      <c r="N49" s="353">
        <v>1255</v>
      </c>
      <c r="O49" s="354"/>
      <c r="P49" s="354"/>
      <c r="Q49" s="355"/>
      <c r="R49" s="393">
        <v>126815</v>
      </c>
      <c r="S49" s="394"/>
      <c r="T49" s="394"/>
      <c r="U49" s="395"/>
      <c r="V49" s="155"/>
    </row>
    <row r="50" spans="1:22" ht="16.5" customHeight="1" thickBot="1" x14ac:dyDescent="0.45">
      <c r="A50" s="18" t="s">
        <v>85</v>
      </c>
      <c r="B50" s="16"/>
      <c r="C50" s="33"/>
      <c r="D50" s="34"/>
      <c r="E50" s="35"/>
      <c r="F50" s="35"/>
      <c r="G50" s="35"/>
      <c r="H50" s="35"/>
      <c r="I50" s="35"/>
      <c r="J50" s="35"/>
      <c r="K50" s="35"/>
      <c r="L50" s="35"/>
      <c r="M50" s="35"/>
      <c r="N50" s="353">
        <v>449</v>
      </c>
      <c r="O50" s="354"/>
      <c r="P50" s="354"/>
      <c r="Q50" s="355"/>
      <c r="R50" s="396">
        <v>66659</v>
      </c>
      <c r="S50" s="397"/>
      <c r="T50" s="397"/>
      <c r="U50" s="398"/>
      <c r="V50" s="155"/>
    </row>
    <row r="51" spans="1:22" s="23" customFormat="1" ht="16.5" customHeight="1" thickTop="1" x14ac:dyDescent="0.4">
      <c r="A51" s="19" t="s">
        <v>0</v>
      </c>
      <c r="B51" s="20"/>
      <c r="C51" s="21"/>
      <c r="D51" s="22"/>
      <c r="E51" s="22"/>
      <c r="F51" s="22"/>
      <c r="G51" s="22"/>
      <c r="H51" s="22"/>
      <c r="I51" s="22"/>
      <c r="J51" s="22"/>
      <c r="K51" s="22"/>
      <c r="L51" s="22"/>
      <c r="M51" s="22"/>
      <c r="N51" s="390">
        <f>SUM(N3:Q50)</f>
        <v>1711</v>
      </c>
      <c r="O51" s="391"/>
      <c r="P51" s="391"/>
      <c r="Q51" s="392"/>
      <c r="R51" s="390">
        <f>SUM(R3:U50)</f>
        <v>210130</v>
      </c>
      <c r="S51" s="391"/>
      <c r="T51" s="391"/>
      <c r="U51" s="392"/>
    </row>
    <row r="52" spans="1:22" x14ac:dyDescent="0.4">
      <c r="A52" s="142" t="s">
        <v>195</v>
      </c>
      <c r="B52" s="143"/>
      <c r="C52" s="136"/>
      <c r="D52" s="136"/>
      <c r="E52" s="136"/>
      <c r="F52" s="136"/>
      <c r="G52" s="136"/>
      <c r="H52" s="136"/>
      <c r="I52" s="136"/>
      <c r="J52" s="136"/>
      <c r="K52" s="136"/>
      <c r="L52" s="136"/>
      <c r="M52" s="136"/>
      <c r="N52" s="136"/>
      <c r="O52" s="136"/>
      <c r="P52" s="136"/>
      <c r="Q52" s="136"/>
      <c r="R52" s="136"/>
      <c r="S52" s="144"/>
      <c r="T52" s="136"/>
      <c r="U52" s="136"/>
    </row>
    <row r="53" spans="1:22" x14ac:dyDescent="0.4">
      <c r="A53" s="142" t="s">
        <v>206</v>
      </c>
    </row>
    <row r="54" spans="1:22" x14ac:dyDescent="0.4">
      <c r="A54" s="142" t="s">
        <v>207</v>
      </c>
    </row>
    <row r="55" spans="1:22" x14ac:dyDescent="0.4">
      <c r="A55" s="142" t="s">
        <v>219</v>
      </c>
      <c r="B55" s="143"/>
      <c r="C55" s="136"/>
      <c r="D55" s="136"/>
      <c r="E55" s="136"/>
      <c r="F55" s="136"/>
      <c r="G55" s="136"/>
      <c r="H55" s="136"/>
      <c r="I55" s="136"/>
      <c r="J55" s="136"/>
      <c r="K55" s="136"/>
      <c r="L55" s="136"/>
      <c r="M55" s="136"/>
      <c r="N55" s="136"/>
      <c r="O55" s="136"/>
      <c r="P55" s="136"/>
      <c r="Q55" s="136"/>
      <c r="R55" s="136"/>
      <c r="S55" s="144"/>
      <c r="T55" s="136"/>
      <c r="U55" s="136"/>
    </row>
    <row r="56" spans="1:22" x14ac:dyDescent="0.4">
      <c r="A56" s="142" t="s">
        <v>220</v>
      </c>
      <c r="B56" s="143"/>
      <c r="C56" s="136"/>
      <c r="D56" s="136"/>
      <c r="E56" s="136"/>
      <c r="F56" s="136"/>
      <c r="G56" s="136"/>
      <c r="H56" s="136"/>
      <c r="I56" s="136"/>
      <c r="J56" s="136"/>
      <c r="K56" s="136"/>
      <c r="L56" s="136"/>
      <c r="M56" s="136"/>
      <c r="N56" s="136"/>
      <c r="O56" s="136"/>
      <c r="P56" s="136"/>
      <c r="Q56" s="136"/>
      <c r="R56" s="136"/>
      <c r="S56" s="144"/>
      <c r="T56" s="136"/>
      <c r="U56" s="136"/>
    </row>
    <row r="57" spans="1:22" x14ac:dyDescent="0.4">
      <c r="A57" s="142" t="s">
        <v>237</v>
      </c>
      <c r="B57" s="143"/>
      <c r="C57" s="136"/>
      <c r="D57" s="136"/>
      <c r="E57" s="136"/>
      <c r="F57" s="136"/>
      <c r="G57" s="136"/>
      <c r="H57" s="136"/>
      <c r="I57" s="136"/>
      <c r="J57" s="136"/>
      <c r="K57" s="136"/>
      <c r="L57" s="136"/>
      <c r="M57" s="136"/>
      <c r="N57" s="136"/>
      <c r="O57" s="136"/>
      <c r="P57" s="136"/>
      <c r="Q57" s="136"/>
      <c r="R57" s="136"/>
      <c r="S57" s="144"/>
      <c r="T57" s="136"/>
      <c r="U57" s="136"/>
    </row>
    <row r="58" spans="1:22" x14ac:dyDescent="0.4">
      <c r="A58" s="142" t="s">
        <v>238</v>
      </c>
      <c r="B58" s="143"/>
      <c r="C58" s="136"/>
      <c r="D58" s="136"/>
      <c r="E58" s="136"/>
      <c r="F58" s="136"/>
      <c r="G58" s="136"/>
      <c r="H58" s="136"/>
      <c r="I58" s="136"/>
      <c r="J58" s="136"/>
      <c r="K58" s="136"/>
      <c r="L58" s="136"/>
      <c r="M58" s="136"/>
      <c r="N58" s="136"/>
      <c r="O58" s="136"/>
      <c r="P58" s="136"/>
      <c r="Q58" s="136"/>
      <c r="R58" s="136"/>
      <c r="S58" s="144"/>
      <c r="T58" s="136"/>
      <c r="U58" s="136"/>
    </row>
    <row r="59" spans="1:22" x14ac:dyDescent="0.4">
      <c r="A59" s="142" t="s">
        <v>239</v>
      </c>
      <c r="B59" s="143"/>
      <c r="C59" s="136"/>
      <c r="D59" s="136"/>
      <c r="E59" s="136"/>
      <c r="F59" s="136"/>
      <c r="G59" s="136"/>
      <c r="H59" s="136"/>
      <c r="I59" s="136"/>
      <c r="J59" s="136"/>
      <c r="K59" s="136"/>
      <c r="L59" s="136"/>
      <c r="M59" s="136"/>
      <c r="N59" s="136"/>
      <c r="O59" s="136"/>
      <c r="P59" s="136"/>
      <c r="Q59" s="136"/>
      <c r="R59" s="136"/>
      <c r="S59" s="144"/>
      <c r="T59" s="136"/>
      <c r="U59" s="136"/>
    </row>
    <row r="60" spans="1:22" x14ac:dyDescent="0.4">
      <c r="A60" s="23" t="s">
        <v>243</v>
      </c>
    </row>
    <row r="61" spans="1:22" x14ac:dyDescent="0.4">
      <c r="A61" s="142" t="s">
        <v>236</v>
      </c>
    </row>
    <row r="62" spans="1:22" x14ac:dyDescent="0.4">
      <c r="A62" s="142" t="s">
        <v>274</v>
      </c>
      <c r="B62" s="143"/>
      <c r="C62" s="136"/>
      <c r="D62" s="136"/>
      <c r="E62" s="136"/>
      <c r="F62" s="136"/>
      <c r="G62" s="136"/>
      <c r="H62" s="136"/>
      <c r="I62" s="136"/>
      <c r="J62" s="136"/>
      <c r="K62" s="136"/>
      <c r="L62" s="136"/>
      <c r="M62" s="136"/>
      <c r="N62" s="136"/>
      <c r="O62" s="136"/>
      <c r="P62" s="136"/>
      <c r="Q62" s="136"/>
      <c r="R62" s="136"/>
      <c r="S62" s="144"/>
      <c r="T62" s="136"/>
      <c r="U62" s="136"/>
    </row>
    <row r="63" spans="1:22" x14ac:dyDescent="0.4">
      <c r="A63" s="142" t="s">
        <v>242</v>
      </c>
      <c r="B63" s="143"/>
      <c r="C63" s="136"/>
      <c r="D63" s="136"/>
      <c r="E63" s="136"/>
      <c r="F63" s="136"/>
      <c r="G63" s="136"/>
      <c r="H63" s="136"/>
      <c r="I63" s="136"/>
      <c r="J63" s="136"/>
      <c r="K63" s="136"/>
      <c r="L63" s="136"/>
      <c r="M63" s="136"/>
      <c r="N63" s="136"/>
      <c r="O63" s="136"/>
      <c r="P63" s="136"/>
      <c r="Q63" s="136"/>
      <c r="R63" s="136"/>
      <c r="S63" s="144"/>
      <c r="T63" s="136"/>
      <c r="U63" s="136"/>
    </row>
    <row r="64" spans="1:22" x14ac:dyDescent="0.4">
      <c r="A64" s="142" t="s">
        <v>236</v>
      </c>
      <c r="B64" s="143"/>
      <c r="C64" s="136"/>
      <c r="D64" s="136"/>
      <c r="E64" s="136"/>
      <c r="F64" s="136"/>
      <c r="G64" s="136"/>
      <c r="H64" s="136"/>
      <c r="I64" s="136"/>
      <c r="J64" s="136"/>
      <c r="K64" s="136"/>
      <c r="L64" s="136"/>
      <c r="M64" s="136"/>
      <c r="N64" s="136"/>
      <c r="O64" s="136"/>
      <c r="P64" s="136"/>
      <c r="Q64" s="136"/>
      <c r="R64" s="136"/>
      <c r="S64" s="144"/>
      <c r="T64" s="136"/>
      <c r="U64" s="136"/>
    </row>
  </sheetData>
  <mergeCells count="125">
    <mergeCell ref="N51:Q51"/>
    <mergeCell ref="R51:U51"/>
    <mergeCell ref="N48:Q48"/>
    <mergeCell ref="R48:U48"/>
    <mergeCell ref="N49:Q49"/>
    <mergeCell ref="R49:U49"/>
    <mergeCell ref="N50:Q50"/>
    <mergeCell ref="R50:U50"/>
    <mergeCell ref="N44:Q44"/>
    <mergeCell ref="R44:U44"/>
    <mergeCell ref="N45:Q45"/>
    <mergeCell ref="R45:U45"/>
    <mergeCell ref="N47:Q47"/>
    <mergeCell ref="R47:U47"/>
    <mergeCell ref="N46:Q46"/>
    <mergeCell ref="R46:U46"/>
    <mergeCell ref="N40:Q40"/>
    <mergeCell ref="R40:U40"/>
    <mergeCell ref="N41:Q41"/>
    <mergeCell ref="R41:U41"/>
    <mergeCell ref="B42:B43"/>
    <mergeCell ref="N42:Q42"/>
    <mergeCell ref="R42:U42"/>
    <mergeCell ref="N43:Q43"/>
    <mergeCell ref="R43:U43"/>
    <mergeCell ref="N36:Q36"/>
    <mergeCell ref="R36:U36"/>
    <mergeCell ref="N37:Q37"/>
    <mergeCell ref="R37:U37"/>
    <mergeCell ref="B38:B39"/>
    <mergeCell ref="N38:Q38"/>
    <mergeCell ref="R38:U38"/>
    <mergeCell ref="N39:Q39"/>
    <mergeCell ref="R39:U39"/>
    <mergeCell ref="R34:U34"/>
    <mergeCell ref="N35:Q35"/>
    <mergeCell ref="R35:U35"/>
    <mergeCell ref="B29:B30"/>
    <mergeCell ref="N29:Q29"/>
    <mergeCell ref="R29:U29"/>
    <mergeCell ref="N30:Q30"/>
    <mergeCell ref="R30:U30"/>
    <mergeCell ref="B31:B32"/>
    <mergeCell ref="N31:Q31"/>
    <mergeCell ref="R31:U31"/>
    <mergeCell ref="N32:Q32"/>
    <mergeCell ref="R32:U32"/>
    <mergeCell ref="N23:Q23"/>
    <mergeCell ref="R23:U23"/>
    <mergeCell ref="N26:Q26"/>
    <mergeCell ref="R26:U26"/>
    <mergeCell ref="A27:A47"/>
    <mergeCell ref="B27:B28"/>
    <mergeCell ref="N27:Q27"/>
    <mergeCell ref="R27:U27"/>
    <mergeCell ref="N28:Q28"/>
    <mergeCell ref="R28:U28"/>
    <mergeCell ref="A18:A26"/>
    <mergeCell ref="N18:Q18"/>
    <mergeCell ref="R18:U18"/>
    <mergeCell ref="B19:B20"/>
    <mergeCell ref="N19:Q19"/>
    <mergeCell ref="R19:U19"/>
    <mergeCell ref="N20:Q20"/>
    <mergeCell ref="R20:U20"/>
    <mergeCell ref="N21:Q21"/>
    <mergeCell ref="R21:U21"/>
    <mergeCell ref="N33:Q33"/>
    <mergeCell ref="R33:U33"/>
    <mergeCell ref="B34:B35"/>
    <mergeCell ref="N34:Q34"/>
    <mergeCell ref="A15:A17"/>
    <mergeCell ref="N15:Q15"/>
    <mergeCell ref="R15:U15"/>
    <mergeCell ref="B16:B17"/>
    <mergeCell ref="N16:Q16"/>
    <mergeCell ref="R16:U16"/>
    <mergeCell ref="N17:Q17"/>
    <mergeCell ref="R17:U17"/>
    <mergeCell ref="A13:A14"/>
    <mergeCell ref="B13:B14"/>
    <mergeCell ref="N13:Q13"/>
    <mergeCell ref="R13:U13"/>
    <mergeCell ref="N14:Q14"/>
    <mergeCell ref="R14:U14"/>
    <mergeCell ref="N5:Q5"/>
    <mergeCell ref="R5:U5"/>
    <mergeCell ref="N6:Q6"/>
    <mergeCell ref="R6:U6"/>
    <mergeCell ref="A11:B12"/>
    <mergeCell ref="C11:D12"/>
    <mergeCell ref="N11:Q11"/>
    <mergeCell ref="R11:U11"/>
    <mergeCell ref="N12:Q12"/>
    <mergeCell ref="R12:U12"/>
    <mergeCell ref="A9:B10"/>
    <mergeCell ref="C9:D10"/>
    <mergeCell ref="N9:Q9"/>
    <mergeCell ref="R9:U9"/>
    <mergeCell ref="N10:Q10"/>
    <mergeCell ref="R10:U10"/>
    <mergeCell ref="B21:B22"/>
    <mergeCell ref="N22:Q22"/>
    <mergeCell ref="R22:U22"/>
    <mergeCell ref="N24:Q24"/>
    <mergeCell ref="R24:U24"/>
    <mergeCell ref="N25:Q25"/>
    <mergeCell ref="R25:U25"/>
    <mergeCell ref="B25:B26"/>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s>
  <phoneticPr fontId="2"/>
  <printOptions horizontalCentered="1"/>
  <pageMargins left="0.39370078740157483" right="0.19685039370078741" top="0.39370078740157483" bottom="0.19685039370078741" header="0" footer="0"/>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N43"/>
  <sheetViews>
    <sheetView view="pageBreakPreview" zoomScale="77" zoomScaleNormal="100" zoomScaleSheetLayoutView="77" workbookViewId="0"/>
  </sheetViews>
  <sheetFormatPr defaultColWidth="6.75" defaultRowHeight="18.75" x14ac:dyDescent="0.4"/>
  <cols>
    <col min="1" max="1" width="2.25" style="27" customWidth="1"/>
    <col min="2" max="2" width="12.25" style="27" customWidth="1"/>
    <col min="3" max="3" width="3.5" style="5" customWidth="1"/>
    <col min="4" max="4" width="10.375" style="27" customWidth="1"/>
    <col min="5" max="5" width="4.5" style="27" customWidth="1"/>
    <col min="6" max="12" width="7.875" style="27" customWidth="1"/>
    <col min="13" max="13" width="4.75" style="27" customWidth="1"/>
    <col min="14" max="14" width="5.625" style="27" customWidth="1"/>
    <col min="15" max="15" width="2.625" style="27" customWidth="1"/>
    <col min="16" max="16" width="6.75" style="27" customWidth="1"/>
    <col min="17" max="16384" width="6.75" style="27"/>
  </cols>
  <sheetData>
    <row r="3" spans="1:13" ht="19.5" x14ac:dyDescent="0.4">
      <c r="A3" s="165" t="s">
        <v>244</v>
      </c>
    </row>
    <row r="4" spans="1:13" x14ac:dyDescent="0.4">
      <c r="B4" s="36"/>
      <c r="L4" s="4" t="s">
        <v>245</v>
      </c>
    </row>
    <row r="5" spans="1:13" ht="9" customHeight="1" x14ac:dyDescent="0.4"/>
    <row r="6" spans="1:13" ht="19.5" x14ac:dyDescent="0.4">
      <c r="B6" s="166" t="s">
        <v>271</v>
      </c>
    </row>
    <row r="7" spans="1:13" s="36" customFormat="1" ht="16.5" customHeight="1" x14ac:dyDescent="0.4">
      <c r="C7" s="167"/>
      <c r="D7" s="167"/>
      <c r="E7" s="167"/>
      <c r="F7" s="168"/>
    </row>
    <row r="8" spans="1:13" s="36" customFormat="1" ht="16.5" customHeight="1" x14ac:dyDescent="0.4">
      <c r="B8" s="45" t="s">
        <v>246</v>
      </c>
      <c r="C8" s="167"/>
      <c r="D8" s="167"/>
      <c r="E8" s="167"/>
      <c r="F8" s="168"/>
    </row>
    <row r="9" spans="1:13" s="36" customFormat="1" ht="18.75" customHeight="1" x14ac:dyDescent="0.4">
      <c r="B9" s="360" t="s">
        <v>247</v>
      </c>
      <c r="C9" s="361"/>
      <c r="D9" s="361"/>
      <c r="E9" s="361"/>
      <c r="F9" s="360" t="s">
        <v>248</v>
      </c>
      <c r="G9" s="361"/>
      <c r="H9" s="361"/>
      <c r="I9" s="362"/>
      <c r="J9" s="360" t="s">
        <v>249</v>
      </c>
      <c r="K9" s="361"/>
      <c r="L9" s="361"/>
      <c r="M9" s="362"/>
    </row>
    <row r="10" spans="1:13" s="36" customFormat="1" ht="18.75" customHeight="1" x14ac:dyDescent="0.4">
      <c r="B10" s="399">
        <v>56850</v>
      </c>
      <c r="C10" s="400"/>
      <c r="D10" s="400"/>
      <c r="E10" s="169" t="s">
        <v>29</v>
      </c>
      <c r="F10" s="401">
        <v>3395</v>
      </c>
      <c r="G10" s="402"/>
      <c r="H10" s="402"/>
      <c r="I10" s="170" t="s">
        <v>250</v>
      </c>
      <c r="J10" s="403">
        <v>6</v>
      </c>
      <c r="K10" s="404"/>
      <c r="L10" s="404"/>
      <c r="M10" s="170" t="s">
        <v>31</v>
      </c>
    </row>
    <row r="11" spans="1:13" s="36" customFormat="1" ht="18" customHeight="1" x14ac:dyDescent="0.4"/>
    <row r="12" spans="1:13" s="36" customFormat="1" ht="18" customHeight="1" x14ac:dyDescent="0.4"/>
    <row r="13" spans="1:13" s="36" customFormat="1" ht="17.25" customHeight="1" x14ac:dyDescent="0.4">
      <c r="B13" s="45" t="s">
        <v>251</v>
      </c>
    </row>
    <row r="14" spans="1:13" s="36" customFormat="1" ht="13.5" customHeight="1" x14ac:dyDescent="0.4">
      <c r="B14" s="171" t="s">
        <v>252</v>
      </c>
    </row>
    <row r="15" spans="1:13" s="36" customFormat="1" ht="13.5" customHeight="1" x14ac:dyDescent="0.4">
      <c r="B15" s="171" t="s">
        <v>253</v>
      </c>
      <c r="C15" s="172"/>
      <c r="D15" s="172"/>
      <c r="E15" s="172"/>
      <c r="F15" s="173"/>
    </row>
    <row r="16" spans="1:13" s="36" customFormat="1" ht="18.75" customHeight="1" x14ac:dyDescent="0.4">
      <c r="B16" s="360" t="s">
        <v>254</v>
      </c>
      <c r="C16" s="361"/>
      <c r="D16" s="361"/>
      <c r="E16" s="361"/>
      <c r="F16" s="360" t="s">
        <v>255</v>
      </c>
      <c r="G16" s="361"/>
      <c r="H16" s="361"/>
      <c r="I16" s="362"/>
      <c r="J16" s="360" t="s">
        <v>256</v>
      </c>
      <c r="K16" s="361"/>
      <c r="L16" s="361"/>
      <c r="M16" s="362"/>
    </row>
    <row r="17" spans="2:13" s="36" customFormat="1" ht="18.75" customHeight="1" x14ac:dyDescent="0.4">
      <c r="B17" s="399">
        <v>7540</v>
      </c>
      <c r="C17" s="400"/>
      <c r="D17" s="400"/>
      <c r="E17" s="169" t="s">
        <v>29</v>
      </c>
      <c r="F17" s="401">
        <v>180</v>
      </c>
      <c r="G17" s="402"/>
      <c r="H17" s="402"/>
      <c r="I17" s="170" t="s">
        <v>250</v>
      </c>
      <c r="J17" s="406">
        <v>2.4</v>
      </c>
      <c r="K17" s="407"/>
      <c r="L17" s="407"/>
      <c r="M17" s="170" t="s">
        <v>31</v>
      </c>
    </row>
    <row r="18" spans="2:13" s="36" customFormat="1" ht="18.75" customHeight="1" x14ac:dyDescent="0.4"/>
    <row r="19" spans="2:13" s="36" customFormat="1" ht="18.75" customHeight="1" x14ac:dyDescent="0.4"/>
    <row r="20" spans="2:13" s="36" customFormat="1" ht="17.25" customHeight="1" x14ac:dyDescent="0.4">
      <c r="B20" s="45" t="s">
        <v>257</v>
      </c>
      <c r="C20" s="174"/>
      <c r="D20" s="174"/>
      <c r="E20" s="175"/>
      <c r="F20" s="176"/>
      <c r="G20" s="176"/>
      <c r="H20" s="176"/>
      <c r="I20" s="177"/>
      <c r="J20" s="178"/>
      <c r="K20" s="178"/>
      <c r="L20" s="178"/>
      <c r="M20" s="177"/>
    </row>
    <row r="21" spans="2:13" s="36" customFormat="1" ht="12" customHeight="1" x14ac:dyDescent="0.4">
      <c r="B21" s="171" t="s">
        <v>258</v>
      </c>
      <c r="C21" s="174"/>
      <c r="D21" s="174"/>
      <c r="E21" s="175"/>
      <c r="F21" s="176"/>
      <c r="G21" s="176"/>
      <c r="H21" s="176"/>
      <c r="I21" s="177"/>
      <c r="J21" s="178"/>
      <c r="K21" s="178"/>
      <c r="L21" s="178"/>
      <c r="M21" s="177"/>
    </row>
    <row r="22" spans="2:13" s="36" customFormat="1" ht="18.75" customHeight="1" x14ac:dyDescent="0.4">
      <c r="B22" s="179"/>
      <c r="C22" s="361" t="s">
        <v>259</v>
      </c>
      <c r="D22" s="361"/>
      <c r="E22" s="362"/>
      <c r="F22" s="360" t="s">
        <v>255</v>
      </c>
      <c r="G22" s="361"/>
      <c r="H22" s="361"/>
      <c r="I22" s="362"/>
      <c r="J22" s="360" t="s">
        <v>256</v>
      </c>
      <c r="K22" s="361"/>
      <c r="L22" s="361"/>
      <c r="M22" s="362"/>
    </row>
    <row r="23" spans="2:13" s="36" customFormat="1" ht="18.75" customHeight="1" x14ac:dyDescent="0.4">
      <c r="B23" s="180" t="s">
        <v>260</v>
      </c>
      <c r="C23" s="408">
        <v>1621</v>
      </c>
      <c r="D23" s="409"/>
      <c r="E23" s="181" t="s">
        <v>29</v>
      </c>
      <c r="F23" s="414">
        <v>30</v>
      </c>
      <c r="G23" s="415"/>
      <c r="H23" s="415"/>
      <c r="I23" s="182" t="s">
        <v>250</v>
      </c>
      <c r="J23" s="418">
        <v>1.9</v>
      </c>
      <c r="K23" s="419"/>
      <c r="L23" s="419"/>
      <c r="M23" s="182" t="s">
        <v>31</v>
      </c>
    </row>
    <row r="24" spans="2:13" s="36" customFormat="1" ht="18.75" customHeight="1" x14ac:dyDescent="0.4">
      <c r="B24" s="183" t="s">
        <v>261</v>
      </c>
      <c r="C24" s="410">
        <v>19625</v>
      </c>
      <c r="D24" s="411"/>
      <c r="E24" s="184" t="s">
        <v>29</v>
      </c>
      <c r="F24" s="416">
        <v>385</v>
      </c>
      <c r="G24" s="411"/>
      <c r="H24" s="411"/>
      <c r="I24" s="185" t="s">
        <v>250</v>
      </c>
      <c r="J24" s="420" t="s">
        <v>273</v>
      </c>
      <c r="K24" s="421"/>
      <c r="L24" s="421"/>
      <c r="M24" s="185" t="s">
        <v>31</v>
      </c>
    </row>
    <row r="25" spans="2:13" s="36" customFormat="1" ht="18.75" customHeight="1" x14ac:dyDescent="0.4">
      <c r="B25" s="186" t="s">
        <v>0</v>
      </c>
      <c r="C25" s="412">
        <v>21246</v>
      </c>
      <c r="D25" s="413"/>
      <c r="E25" s="184" t="s">
        <v>29</v>
      </c>
      <c r="F25" s="417">
        <v>415</v>
      </c>
      <c r="G25" s="413"/>
      <c r="H25" s="413"/>
      <c r="I25" s="185" t="s">
        <v>250</v>
      </c>
      <c r="J25" s="422" t="s">
        <v>273</v>
      </c>
      <c r="K25" s="423"/>
      <c r="L25" s="423"/>
      <c r="M25" s="185" t="s">
        <v>31</v>
      </c>
    </row>
    <row r="26" spans="2:13" s="36" customFormat="1" ht="18.75" customHeight="1" x14ac:dyDescent="0.4">
      <c r="B26" s="187"/>
      <c r="D26" s="188"/>
      <c r="E26" s="175"/>
      <c r="H26" s="189"/>
      <c r="I26" s="177"/>
      <c r="L26" s="190"/>
      <c r="M26" s="177"/>
    </row>
    <row r="27" spans="2:13" s="36" customFormat="1" ht="15" customHeight="1" x14ac:dyDescent="0.4">
      <c r="B27" s="405" t="s">
        <v>262</v>
      </c>
      <c r="C27" s="405"/>
      <c r="D27" s="405"/>
      <c r="E27" s="405"/>
      <c r="F27" s="405"/>
      <c r="G27" s="405"/>
      <c r="H27" s="405"/>
      <c r="I27" s="405"/>
      <c r="J27" s="405"/>
      <c r="K27" s="405"/>
      <c r="L27" s="405"/>
      <c r="M27" s="405"/>
    </row>
    <row r="28" spans="2:13" s="36" customFormat="1" ht="15" customHeight="1" x14ac:dyDescent="0.4">
      <c r="B28" s="171" t="s">
        <v>263</v>
      </c>
    </row>
    <row r="29" spans="2:13" s="36" customFormat="1" ht="15" customHeight="1" x14ac:dyDescent="0.4">
      <c r="B29" s="171" t="s">
        <v>264</v>
      </c>
    </row>
    <row r="30" spans="2:13" s="36" customFormat="1" ht="15" customHeight="1" x14ac:dyDescent="0.4">
      <c r="B30" s="171" t="s">
        <v>265</v>
      </c>
    </row>
    <row r="31" spans="2:13" s="36" customFormat="1" ht="15" customHeight="1" x14ac:dyDescent="0.4">
      <c r="B31" s="191" t="s">
        <v>266</v>
      </c>
      <c r="C31" s="192"/>
      <c r="D31" s="192"/>
      <c r="E31" s="192"/>
      <c r="F31" s="192"/>
      <c r="G31" s="192"/>
      <c r="H31" s="192"/>
      <c r="I31" s="192"/>
      <c r="J31" s="192"/>
      <c r="K31" s="192"/>
      <c r="L31" s="192"/>
      <c r="M31" s="192"/>
    </row>
    <row r="32" spans="2:13" s="36" customFormat="1" ht="15" customHeight="1" x14ac:dyDescent="0.4">
      <c r="B32" s="191" t="s">
        <v>267</v>
      </c>
      <c r="C32" s="192"/>
      <c r="D32" s="192"/>
      <c r="E32" s="192"/>
      <c r="F32" s="192"/>
      <c r="G32" s="192"/>
      <c r="H32" s="192"/>
      <c r="I32" s="192"/>
      <c r="J32" s="192"/>
      <c r="K32" s="192"/>
      <c r="L32" s="192"/>
      <c r="M32" s="192"/>
    </row>
    <row r="33" spans="2:14" s="36" customFormat="1" ht="12.75" customHeight="1" x14ac:dyDescent="0.4">
      <c r="C33" s="192"/>
      <c r="D33" s="192"/>
      <c r="E33" s="192"/>
      <c r="F33" s="192"/>
      <c r="G33" s="192"/>
      <c r="H33" s="192"/>
      <c r="I33" s="192"/>
      <c r="J33" s="192"/>
      <c r="K33" s="192"/>
      <c r="L33" s="192"/>
      <c r="M33" s="192"/>
      <c r="N33" s="36" t="s">
        <v>268</v>
      </c>
    </row>
    <row r="34" spans="2:14" s="36" customFormat="1" ht="12.75" customHeight="1" x14ac:dyDescent="0.4">
      <c r="C34" s="193"/>
      <c r="D34" s="193"/>
      <c r="E34" s="193"/>
      <c r="F34" s="193"/>
      <c r="G34" s="193"/>
      <c r="H34" s="193"/>
      <c r="I34" s="193"/>
      <c r="J34" s="193"/>
      <c r="K34" s="193"/>
      <c r="L34" s="193"/>
      <c r="M34" s="193"/>
    </row>
    <row r="35" spans="2:14" s="36" customFormat="1" ht="12.75" customHeight="1" x14ac:dyDescent="0.4">
      <c r="C35" s="193"/>
      <c r="D35" s="193"/>
      <c r="E35" s="193"/>
      <c r="F35" s="193"/>
      <c r="G35" s="193"/>
      <c r="H35" s="193"/>
      <c r="I35" s="193"/>
      <c r="J35" s="193"/>
      <c r="K35" s="193"/>
      <c r="L35" s="193"/>
      <c r="M35" s="193"/>
    </row>
    <row r="36" spans="2:14" s="36" customFormat="1" ht="13.5" customHeight="1" x14ac:dyDescent="0.4"/>
    <row r="37" spans="2:14" s="36" customFormat="1" ht="13.5" customHeight="1" x14ac:dyDescent="0.4"/>
    <row r="38" spans="2:14" s="36" customFormat="1" ht="13.5" customHeight="1" x14ac:dyDescent="0.4"/>
    <row r="39" spans="2:14" s="36" customFormat="1" ht="18.75" customHeight="1" x14ac:dyDescent="0.4"/>
    <row r="40" spans="2:14" s="36" customFormat="1" ht="19.5" customHeight="1" x14ac:dyDescent="0.4">
      <c r="B40" s="194"/>
      <c r="C40" s="5"/>
      <c r="D40" s="27"/>
      <c r="E40" s="27"/>
      <c r="F40" s="27"/>
      <c r="G40" s="27"/>
      <c r="H40" s="27"/>
      <c r="I40" s="27"/>
      <c r="J40" s="27"/>
      <c r="K40" s="27"/>
      <c r="L40" s="27"/>
      <c r="M40" s="27"/>
    </row>
    <row r="41" spans="2:14" s="36" customFormat="1" ht="19.5" customHeight="1" x14ac:dyDescent="0.4">
      <c r="B41" s="194"/>
      <c r="C41" s="5"/>
      <c r="D41" s="27"/>
      <c r="E41" s="27"/>
      <c r="F41" s="27"/>
      <c r="G41" s="27"/>
      <c r="H41" s="27"/>
      <c r="I41" s="27"/>
      <c r="J41" s="27"/>
      <c r="K41" s="27"/>
      <c r="L41" s="27"/>
      <c r="M41" s="27"/>
    </row>
    <row r="42" spans="2:14" s="36" customFormat="1" ht="19.5" customHeight="1" x14ac:dyDescent="0.4">
      <c r="B42" s="27"/>
      <c r="C42" s="5"/>
      <c r="D42" s="27"/>
      <c r="E42" s="27"/>
      <c r="F42" s="27"/>
      <c r="G42" s="27"/>
      <c r="H42" s="27"/>
      <c r="I42" s="27"/>
      <c r="J42" s="27"/>
      <c r="K42" s="27"/>
      <c r="L42" s="27"/>
      <c r="M42" s="27"/>
    </row>
    <row r="43" spans="2:14" s="36" customFormat="1" ht="19.5" customHeight="1" x14ac:dyDescent="0.4">
      <c r="B43" s="27"/>
      <c r="C43" s="5"/>
      <c r="D43" s="27"/>
      <c r="E43" s="27"/>
      <c r="F43" s="27"/>
      <c r="G43" s="27"/>
      <c r="H43" s="27"/>
      <c r="I43" s="27"/>
      <c r="J43" s="27"/>
      <c r="K43" s="27"/>
      <c r="L43" s="27"/>
      <c r="M43" s="27"/>
    </row>
  </sheetData>
  <mergeCells count="25">
    <mergeCell ref="B27:M27"/>
    <mergeCell ref="B16:E16"/>
    <mergeCell ref="F16:I16"/>
    <mergeCell ref="J16:M16"/>
    <mergeCell ref="B17:D17"/>
    <mergeCell ref="F17:H17"/>
    <mergeCell ref="J17:L17"/>
    <mergeCell ref="C23:D23"/>
    <mergeCell ref="C24:D24"/>
    <mergeCell ref="C25:D25"/>
    <mergeCell ref="F23:H23"/>
    <mergeCell ref="F24:H24"/>
    <mergeCell ref="F25:H25"/>
    <mergeCell ref="J23:L23"/>
    <mergeCell ref="J24:L24"/>
    <mergeCell ref="J25:L25"/>
    <mergeCell ref="C22:E22"/>
    <mergeCell ref="F22:I22"/>
    <mergeCell ref="J22:M22"/>
    <mergeCell ref="B9:E9"/>
    <mergeCell ref="F9:I9"/>
    <mergeCell ref="J9:M9"/>
    <mergeCell ref="B10:D10"/>
    <mergeCell ref="F10:H10"/>
    <mergeCell ref="J10:L10"/>
  </mergeCells>
  <phoneticPr fontId="2"/>
  <printOptions horizontalCentered="1"/>
  <pageMargins left="0.11811023622047245" right="0.11811023622047245" top="0.74803149606299213" bottom="0.74803149606299213" header="0.31496062992125984" footer="0.31496062992125984"/>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概要1～5</vt:lpstr>
      <vt:lpstr>6クラスター表</vt:lpstr>
      <vt:lpstr>7自費検査を含む検査件数表 </vt:lpstr>
      <vt:lpstr>'6クラスター表'!Print_Area</vt:lpstr>
      <vt:lpstr>'7自費検査を含む検査件数表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2022-01-12T07:50:48Z</cp:lastPrinted>
  <dcterms:created xsi:type="dcterms:W3CDTF">2021-02-15T00:57:50Z</dcterms:created>
  <dcterms:modified xsi:type="dcterms:W3CDTF">2022-01-13T05:45:29Z</dcterms:modified>
</cp:coreProperties>
</file>