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108【202945例目から202959例目】\1109修正（療養状況）\"/>
    </mc:Choice>
  </mc:AlternateContent>
  <bookViews>
    <workbookView xWindow="141600" yWindow="0" windowWidth="18720" windowHeight="8115"/>
  </bookViews>
  <sheets>
    <sheet name="要旨" sheetId="23" r:id="rId1"/>
    <sheet name="概要1～5" sheetId="3" r:id="rId2"/>
    <sheet name="6クラスター表" sheetId="24" r:id="rId3"/>
    <sheet name="7自宅死亡週報" sheetId="25" r:id="rId4"/>
    <sheet name="8施設死亡週報" sheetId="26" r:id="rId5"/>
  </sheets>
  <definedNames>
    <definedName name="_xlnm._FilterDatabase" localSheetId="2" hidden="1">'6クラスター表'!$A$1:$V$80</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'6クラスター表'!$A$1:$X$86</definedName>
    <definedName name="_xlnm.Print_Area" localSheetId="3">'7自宅死亡週報'!$A$1:$V$46</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6" l="1"/>
  <c r="F10" i="26"/>
  <c r="F9" i="26"/>
  <c r="F8" i="26"/>
  <c r="F7" i="26"/>
  <c r="I24" i="25"/>
  <c r="G24" i="25"/>
  <c r="E24" i="25"/>
  <c r="C24" i="25"/>
  <c r="C25" i="25" s="1"/>
  <c r="I16" i="25"/>
  <c r="G16" i="25"/>
  <c r="E16" i="25"/>
  <c r="C16" i="25"/>
  <c r="C17" i="25" s="1"/>
  <c r="R78" i="24" l="1"/>
  <c r="N78" i="24" l="1"/>
  <c r="Q72" i="3" l="1"/>
  <c r="N72" i="3"/>
  <c r="N70" i="3"/>
  <c r="Q70" i="3"/>
</calcChain>
</file>

<file path=xl/sharedStrings.xml><?xml version="1.0" encoding="utf-8"?>
<sst xmlns="http://schemas.openxmlformats.org/spreadsheetml/2006/main" count="372" uniqueCount="321">
  <si>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</si>
  <si>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</si>
  <si>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</si>
  <si>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</si>
  <si>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</si>
  <si>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</si>
  <si>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</si>
  <si>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</si>
  <si>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</si>
  <si>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</si>
  <si>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</si>
  <si>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</si>
  <si>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</si>
  <si>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</si>
  <si>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</si>
  <si>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</si>
  <si>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</si>
  <si>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</si>
  <si>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</si>
  <si>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</si>
  <si>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</si>
  <si>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</si>
  <si>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</si>
  <si>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</si>
  <si>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</si>
  <si>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</si>
  <si>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</si>
  <si>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</si>
  <si>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</si>
  <si>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</si>
  <si>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</si>
  <si>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</si>
  <si>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</si>
  <si>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</si>
  <si>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</si>
  <si>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</si>
  <si>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</si>
  <si>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</si>
  <si>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</si>
  <si>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</si>
  <si>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</si>
  <si>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</si>
  <si>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</si>
  <si>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</si>
  <si>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</si>
  <si>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</si>
  <si>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</si>
  <si>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</si>
  <si>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</si>
  <si>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</si>
  <si>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</si>
  <si>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</si>
  <si>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</si>
  <si>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</si>
  <si>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</si>
  <si>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</si>
  <si>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</si>
  <si>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</si>
  <si>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</si>
  <si>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</si>
  <si>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</si>
  <si>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</si>
  <si>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</si>
  <si>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</si>
  <si>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</si>
  <si>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</si>
  <si>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</si>
  <si>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</si>
  <si>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</si>
  <si>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</si>
  <si>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</si>
  <si>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</si>
  <si>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</si>
  <si>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</si>
  <si>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</si>
  <si>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</si>
  <si>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</si>
  <si>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</si>
  <si>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</si>
  <si>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</si>
  <si>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</si>
  <si>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</si>
  <si>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</si>
  <si>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</si>
  <si>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</si>
  <si>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</si>
  <si>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</si>
  <si>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</si>
  <si>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</si>
  <si>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</si>
  <si>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</si>
  <si>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</si>
  <si>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</si>
  <si>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</si>
  <si>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</si>
  <si>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</si>
  <si>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</si>
  <si>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</si>
  <si>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</si>
  <si>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</si>
  <si>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</si>
  <si>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</si>
  <si>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</si>
  <si>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</si>
  <si>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</si>
  <si>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</si>
  <si>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</si>
  <si>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</si>
  <si>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</si>
  <si>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</si>
  <si>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</si>
  <si>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</si>
  <si>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</si>
  <si>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</si>
  <si>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</si>
  <si>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</si>
  <si>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</si>
  <si>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</si>
  <si>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</si>
  <si>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</si>
  <si>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</si>
  <si>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</si>
  <si>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</si>
  <si>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</si>
  <si>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</si>
  <si>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</si>
  <si>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</si>
  <si>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</si>
  <si>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</si>
  <si>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</si>
  <si>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</si>
  <si>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</si>
  <si>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</si>
  <si>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</si>
  <si>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</si>
  <si>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</si>
  <si>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</si>
  <si>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</si>
  <si>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</si>
  <si>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</si>
  <si>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</si>
  <si>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</si>
  <si>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</si>
  <si>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</si>
  <si>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</si>
  <si>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</si>
  <si>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</si>
  <si>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</si>
  <si>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</si>
  <si>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</si>
  <si>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</si>
  <si>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</si>
  <si>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</si>
  <si>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</si>
  <si>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</si>
  <si>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</si>
  <si>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</si>
  <si>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</si>
  <si>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</si>
  <si>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</si>
  <si>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</si>
  <si>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</si>
  <si>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</si>
  <si>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</si>
  <si>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</si>
  <si>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</si>
  <si>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</si>
  <si>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</si>
  <si>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</si>
  <si>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</si>
  <si>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</si>
  <si>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</si>
  <si>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</si>
  <si>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</si>
  <si>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</si>
  <si>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</si>
  <si>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</si>
  <si>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</si>
  <si>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</si>
  <si>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</si>
  <si>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</si>
  <si>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</si>
  <si>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</si>
  <si>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</si>
  <si>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</si>
  <si>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</si>
  <si>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</si>
  <si>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</si>
  <si>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</si>
  <si>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</si>
  <si>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</si>
  <si>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</si>
  <si>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</si>
  <si>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</si>
  <si>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</si>
  <si>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</si>
  <si>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</si>
  <si>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</si>
  <si>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</si>
  <si>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</si>
  <si>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</si>
  <si>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</si>
  <si>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</si>
  <si>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</si>
  <si>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</si>
  <si>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</si>
  <si>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</si>
  <si>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</si>
  <si>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</si>
  <si>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</si>
  <si>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</si>
  <si>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</si>
  <si>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</si>
  <si>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</si>
  <si>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</si>
  <si>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</si>
  <si>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</si>
  <si>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</si>
  <si>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</si>
  <si>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</si>
  <si>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</si>
  <si>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</si>
  <si>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</si>
  <si>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</si>
  <si>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</si>
  <si>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</si>
  <si>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</si>
  <si>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</si>
  <si>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</si>
  <si>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</si>
  <si>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</si>
  <si>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</si>
  <si>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</si>
  <si>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</si>
  <si>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</si>
  <si>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</si>
  <si>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</si>
  <si>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</si>
  <si>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</si>
  <si>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</si>
  <si>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</si>
  <si>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</si>
  <si>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</si>
  <si>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</si>
  <si>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</si>
  <si>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</si>
  <si>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</si>
  <si>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</si>
  <si>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</si>
  <si>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</si>
  <si>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</si>
  <si>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</si>
  <si>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</si>
  <si>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</si>
  <si>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</si>
  <si>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</si>
  <si>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</si>
  <si>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</si>
  <si>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※「寝屋川市の児童施設関連⑤」には、下記項目から移動</t>
    <rPh sb="2" eb="6">
      <t>ネヤガワシ</t>
    </rPh>
    <rPh sb="7" eb="13">
      <t>ジドウシセツカンレン</t>
    </rPh>
    <phoneticPr fontId="2"/>
  </si>
  <si>
    <t>　「感染経路不明者の濃厚接触者等」：4件（10/21・10/22に発表した2事例、10/23に発表した2事例)</t>
    <rPh sb="2" eb="8">
      <t>カンセンケイロフメイ</t>
    </rPh>
    <rPh sb="8" eb="9">
      <t>シャ</t>
    </rPh>
    <rPh sb="10" eb="15">
      <t>ノウコウセッショクシャ</t>
    </rPh>
    <rPh sb="15" eb="16">
      <t>トウ</t>
    </rPh>
    <rPh sb="47" eb="49">
      <t>ハッピョウ</t>
    </rPh>
    <rPh sb="52" eb="54">
      <t>ジレイ</t>
    </rPh>
    <phoneticPr fontId="2"/>
  </si>
  <si>
    <t>　「感染経路不明」：1件（10/23に発表した1事例)</t>
    <rPh sb="2" eb="8">
      <t>カンセンケイロフメイ</t>
    </rPh>
    <phoneticPr fontId="2"/>
  </si>
  <si>
    <t>(新)
418</t>
    <rPh sb="1" eb="2">
      <t>シン</t>
    </rPh>
    <phoneticPr fontId="2"/>
  </si>
  <si>
    <t>女</t>
    <rPh sb="0" eb="1">
      <t>オンナ</t>
    </rPh>
    <phoneticPr fontId="2"/>
  </si>
  <si>
    <t>〇</t>
    <phoneticPr fontId="2"/>
  </si>
  <si>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</si>
  <si>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</si>
  <si>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</si>
  <si>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【11月5日判明分まで】</t>
    <rPh sb="3" eb="4">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</si>
  <si>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</si>
  <si>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</si>
  <si>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</si>
  <si>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</si>
  <si>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</si>
  <si>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</si>
  <si>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(10/30～11/5)</t>
    </r>
    <rPh sb="1" eb="3">
      <t>シュウカン</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</si>
  <si>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</si>
  <si>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</si>
  <si>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</si>
  <si>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</si>
  <si>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</si>
  <si>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</si>
  <si>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</si>
  <si>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</si>
  <si>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</si>
  <si>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</si>
  <si>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</si>
  <si>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</si>
  <si>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</si>
  <si>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</si>
  <si>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</si>
  <si>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</si>
  <si>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</si>
  <si>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</si>
  <si>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</si>
  <si>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</si>
  <si>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</si>
  <si>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</si>
  <si>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</si>
  <si>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</si>
  <si>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</si>
  <si>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</si>
  <si>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（6/21~11/3）</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</si>
  <si>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</si>
  <si>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</si>
  <si>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</si>
  <si>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</si>
  <si>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</si>
  <si>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（うち、10/28~11/3の死亡者数）</t>
    <rPh sb="15" eb="18">
      <t>シボウシャ</t>
    </rPh>
    <rPh sb="18" eb="19">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</si>
  <si>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</si>
  <si>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</si>
  <si>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</si>
  <si>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</si>
  <si>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</si>
  <si>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</si>
  <si>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</si>
  <si>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r>
      <t xml:space="preserve">第5波
</t>
    </r>
    <r>
      <rPr>
        <sz val="6"/>
        <rFont val="游ゴシック"/>
        <family val="3"/>
        <charset val="128"/>
        <scheme val="minor"/>
      </rPr>
      <t>（6/21~10/29）</t>
    </r>
    <rPh sb="0" eb="1">
      <t>ダイ</t>
    </rPh>
    <rPh sb="2" eb="3">
      <t>ハ</t>
    </rPh>
    <phoneticPr fontId="1"/>
  </si>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</sst>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6" fillId="0" borderId="5" xfId="4" applyNumberFormat="1" applyFont="1" applyFill="1" applyBorder="1" applyAlignment="1">
      <alignment horizontal="right" vertical="center"/>
    </xf>
    <xf numFmtId="177" fontId="16" fillId="0" borderId="6" xfId="4" applyNumberFormat="1" applyFont="1" applyFill="1" applyBorder="1" applyAlignment="1">
      <alignment horizontal="right" vertical="center"/>
    </xf>
    <xf numFmtId="177" fontId="16" fillId="0" borderId="7" xfId="4" applyNumberFormat="1" applyFont="1" applyFill="1" applyBorder="1" applyAlignment="1">
      <alignment horizontal="right" vertical="center"/>
    </xf>
    <xf numFmtId="177" fontId="16" fillId="0" borderId="8"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6" fillId="0" borderId="5" xfId="5" applyNumberFormat="1" applyFont="1" applyFill="1" applyBorder="1" applyAlignment="1">
      <alignment horizontal="right" vertical="center"/>
    </xf>
    <xf numFmtId="177" fontId="16" fillId="0" borderId="6" xfId="5" applyNumberFormat="1" applyFont="1" applyFill="1" applyBorder="1" applyAlignment="1">
      <alignment horizontal="right" vertical="center"/>
    </xf>
    <xf numFmtId="177" fontId="16" fillId="0" borderId="7" xfId="5" applyNumberFormat="1" applyFont="1" applyFill="1" applyBorder="1" applyAlignment="1">
      <alignment horizontal="right" vertical="center"/>
    </xf>
    <xf numFmtId="177" fontId="16" fillId="0" borderId="8" xfId="5"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7" fontId="16" fillId="0" borderId="24" xfId="4" applyNumberFormat="1" applyFont="1" applyFill="1" applyBorder="1" applyAlignment="1">
      <alignment horizontal="right" vertical="center"/>
    </xf>
    <xf numFmtId="177" fontId="16" fillId="0" borderId="25" xfId="4"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19">
        <v>44508</v>
      </c>
      <c r="V1" s="219"/>
      <c r="W1" s="219"/>
      <c r="X1" s="219"/>
      <c r="Y1" s="219"/>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0" t="s">
        <v>2</v>
      </c>
      <c r="C4" s="220"/>
      <c r="D4" s="220"/>
      <c r="E4" s="220"/>
      <c r="F4" s="220"/>
      <c r="G4" s="220"/>
      <c r="H4" s="220"/>
      <c r="I4" s="220"/>
      <c r="J4" s="220"/>
      <c r="K4" s="220"/>
      <c r="L4" s="220"/>
      <c r="M4" s="220"/>
      <c r="N4" s="220"/>
      <c r="O4" s="220"/>
      <c r="P4" s="220"/>
      <c r="Q4" s="220"/>
      <c r="R4" s="220"/>
      <c r="S4" s="220"/>
      <c r="T4" s="220"/>
      <c r="U4" s="220"/>
      <c r="V4" s="220"/>
      <c r="W4" s="220"/>
      <c r="X4" s="220"/>
      <c r="Y4" s="43"/>
    </row>
    <row r="5" spans="1:25" s="28" customFormat="1" ht="36" customHeight="1" x14ac:dyDescent="0.4">
      <c r="A5" s="140"/>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21" t="s">
        <v>114</v>
      </c>
      <c r="B6" s="221"/>
      <c r="C6" s="221"/>
      <c r="D6" s="221"/>
      <c r="E6" s="221"/>
      <c r="F6" s="221"/>
      <c r="G6" s="221"/>
      <c r="H6" s="221"/>
      <c r="I6" s="221"/>
      <c r="J6" s="221"/>
      <c r="K6" s="221"/>
      <c r="L6" s="221"/>
      <c r="M6" s="221"/>
      <c r="N6" s="221"/>
      <c r="O6" s="221"/>
      <c r="P6" s="221"/>
      <c r="Q6" s="221"/>
      <c r="R6" s="221"/>
      <c r="S6" s="221"/>
      <c r="T6" s="221"/>
      <c r="U6" s="221"/>
      <c r="V6" s="221"/>
      <c r="W6" s="221"/>
      <c r="X6" s="221"/>
      <c r="Y6" s="221"/>
    </row>
    <row r="7" spans="1:25" s="46" customFormat="1" ht="108.75" customHeight="1" x14ac:dyDescent="0.4">
      <c r="A7" s="222" t="s">
        <v>3</v>
      </c>
      <c r="B7" s="222"/>
      <c r="C7" s="222"/>
      <c r="D7" s="222"/>
      <c r="E7" s="222"/>
      <c r="F7" s="222"/>
      <c r="G7" s="222"/>
      <c r="H7" s="222"/>
      <c r="I7" s="222"/>
      <c r="J7" s="222"/>
      <c r="K7" s="222"/>
      <c r="L7" s="222"/>
      <c r="M7" s="222"/>
      <c r="N7" s="222"/>
      <c r="O7" s="222"/>
      <c r="P7" s="222"/>
      <c r="Q7" s="222"/>
      <c r="R7" s="222"/>
      <c r="S7" s="222"/>
      <c r="T7" s="222"/>
      <c r="U7" s="222"/>
      <c r="V7" s="222"/>
      <c r="W7" s="222"/>
      <c r="X7" s="222"/>
      <c r="Y7" s="222"/>
    </row>
  </sheetData>
  <mergeCells count="4">
    <mergeCell ref="U1:Y1"/>
    <mergeCell ref="B4:X4"/>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2"/>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39" t="s">
        <v>5</v>
      </c>
      <c r="B3" s="339"/>
      <c r="C3" s="340"/>
      <c r="D3" s="54" t="s">
        <v>6</v>
      </c>
      <c r="E3" s="55"/>
      <c r="F3" s="55"/>
      <c r="G3" s="337"/>
      <c r="H3" s="337"/>
      <c r="I3" s="338"/>
      <c r="J3" s="56"/>
      <c r="K3" s="254" t="s">
        <v>7</v>
      </c>
      <c r="L3" s="254"/>
      <c r="M3" s="254"/>
      <c r="N3" s="254"/>
      <c r="O3" s="341"/>
      <c r="P3" s="341"/>
      <c r="Q3" s="51"/>
      <c r="R3" s="51"/>
      <c r="S3" s="51"/>
      <c r="T3" s="51"/>
      <c r="U3" s="51"/>
      <c r="V3" s="51"/>
      <c r="W3" s="51"/>
      <c r="X3" s="51"/>
      <c r="Y3" s="51"/>
      <c r="Z3" s="51"/>
    </row>
    <row r="4" spans="1:26" ht="15.95" customHeight="1" x14ac:dyDescent="0.4">
      <c r="A4" s="339"/>
      <c r="B4" s="339"/>
      <c r="C4" s="340"/>
      <c r="D4" s="57"/>
      <c r="E4" s="58"/>
      <c r="F4" s="59"/>
      <c r="G4" s="336" t="s">
        <v>1</v>
      </c>
      <c r="H4" s="337"/>
      <c r="I4" s="338"/>
      <c r="J4" s="56"/>
      <c r="K4" s="254" t="s">
        <v>8</v>
      </c>
      <c r="L4" s="254"/>
      <c r="M4" s="254" t="s">
        <v>9</v>
      </c>
      <c r="N4" s="254"/>
      <c r="O4" s="254" t="s">
        <v>10</v>
      </c>
      <c r="P4" s="254"/>
      <c r="Q4" s="51"/>
      <c r="R4" s="51"/>
      <c r="S4" s="51"/>
      <c r="T4" s="51"/>
      <c r="U4" s="51"/>
      <c r="V4" s="51"/>
      <c r="W4" s="51"/>
      <c r="X4" s="51"/>
      <c r="Y4" s="51"/>
      <c r="Z4" s="51"/>
    </row>
    <row r="5" spans="1:26" ht="15.95" customHeight="1" x14ac:dyDescent="0.4">
      <c r="A5" s="339"/>
      <c r="B5" s="339"/>
      <c r="C5" s="339"/>
      <c r="D5" s="342">
        <v>15</v>
      </c>
      <c r="E5" s="343"/>
      <c r="F5" s="344"/>
      <c r="G5" s="348">
        <v>202707</v>
      </c>
      <c r="H5" s="349"/>
      <c r="I5" s="350"/>
      <c r="J5" s="56"/>
      <c r="K5" s="261">
        <v>9</v>
      </c>
      <c r="L5" s="262"/>
      <c r="M5" s="261">
        <v>6</v>
      </c>
      <c r="N5" s="262"/>
      <c r="O5" s="261">
        <v>0</v>
      </c>
      <c r="P5" s="262"/>
      <c r="Q5" s="51"/>
      <c r="R5" s="51"/>
      <c r="S5" s="51"/>
      <c r="T5" s="60"/>
      <c r="U5" s="51"/>
      <c r="V5" s="51"/>
      <c r="W5" s="51"/>
      <c r="X5" s="51"/>
      <c r="Y5" s="51"/>
      <c r="Z5" s="51"/>
    </row>
    <row r="6" spans="1:26" ht="15.95" customHeight="1" x14ac:dyDescent="0.4">
      <c r="A6" s="339"/>
      <c r="B6" s="339"/>
      <c r="C6" s="339"/>
      <c r="D6" s="345"/>
      <c r="E6" s="346"/>
      <c r="F6" s="347"/>
      <c r="G6" s="351"/>
      <c r="H6" s="352"/>
      <c r="I6" s="353"/>
      <c r="J6" s="56"/>
      <c r="K6" s="263"/>
      <c r="L6" s="264"/>
      <c r="M6" s="263"/>
      <c r="N6" s="264"/>
      <c r="O6" s="263"/>
      <c r="P6" s="264"/>
      <c r="Q6" s="61"/>
      <c r="R6" s="51"/>
      <c r="S6" s="51"/>
      <c r="T6" s="51"/>
      <c r="U6" s="51"/>
      <c r="V6" s="51"/>
      <c r="W6" s="51"/>
      <c r="X6" s="51"/>
      <c r="Y6" s="51"/>
      <c r="Z6" s="51"/>
    </row>
    <row r="7" spans="1:26" ht="15.95" customHeight="1" x14ac:dyDescent="0.4">
      <c r="A7" s="62" t="s">
        <v>316</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317</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318</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36" t="s">
        <v>11</v>
      </c>
      <c r="B11" s="337"/>
      <c r="C11" s="337"/>
      <c r="D11" s="337"/>
      <c r="E11" s="337"/>
      <c r="F11" s="337"/>
      <c r="G11" s="337"/>
      <c r="H11" s="337"/>
      <c r="I11" s="337"/>
      <c r="J11" s="337"/>
      <c r="K11" s="337"/>
      <c r="L11" s="337"/>
      <c r="M11" s="337"/>
      <c r="N11" s="337"/>
      <c r="O11" s="337"/>
      <c r="P11" s="337"/>
      <c r="Q11" s="337"/>
      <c r="R11" s="337"/>
      <c r="S11" s="337"/>
      <c r="T11" s="337"/>
      <c r="U11" s="337"/>
      <c r="V11" s="337"/>
      <c r="W11" s="337"/>
      <c r="X11" s="338"/>
      <c r="Y11" s="51"/>
      <c r="Z11" s="51"/>
    </row>
    <row r="12" spans="1:26" ht="15.95" customHeight="1" x14ac:dyDescent="0.4">
      <c r="A12" s="254" t="s">
        <v>12</v>
      </c>
      <c r="B12" s="254"/>
      <c r="C12" s="254" t="s">
        <v>13</v>
      </c>
      <c r="D12" s="254"/>
      <c r="E12" s="254" t="s">
        <v>14</v>
      </c>
      <c r="F12" s="254"/>
      <c r="G12" s="254" t="s">
        <v>15</v>
      </c>
      <c r="H12" s="254"/>
      <c r="I12" s="254" t="s">
        <v>16</v>
      </c>
      <c r="J12" s="254"/>
      <c r="K12" s="254" t="s">
        <v>17</v>
      </c>
      <c r="L12" s="254"/>
      <c r="M12" s="254" t="s">
        <v>18</v>
      </c>
      <c r="N12" s="254"/>
      <c r="O12" s="254" t="s">
        <v>19</v>
      </c>
      <c r="P12" s="254"/>
      <c r="Q12" s="254" t="s">
        <v>20</v>
      </c>
      <c r="R12" s="254"/>
      <c r="S12" s="257" t="s">
        <v>21</v>
      </c>
      <c r="T12" s="257"/>
      <c r="U12" s="257" t="s">
        <v>22</v>
      </c>
      <c r="V12" s="257"/>
      <c r="W12" s="257" t="s">
        <v>23</v>
      </c>
      <c r="X12" s="257"/>
      <c r="Y12" s="51"/>
      <c r="Z12" s="51"/>
    </row>
    <row r="13" spans="1:26" ht="15.95" customHeight="1" x14ac:dyDescent="0.4">
      <c r="A13" s="261">
        <v>2</v>
      </c>
      <c r="B13" s="262"/>
      <c r="C13" s="261">
        <v>0</v>
      </c>
      <c r="D13" s="262"/>
      <c r="E13" s="261">
        <v>1</v>
      </c>
      <c r="F13" s="262"/>
      <c r="G13" s="261">
        <v>3</v>
      </c>
      <c r="H13" s="262"/>
      <c r="I13" s="261">
        <v>2</v>
      </c>
      <c r="J13" s="262"/>
      <c r="K13" s="261">
        <v>3</v>
      </c>
      <c r="L13" s="262"/>
      <c r="M13" s="261">
        <v>2</v>
      </c>
      <c r="N13" s="262"/>
      <c r="O13" s="261">
        <v>0</v>
      </c>
      <c r="P13" s="262"/>
      <c r="Q13" s="261">
        <v>0</v>
      </c>
      <c r="R13" s="262"/>
      <c r="S13" s="261">
        <v>2</v>
      </c>
      <c r="T13" s="262"/>
      <c r="U13" s="261">
        <v>0</v>
      </c>
      <c r="V13" s="262"/>
      <c r="W13" s="261">
        <v>0</v>
      </c>
      <c r="X13" s="262"/>
      <c r="Y13" s="51"/>
      <c r="Z13" s="51"/>
    </row>
    <row r="14" spans="1:26" ht="15.95" customHeight="1" x14ac:dyDescent="0.4">
      <c r="A14" s="263"/>
      <c r="B14" s="264"/>
      <c r="C14" s="263"/>
      <c r="D14" s="264"/>
      <c r="E14" s="263"/>
      <c r="F14" s="264"/>
      <c r="G14" s="263"/>
      <c r="H14" s="264"/>
      <c r="I14" s="263"/>
      <c r="J14" s="264"/>
      <c r="K14" s="263"/>
      <c r="L14" s="264"/>
      <c r="M14" s="263"/>
      <c r="N14" s="264"/>
      <c r="O14" s="263"/>
      <c r="P14" s="264"/>
      <c r="Q14" s="263"/>
      <c r="R14" s="264"/>
      <c r="S14" s="263"/>
      <c r="T14" s="264"/>
      <c r="U14" s="263"/>
      <c r="V14" s="264"/>
      <c r="W14" s="263"/>
      <c r="X14" s="264"/>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56"/>
      <c r="T16" s="157"/>
      <c r="U16" s="211"/>
      <c r="V16" s="212"/>
      <c r="W16" s="157"/>
      <c r="X16" s="53"/>
      <c r="Y16" s="53"/>
      <c r="Z16" s="51"/>
    </row>
    <row r="17" spans="1:26" ht="15.75" customHeight="1" x14ac:dyDescent="0.4">
      <c r="A17" s="64"/>
      <c r="B17" s="64"/>
      <c r="C17" s="64"/>
      <c r="D17" s="64"/>
      <c r="E17" s="64"/>
      <c r="F17" s="297" t="s">
        <v>25</v>
      </c>
      <c r="G17" s="298"/>
      <c r="H17" s="298"/>
      <c r="I17" s="299"/>
      <c r="J17" s="65"/>
      <c r="K17" s="65"/>
      <c r="L17" s="266" t="s">
        <v>26</v>
      </c>
      <c r="M17" s="267"/>
      <c r="N17" s="268"/>
      <c r="O17" s="266" t="s">
        <v>27</v>
      </c>
      <c r="P17" s="267"/>
      <c r="Q17" s="268"/>
      <c r="R17" s="53"/>
      <c r="S17" s="286"/>
      <c r="T17" s="286"/>
      <c r="U17" s="286"/>
      <c r="V17" s="286"/>
      <c r="W17" s="157"/>
      <c r="X17" s="53"/>
      <c r="Y17" s="53"/>
      <c r="Z17" s="51"/>
    </row>
    <row r="18" spans="1:26" ht="15.75" customHeight="1" x14ac:dyDescent="0.4">
      <c r="A18" s="66" t="s">
        <v>28</v>
      </c>
      <c r="B18" s="67"/>
      <c r="C18" s="67"/>
      <c r="D18" s="67"/>
      <c r="E18" s="68"/>
      <c r="F18" s="300">
        <v>9377</v>
      </c>
      <c r="G18" s="301"/>
      <c r="H18" s="301"/>
      <c r="I18" s="69" t="s">
        <v>29</v>
      </c>
      <c r="J18" s="65"/>
      <c r="K18" s="65"/>
      <c r="L18" s="302">
        <v>0.2</v>
      </c>
      <c r="M18" s="303"/>
      <c r="N18" s="70"/>
      <c r="O18" s="313">
        <v>0.4</v>
      </c>
      <c r="P18" s="314"/>
      <c r="Q18" s="70"/>
      <c r="R18" s="53"/>
      <c r="S18" s="53"/>
      <c r="T18" s="53"/>
      <c r="U18" s="157"/>
      <c r="V18" s="157"/>
      <c r="W18" s="157"/>
      <c r="X18" s="53"/>
      <c r="Y18" s="53"/>
      <c r="Z18" s="51"/>
    </row>
    <row r="19" spans="1:26" ht="15.75" customHeight="1" x14ac:dyDescent="0.4">
      <c r="A19" s="71"/>
      <c r="B19" s="72" t="s">
        <v>30</v>
      </c>
      <c r="C19" s="72"/>
      <c r="D19" s="72"/>
      <c r="E19" s="73"/>
      <c r="F19" s="300">
        <v>8055</v>
      </c>
      <c r="G19" s="301"/>
      <c r="H19" s="301"/>
      <c r="I19" s="74" t="s">
        <v>29</v>
      </c>
      <c r="J19" s="65"/>
      <c r="K19" s="65"/>
      <c r="L19" s="304"/>
      <c r="M19" s="305"/>
      <c r="N19" s="75" t="s">
        <v>31</v>
      </c>
      <c r="O19" s="315"/>
      <c r="P19" s="316"/>
      <c r="Q19" s="75" t="s">
        <v>31</v>
      </c>
      <c r="R19" s="53"/>
      <c r="S19" s="51"/>
      <c r="T19" s="51"/>
      <c r="U19" s="51"/>
      <c r="V19" s="51"/>
      <c r="W19" s="51"/>
      <c r="X19" s="51"/>
      <c r="Y19" s="51"/>
      <c r="Z19" s="51"/>
    </row>
    <row r="20" spans="1:26" ht="15.75" customHeight="1" x14ac:dyDescent="0.4">
      <c r="A20" s="76"/>
      <c r="B20" s="77" t="s">
        <v>32</v>
      </c>
      <c r="C20" s="77"/>
      <c r="D20" s="77"/>
      <c r="E20" s="78"/>
      <c r="F20" s="325">
        <v>1566</v>
      </c>
      <c r="G20" s="326"/>
      <c r="H20" s="326"/>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319</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10"/>
      <c r="B28" s="310"/>
      <c r="C28" s="310"/>
      <c r="D28" s="327" t="s">
        <v>107</v>
      </c>
      <c r="E28" s="328"/>
      <c r="F28" s="331" t="s">
        <v>38</v>
      </c>
      <c r="G28" s="331"/>
      <c r="H28" s="333" t="s">
        <v>39</v>
      </c>
      <c r="I28" s="333"/>
      <c r="J28" s="333"/>
      <c r="K28" s="333"/>
      <c r="L28" s="293" t="s">
        <v>40</v>
      </c>
      <c r="M28" s="294"/>
      <c r="N28" s="293" t="s">
        <v>41</v>
      </c>
      <c r="O28" s="294"/>
      <c r="P28" s="306" t="s">
        <v>105</v>
      </c>
      <c r="Q28" s="307"/>
      <c r="R28" s="258" t="s">
        <v>106</v>
      </c>
      <c r="S28" s="259"/>
      <c r="T28" s="81"/>
      <c r="U28" s="81"/>
      <c r="V28" s="81"/>
      <c r="W28" s="81"/>
      <c r="X28" s="81"/>
      <c r="Y28" s="81"/>
      <c r="Z28" s="51"/>
    </row>
    <row r="29" spans="1:26" s="25" customFormat="1" ht="15.95" customHeight="1" x14ac:dyDescent="0.4">
      <c r="A29" s="310"/>
      <c r="B29" s="310"/>
      <c r="C29" s="310"/>
      <c r="D29" s="329"/>
      <c r="E29" s="330"/>
      <c r="F29" s="331"/>
      <c r="G29" s="331"/>
      <c r="H29" s="332"/>
      <c r="I29" s="332"/>
      <c r="J29" s="334" t="s">
        <v>42</v>
      </c>
      <c r="K29" s="335"/>
      <c r="L29" s="295"/>
      <c r="M29" s="296"/>
      <c r="N29" s="295"/>
      <c r="O29" s="296"/>
      <c r="P29" s="308"/>
      <c r="Q29" s="309"/>
      <c r="R29" s="260"/>
      <c r="S29" s="259"/>
      <c r="T29" s="81"/>
      <c r="U29" s="81"/>
      <c r="V29" s="81"/>
      <c r="W29" s="81"/>
      <c r="X29" s="81"/>
      <c r="Y29" s="81"/>
      <c r="Z29" s="51"/>
    </row>
    <row r="30" spans="1:26" s="25" customFormat="1" ht="15.95" customHeight="1" x14ac:dyDescent="0.4">
      <c r="A30" s="311" t="s">
        <v>43</v>
      </c>
      <c r="B30" s="312"/>
      <c r="C30" s="312"/>
      <c r="D30" s="321">
        <v>23</v>
      </c>
      <c r="E30" s="322"/>
      <c r="F30" s="287">
        <v>1</v>
      </c>
      <c r="G30" s="288"/>
      <c r="H30" s="287">
        <v>12</v>
      </c>
      <c r="I30" s="317"/>
      <c r="J30" s="319">
        <v>1</v>
      </c>
      <c r="K30" s="288"/>
      <c r="L30" s="287">
        <v>2</v>
      </c>
      <c r="M30" s="288"/>
      <c r="N30" s="287">
        <v>10</v>
      </c>
      <c r="O30" s="288"/>
      <c r="P30" s="287">
        <v>1</v>
      </c>
      <c r="Q30" s="288"/>
      <c r="R30" s="287">
        <v>1</v>
      </c>
      <c r="S30" s="288"/>
      <c r="T30" s="81"/>
      <c r="U30" s="81"/>
      <c r="V30" s="81"/>
      <c r="W30" s="81"/>
      <c r="X30" s="81"/>
      <c r="Y30" s="81"/>
      <c r="Z30" s="51"/>
    </row>
    <row r="31" spans="1:26" s="25" customFormat="1" ht="15.95" customHeight="1" x14ac:dyDescent="0.4">
      <c r="A31" s="312"/>
      <c r="B31" s="312"/>
      <c r="C31" s="312"/>
      <c r="D31" s="323"/>
      <c r="E31" s="324"/>
      <c r="F31" s="289"/>
      <c r="G31" s="290"/>
      <c r="H31" s="289"/>
      <c r="I31" s="318"/>
      <c r="J31" s="320"/>
      <c r="K31" s="290"/>
      <c r="L31" s="289"/>
      <c r="M31" s="290"/>
      <c r="N31" s="289"/>
      <c r="O31" s="290"/>
      <c r="P31" s="289"/>
      <c r="Q31" s="290"/>
      <c r="R31" s="289"/>
      <c r="S31" s="290"/>
      <c r="T31" s="81"/>
      <c r="U31" s="81"/>
      <c r="V31" s="81"/>
      <c r="W31" s="81"/>
      <c r="X31" s="81"/>
      <c r="Y31" s="81"/>
      <c r="Z31" s="51"/>
    </row>
    <row r="32" spans="1:26" s="25" customFormat="1" ht="15.95" customHeight="1" x14ac:dyDescent="0.4">
      <c r="A32" s="311" t="s">
        <v>44</v>
      </c>
      <c r="B32" s="312"/>
      <c r="C32" s="312"/>
      <c r="D32" s="358">
        <v>197821</v>
      </c>
      <c r="E32" s="359"/>
      <c r="F32" s="287">
        <v>3054</v>
      </c>
      <c r="G32" s="288"/>
      <c r="H32" s="321">
        <v>150</v>
      </c>
      <c r="I32" s="436"/>
      <c r="J32" s="319">
        <v>15</v>
      </c>
      <c r="K32" s="288"/>
      <c r="L32" s="269">
        <v>56</v>
      </c>
      <c r="M32" s="270"/>
      <c r="N32" s="269">
        <v>197</v>
      </c>
      <c r="O32" s="270"/>
      <c r="P32" s="282">
        <v>5</v>
      </c>
      <c r="Q32" s="283"/>
      <c r="R32" s="282">
        <v>1424</v>
      </c>
      <c r="S32" s="283"/>
      <c r="T32" s="81"/>
      <c r="U32" s="81"/>
      <c r="V32" s="81"/>
      <c r="W32" s="81"/>
      <c r="X32" s="81"/>
      <c r="Y32" s="81"/>
      <c r="Z32" s="51"/>
    </row>
    <row r="33" spans="1:26" s="25" customFormat="1" ht="15.95" customHeight="1" x14ac:dyDescent="0.4">
      <c r="A33" s="312"/>
      <c r="B33" s="312"/>
      <c r="C33" s="312"/>
      <c r="D33" s="360"/>
      <c r="E33" s="361"/>
      <c r="F33" s="289"/>
      <c r="G33" s="290"/>
      <c r="H33" s="323"/>
      <c r="I33" s="437"/>
      <c r="J33" s="320"/>
      <c r="K33" s="290"/>
      <c r="L33" s="271"/>
      <c r="M33" s="272"/>
      <c r="N33" s="271"/>
      <c r="O33" s="272"/>
      <c r="P33" s="284"/>
      <c r="Q33" s="285"/>
      <c r="R33" s="284"/>
      <c r="S33" s="285"/>
      <c r="T33" s="81"/>
      <c r="U33" s="81"/>
      <c r="V33" s="81"/>
      <c r="W33" s="81"/>
      <c r="X33" s="81"/>
      <c r="Y33" s="81"/>
      <c r="Z33" s="51"/>
    </row>
    <row r="34" spans="1:26" s="25" customFormat="1" ht="15" customHeight="1" x14ac:dyDescent="0.4">
      <c r="A34" s="79" t="s">
        <v>108</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103</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104</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5" customFormat="1" ht="15" customHeight="1" x14ac:dyDescent="0.4">
      <c r="A37" s="84"/>
      <c r="B37" s="84"/>
      <c r="C37" s="84"/>
      <c r="D37" s="84"/>
      <c r="E37" s="84"/>
      <c r="F37" s="84"/>
      <c r="G37" s="84"/>
      <c r="H37" s="84"/>
      <c r="I37" s="84"/>
      <c r="J37" s="84"/>
      <c r="K37" s="84"/>
      <c r="L37" s="84"/>
      <c r="M37" s="27"/>
      <c r="N37" s="27"/>
      <c r="O37" s="27"/>
      <c r="P37" s="213"/>
      <c r="Q37" s="27"/>
      <c r="R37" s="214"/>
      <c r="S37" s="27"/>
      <c r="T37" s="27"/>
      <c r="U37" s="215"/>
      <c r="V37" s="27"/>
      <c r="W37" s="27"/>
      <c r="X37" s="157"/>
      <c r="Y37" s="157"/>
      <c r="Z37" s="38"/>
    </row>
    <row r="38" spans="1:26"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297" t="s">
        <v>46</v>
      </c>
      <c r="B40" s="298"/>
      <c r="C40" s="298"/>
      <c r="D40" s="298"/>
      <c r="E40" s="298"/>
      <c r="F40" s="298"/>
      <c r="G40" s="298"/>
      <c r="H40" s="298"/>
      <c r="I40" s="298"/>
      <c r="J40" s="298"/>
      <c r="K40" s="298"/>
      <c r="L40" s="298"/>
      <c r="M40" s="299"/>
      <c r="N40" s="87"/>
      <c r="O40" s="87"/>
      <c r="P40" s="87"/>
      <c r="Q40" s="81"/>
      <c r="R40" s="265" t="s">
        <v>47</v>
      </c>
      <c r="S40" s="265"/>
      <c r="T40" s="265"/>
      <c r="U40" s="265"/>
      <c r="V40" s="265"/>
      <c r="W40" s="265"/>
      <c r="X40" s="265"/>
      <c r="Y40" s="81"/>
      <c r="Z40" s="81"/>
    </row>
    <row r="41" spans="1:26" s="25" customFormat="1" ht="30.75" customHeight="1" x14ac:dyDescent="0.4">
      <c r="A41" s="91"/>
      <c r="B41" s="265" t="s">
        <v>48</v>
      </c>
      <c r="C41" s="265"/>
      <c r="D41" s="265" t="s">
        <v>49</v>
      </c>
      <c r="E41" s="265"/>
      <c r="F41" s="265" t="s">
        <v>50</v>
      </c>
      <c r="G41" s="265"/>
      <c r="H41" s="265" t="s">
        <v>51</v>
      </c>
      <c r="I41" s="265"/>
      <c r="J41" s="356" t="s">
        <v>96</v>
      </c>
      <c r="K41" s="357"/>
      <c r="L41" s="356" t="s">
        <v>97</v>
      </c>
      <c r="M41" s="357"/>
      <c r="N41" s="362"/>
      <c r="O41" s="363"/>
      <c r="P41" s="216"/>
      <c r="Q41" s="217"/>
      <c r="R41" s="91"/>
      <c r="S41" s="265" t="s">
        <v>48</v>
      </c>
      <c r="T41" s="265"/>
      <c r="U41" s="265" t="s">
        <v>49</v>
      </c>
      <c r="V41" s="265"/>
      <c r="W41" s="265" t="s">
        <v>51</v>
      </c>
      <c r="X41" s="265"/>
      <c r="Y41" s="27"/>
      <c r="Z41" s="88"/>
    </row>
    <row r="42" spans="1:26" s="25" customFormat="1" ht="15.95" customHeight="1" x14ac:dyDescent="0.4">
      <c r="A42" s="92">
        <v>1</v>
      </c>
      <c r="B42" s="275">
        <v>90</v>
      </c>
      <c r="C42" s="276"/>
      <c r="D42" s="275" t="s">
        <v>262</v>
      </c>
      <c r="E42" s="276"/>
      <c r="F42" s="354">
        <v>44507</v>
      </c>
      <c r="G42" s="355"/>
      <c r="H42" s="275" t="s">
        <v>263</v>
      </c>
      <c r="I42" s="276"/>
      <c r="J42" s="275" t="s">
        <v>263</v>
      </c>
      <c r="K42" s="276"/>
      <c r="L42" s="275"/>
      <c r="M42" s="276"/>
      <c r="N42" s="291"/>
      <c r="O42" s="292"/>
      <c r="P42" s="255"/>
      <c r="Q42" s="256"/>
      <c r="R42" s="162">
        <v>1</v>
      </c>
      <c r="S42" s="273">
        <v>80</v>
      </c>
      <c r="T42" s="274"/>
      <c r="U42" s="273" t="s">
        <v>320</v>
      </c>
      <c r="V42" s="274"/>
      <c r="W42" s="275" t="s">
        <v>263</v>
      </c>
      <c r="X42" s="276"/>
      <c r="Y42" s="139"/>
      <c r="Z42" s="139"/>
    </row>
    <row r="43" spans="1:26" s="25" customFormat="1" ht="15.95" customHeight="1" x14ac:dyDescent="0.4">
      <c r="A43" s="26"/>
      <c r="B43" s="87"/>
      <c r="C43" s="87"/>
      <c r="D43" s="87"/>
      <c r="E43" s="87"/>
      <c r="F43" s="134"/>
      <c r="G43" s="134"/>
      <c r="H43" s="87"/>
      <c r="I43" s="87"/>
      <c r="J43" s="87"/>
      <c r="K43" s="87"/>
      <c r="L43" s="87"/>
      <c r="M43" s="87"/>
      <c r="N43" s="135"/>
      <c r="O43" s="136"/>
      <c r="P43" s="137"/>
      <c r="Q43" s="138"/>
      <c r="R43" s="86"/>
      <c r="S43" s="89"/>
      <c r="T43" s="89"/>
      <c r="U43" s="89"/>
      <c r="V43" s="89"/>
      <c r="W43" s="87"/>
      <c r="X43" s="87"/>
      <c r="Y43" s="139"/>
      <c r="Z43" s="139"/>
    </row>
    <row r="44" spans="1:26" s="25"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5"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5" customFormat="1" ht="15.95" customHeight="1" x14ac:dyDescent="0.4">
      <c r="A46" s="98" t="s">
        <v>52</v>
      </c>
      <c r="B46" s="98"/>
      <c r="C46" s="98"/>
      <c r="D46" s="98"/>
      <c r="E46" s="98"/>
      <c r="F46" s="98"/>
      <c r="G46" s="98"/>
      <c r="H46" s="98"/>
      <c r="I46" s="98"/>
      <c r="J46" s="98"/>
      <c r="K46" s="98"/>
      <c r="L46" s="98"/>
      <c r="M46" s="98"/>
      <c r="N46" s="98"/>
      <c r="O46" s="98"/>
      <c r="P46" s="98"/>
      <c r="Q46" s="98"/>
      <c r="R46" s="98"/>
      <c r="S46" s="98"/>
      <c r="T46" s="98"/>
      <c r="U46" s="99" t="s">
        <v>53</v>
      </c>
      <c r="V46" s="98"/>
      <c r="W46" s="98"/>
      <c r="X46" s="98"/>
      <c r="Y46" s="98"/>
      <c r="Z46" s="51"/>
    </row>
    <row r="47" spans="1:26" s="25" customFormat="1" ht="15.95" customHeight="1" thickBot="1" x14ac:dyDescent="0.45">
      <c r="A47" s="223" t="s">
        <v>54</v>
      </c>
      <c r="B47" s="224"/>
      <c r="C47" s="225"/>
      <c r="D47" s="226" t="s">
        <v>55</v>
      </c>
      <c r="E47" s="226"/>
      <c r="F47" s="226"/>
      <c r="G47" s="364" t="s">
        <v>1</v>
      </c>
      <c r="H47" s="364"/>
      <c r="I47" s="364"/>
      <c r="J47" s="223" t="s">
        <v>54</v>
      </c>
      <c r="K47" s="224"/>
      <c r="L47" s="224"/>
      <c r="M47" s="225"/>
      <c r="N47" s="367" t="s">
        <v>55</v>
      </c>
      <c r="O47" s="368"/>
      <c r="P47" s="369"/>
      <c r="Q47" s="370" t="s">
        <v>1</v>
      </c>
      <c r="R47" s="371"/>
      <c r="S47" s="372"/>
      <c r="T47" s="81"/>
      <c r="U47" s="279" t="s">
        <v>56</v>
      </c>
      <c r="V47" s="279"/>
      <c r="W47" s="280" t="s">
        <v>55</v>
      </c>
      <c r="X47" s="281"/>
      <c r="Y47" s="279" t="s">
        <v>1</v>
      </c>
      <c r="Z47" s="279"/>
    </row>
    <row r="48" spans="1:26" s="25" customFormat="1" ht="15.95" customHeight="1" thickTop="1" x14ac:dyDescent="0.4">
      <c r="A48" s="100" t="s">
        <v>57</v>
      </c>
      <c r="B48" s="101"/>
      <c r="C48" s="102"/>
      <c r="D48" s="230">
        <v>7</v>
      </c>
      <c r="E48" s="231"/>
      <c r="F48" s="232"/>
      <c r="G48" s="238">
        <v>88672</v>
      </c>
      <c r="H48" s="239"/>
      <c r="I48" s="240"/>
      <c r="J48" s="101" t="s">
        <v>233</v>
      </c>
      <c r="K48" s="103"/>
      <c r="L48" s="103"/>
      <c r="M48" s="102"/>
      <c r="N48" s="230">
        <v>1</v>
      </c>
      <c r="O48" s="231"/>
      <c r="P48" s="232"/>
      <c r="Q48" s="230">
        <v>1848</v>
      </c>
      <c r="R48" s="231"/>
      <c r="S48" s="232"/>
      <c r="T48" s="81"/>
      <c r="U48" s="149" t="s">
        <v>120</v>
      </c>
      <c r="V48" s="150"/>
      <c r="W48" s="277">
        <v>0</v>
      </c>
      <c r="X48" s="278"/>
      <c r="Y48" s="277">
        <v>12</v>
      </c>
      <c r="Z48" s="278"/>
    </row>
    <row r="49" spans="1:26" s="25" customFormat="1" ht="15.95" customHeight="1" x14ac:dyDescent="0.4">
      <c r="A49" s="105" t="s">
        <v>58</v>
      </c>
      <c r="B49" s="106"/>
      <c r="C49" s="107"/>
      <c r="D49" s="227">
        <v>0</v>
      </c>
      <c r="E49" s="228"/>
      <c r="F49" s="229"/>
      <c r="G49" s="233">
        <v>13780</v>
      </c>
      <c r="H49" s="234"/>
      <c r="I49" s="235"/>
      <c r="J49" s="105" t="s">
        <v>234</v>
      </c>
      <c r="K49" s="48"/>
      <c r="L49" s="48"/>
      <c r="M49" s="107"/>
      <c r="N49" s="227">
        <v>0</v>
      </c>
      <c r="O49" s="228"/>
      <c r="P49" s="229"/>
      <c r="Q49" s="227">
        <v>2868</v>
      </c>
      <c r="R49" s="228"/>
      <c r="S49" s="229"/>
      <c r="T49" s="81"/>
      <c r="U49" s="109" t="s">
        <v>121</v>
      </c>
      <c r="V49" s="147"/>
      <c r="W49" s="236">
        <v>0</v>
      </c>
      <c r="X49" s="237"/>
      <c r="Y49" s="236">
        <v>0</v>
      </c>
      <c r="Z49" s="237"/>
    </row>
    <row r="50" spans="1:26" ht="15.95" customHeight="1" x14ac:dyDescent="0.4">
      <c r="A50" s="108" t="s">
        <v>59</v>
      </c>
      <c r="B50" s="106"/>
      <c r="C50" s="107"/>
      <c r="D50" s="227">
        <v>0</v>
      </c>
      <c r="E50" s="228"/>
      <c r="F50" s="229"/>
      <c r="G50" s="233">
        <v>3390</v>
      </c>
      <c r="H50" s="234"/>
      <c r="I50" s="235"/>
      <c r="J50" s="105" t="s">
        <v>235</v>
      </c>
      <c r="K50" s="48"/>
      <c r="L50" s="48"/>
      <c r="M50" s="107"/>
      <c r="N50" s="227">
        <v>0</v>
      </c>
      <c r="O50" s="228"/>
      <c r="P50" s="229"/>
      <c r="Q50" s="227">
        <v>1806</v>
      </c>
      <c r="R50" s="228"/>
      <c r="S50" s="229"/>
      <c r="T50" s="51"/>
      <c r="U50" s="104" t="s">
        <v>122</v>
      </c>
      <c r="V50" s="109"/>
      <c r="W50" s="236">
        <v>0</v>
      </c>
      <c r="X50" s="237"/>
      <c r="Y50" s="236">
        <v>0</v>
      </c>
      <c r="Z50" s="237"/>
    </row>
    <row r="51" spans="1:26" s="25" customFormat="1" ht="15.95" customHeight="1" x14ac:dyDescent="0.4">
      <c r="A51" s="108" t="s">
        <v>60</v>
      </c>
      <c r="B51" s="106"/>
      <c r="C51" s="107"/>
      <c r="D51" s="227">
        <v>0</v>
      </c>
      <c r="E51" s="228"/>
      <c r="F51" s="229"/>
      <c r="G51" s="233">
        <v>7646</v>
      </c>
      <c r="H51" s="234"/>
      <c r="I51" s="235"/>
      <c r="J51" s="101" t="s">
        <v>236</v>
      </c>
      <c r="K51" s="47"/>
      <c r="L51" s="48"/>
      <c r="M51" s="107"/>
      <c r="N51" s="227">
        <v>1</v>
      </c>
      <c r="O51" s="228"/>
      <c r="P51" s="229"/>
      <c r="Q51" s="227">
        <v>1035</v>
      </c>
      <c r="R51" s="228"/>
      <c r="S51" s="229"/>
      <c r="T51" s="81"/>
      <c r="U51" s="112" t="s">
        <v>123</v>
      </c>
      <c r="V51" s="113"/>
      <c r="W51" s="236">
        <v>0</v>
      </c>
      <c r="X51" s="237"/>
      <c r="Y51" s="236">
        <v>1</v>
      </c>
      <c r="Z51" s="237"/>
    </row>
    <row r="52" spans="1:26" s="25" customFormat="1" ht="15.95" customHeight="1" x14ac:dyDescent="0.4">
      <c r="A52" s="108" t="s">
        <v>61</v>
      </c>
      <c r="B52" s="106"/>
      <c r="C52" s="107"/>
      <c r="D52" s="227">
        <v>0</v>
      </c>
      <c r="E52" s="228"/>
      <c r="F52" s="229"/>
      <c r="G52" s="233">
        <v>1729</v>
      </c>
      <c r="H52" s="234"/>
      <c r="I52" s="235"/>
      <c r="J52" s="105" t="s">
        <v>237</v>
      </c>
      <c r="K52" s="47"/>
      <c r="L52" s="48"/>
      <c r="M52" s="107"/>
      <c r="N52" s="227">
        <v>0</v>
      </c>
      <c r="O52" s="228"/>
      <c r="P52" s="229"/>
      <c r="Q52" s="227">
        <v>1120</v>
      </c>
      <c r="R52" s="228"/>
      <c r="S52" s="229"/>
      <c r="T52" s="81"/>
      <c r="U52" s="112" t="s">
        <v>124</v>
      </c>
      <c r="V52" s="113"/>
      <c r="W52" s="236">
        <v>0</v>
      </c>
      <c r="X52" s="237"/>
      <c r="Y52" s="236">
        <v>0</v>
      </c>
      <c r="Z52" s="237"/>
    </row>
    <row r="53" spans="1:26" s="25" customFormat="1" ht="15.95" customHeight="1" x14ac:dyDescent="0.4">
      <c r="A53" s="108" t="s">
        <v>62</v>
      </c>
      <c r="B53" s="106"/>
      <c r="C53" s="107"/>
      <c r="D53" s="227">
        <v>3</v>
      </c>
      <c r="E53" s="228"/>
      <c r="F53" s="229"/>
      <c r="G53" s="233">
        <v>6817</v>
      </c>
      <c r="H53" s="234"/>
      <c r="I53" s="235"/>
      <c r="J53" s="105" t="s">
        <v>238</v>
      </c>
      <c r="K53" s="47"/>
      <c r="L53" s="48"/>
      <c r="M53" s="107"/>
      <c r="N53" s="227">
        <v>0</v>
      </c>
      <c r="O53" s="228"/>
      <c r="P53" s="229"/>
      <c r="Q53" s="227">
        <v>12460</v>
      </c>
      <c r="R53" s="228"/>
      <c r="S53" s="229"/>
      <c r="T53" s="81"/>
      <c r="U53" s="109" t="s">
        <v>125</v>
      </c>
      <c r="V53" s="110"/>
      <c r="W53" s="236">
        <v>0</v>
      </c>
      <c r="X53" s="237"/>
      <c r="Y53" s="236">
        <v>1</v>
      </c>
      <c r="Z53" s="237"/>
    </row>
    <row r="54" spans="1:26" s="25" customFormat="1" ht="15.95" customHeight="1" x14ac:dyDescent="0.4">
      <c r="A54" s="108" t="s">
        <v>63</v>
      </c>
      <c r="B54" s="106"/>
      <c r="C54" s="107"/>
      <c r="D54" s="227">
        <v>0</v>
      </c>
      <c r="E54" s="228"/>
      <c r="F54" s="229"/>
      <c r="G54" s="233">
        <v>1394</v>
      </c>
      <c r="H54" s="234"/>
      <c r="I54" s="235"/>
      <c r="J54" s="105" t="s">
        <v>239</v>
      </c>
      <c r="K54" s="47"/>
      <c r="L54" s="48"/>
      <c r="M54" s="107"/>
      <c r="N54" s="227">
        <v>0</v>
      </c>
      <c r="O54" s="228"/>
      <c r="P54" s="229"/>
      <c r="Q54" s="227">
        <v>719</v>
      </c>
      <c r="R54" s="228"/>
      <c r="S54" s="229"/>
      <c r="T54" s="81"/>
      <c r="U54" s="111" t="s">
        <v>126</v>
      </c>
      <c r="V54" s="110"/>
      <c r="W54" s="236">
        <v>0</v>
      </c>
      <c r="X54" s="237"/>
      <c r="Y54" s="236">
        <v>2</v>
      </c>
      <c r="Z54" s="237"/>
    </row>
    <row r="55" spans="1:26" s="25" customFormat="1" ht="15.95" customHeight="1" x14ac:dyDescent="0.4">
      <c r="A55" s="108" t="s">
        <v>64</v>
      </c>
      <c r="B55" s="106"/>
      <c r="C55" s="107"/>
      <c r="D55" s="227">
        <v>0</v>
      </c>
      <c r="E55" s="228"/>
      <c r="F55" s="229"/>
      <c r="G55" s="233">
        <v>4874</v>
      </c>
      <c r="H55" s="234"/>
      <c r="I55" s="235"/>
      <c r="J55" s="105" t="s">
        <v>240</v>
      </c>
      <c r="K55" s="47"/>
      <c r="L55" s="48"/>
      <c r="M55" s="107"/>
      <c r="N55" s="227">
        <v>0</v>
      </c>
      <c r="O55" s="228"/>
      <c r="P55" s="229"/>
      <c r="Q55" s="227">
        <v>974</v>
      </c>
      <c r="R55" s="228"/>
      <c r="S55" s="229"/>
      <c r="T55" s="81"/>
      <c r="U55" s="111" t="s">
        <v>127</v>
      </c>
      <c r="V55" s="110"/>
      <c r="W55" s="236">
        <v>0</v>
      </c>
      <c r="X55" s="237"/>
      <c r="Y55" s="236">
        <v>9</v>
      </c>
      <c r="Z55" s="237"/>
    </row>
    <row r="56" spans="1:26" s="25" customFormat="1" ht="15.95" customHeight="1" x14ac:dyDescent="0.4">
      <c r="A56" s="108" t="s">
        <v>65</v>
      </c>
      <c r="B56" s="106"/>
      <c r="C56" s="107"/>
      <c r="D56" s="227">
        <v>0</v>
      </c>
      <c r="E56" s="228"/>
      <c r="F56" s="229"/>
      <c r="G56" s="233">
        <v>1217</v>
      </c>
      <c r="H56" s="234"/>
      <c r="I56" s="235"/>
      <c r="J56" s="105" t="s">
        <v>241</v>
      </c>
      <c r="K56" s="47"/>
      <c r="L56" s="48"/>
      <c r="M56" s="107"/>
      <c r="N56" s="227">
        <v>0</v>
      </c>
      <c r="O56" s="228"/>
      <c r="P56" s="229"/>
      <c r="Q56" s="227">
        <v>1178</v>
      </c>
      <c r="R56" s="228"/>
      <c r="S56" s="229"/>
      <c r="T56" s="81"/>
      <c r="U56" s="111" t="s">
        <v>128</v>
      </c>
      <c r="V56" s="147"/>
      <c r="W56" s="236">
        <v>0</v>
      </c>
      <c r="X56" s="237"/>
      <c r="Y56" s="236">
        <v>0</v>
      </c>
      <c r="Z56" s="237"/>
    </row>
    <row r="57" spans="1:26" s="25" customFormat="1" ht="15.95" customHeight="1" x14ac:dyDescent="0.4">
      <c r="A57" s="108" t="s">
        <v>66</v>
      </c>
      <c r="B57" s="106"/>
      <c r="C57" s="107"/>
      <c r="D57" s="227">
        <v>0</v>
      </c>
      <c r="E57" s="228"/>
      <c r="F57" s="229"/>
      <c r="G57" s="233">
        <v>3237</v>
      </c>
      <c r="H57" s="234"/>
      <c r="I57" s="235"/>
      <c r="J57" s="105" t="s">
        <v>242</v>
      </c>
      <c r="K57" s="47"/>
      <c r="L57" s="48"/>
      <c r="M57" s="107"/>
      <c r="N57" s="227">
        <v>0</v>
      </c>
      <c r="O57" s="228"/>
      <c r="P57" s="229"/>
      <c r="Q57" s="227">
        <v>884</v>
      </c>
      <c r="R57" s="228"/>
      <c r="S57" s="229"/>
      <c r="T57" s="81"/>
      <c r="U57" s="146" t="s">
        <v>129</v>
      </c>
      <c r="V57" s="147"/>
      <c r="W57" s="236">
        <v>0</v>
      </c>
      <c r="X57" s="237"/>
      <c r="Y57" s="236">
        <v>0</v>
      </c>
      <c r="Z57" s="237"/>
    </row>
    <row r="58" spans="1:26" s="25" customFormat="1" ht="15.95" customHeight="1" x14ac:dyDescent="0.4">
      <c r="A58" s="108" t="s">
        <v>68</v>
      </c>
      <c r="B58" s="106"/>
      <c r="C58" s="107"/>
      <c r="D58" s="227">
        <v>0</v>
      </c>
      <c r="E58" s="228"/>
      <c r="F58" s="229"/>
      <c r="G58" s="233">
        <v>6398</v>
      </c>
      <c r="H58" s="234"/>
      <c r="I58" s="235"/>
      <c r="J58" s="164" t="s">
        <v>243</v>
      </c>
      <c r="K58" s="47"/>
      <c r="L58" s="48"/>
      <c r="M58" s="107"/>
      <c r="N58" s="227">
        <v>0</v>
      </c>
      <c r="O58" s="228"/>
      <c r="P58" s="229"/>
      <c r="Q58" s="227">
        <v>583</v>
      </c>
      <c r="R58" s="228"/>
      <c r="S58" s="229"/>
      <c r="T58" s="81"/>
      <c r="U58" s="146" t="s">
        <v>130</v>
      </c>
      <c r="V58" s="147"/>
      <c r="W58" s="236">
        <v>0</v>
      </c>
      <c r="X58" s="237"/>
      <c r="Y58" s="236">
        <v>23</v>
      </c>
      <c r="Z58" s="237"/>
    </row>
    <row r="59" spans="1:26" s="25" customFormat="1" ht="15.95" customHeight="1" x14ac:dyDescent="0.4">
      <c r="A59" s="108" t="s">
        <v>70</v>
      </c>
      <c r="B59" s="106"/>
      <c r="C59" s="107"/>
      <c r="D59" s="227">
        <v>1</v>
      </c>
      <c r="E59" s="228"/>
      <c r="F59" s="229"/>
      <c r="G59" s="233">
        <v>4791</v>
      </c>
      <c r="H59" s="234"/>
      <c r="I59" s="235"/>
      <c r="J59" s="105" t="s">
        <v>244</v>
      </c>
      <c r="K59" s="47"/>
      <c r="L59" s="48"/>
      <c r="M59" s="107"/>
      <c r="N59" s="227">
        <v>0</v>
      </c>
      <c r="O59" s="228"/>
      <c r="P59" s="229"/>
      <c r="Q59" s="227">
        <v>393</v>
      </c>
      <c r="R59" s="228"/>
      <c r="S59" s="229"/>
      <c r="T59" s="81"/>
      <c r="U59" s="146" t="s">
        <v>131</v>
      </c>
      <c r="V59" s="147"/>
      <c r="W59" s="236">
        <v>0</v>
      </c>
      <c r="X59" s="237"/>
      <c r="Y59" s="236">
        <v>29</v>
      </c>
      <c r="Z59" s="237"/>
    </row>
    <row r="60" spans="1:26" s="25" customFormat="1" ht="15.95" customHeight="1" x14ac:dyDescent="0.4">
      <c r="A60" s="108" t="s">
        <v>71</v>
      </c>
      <c r="B60" s="106"/>
      <c r="C60" s="107"/>
      <c r="D60" s="227">
        <v>1</v>
      </c>
      <c r="E60" s="228"/>
      <c r="F60" s="229"/>
      <c r="G60" s="233">
        <v>5444</v>
      </c>
      <c r="H60" s="234"/>
      <c r="I60" s="235"/>
      <c r="J60" s="105" t="s">
        <v>245</v>
      </c>
      <c r="K60" s="47"/>
      <c r="L60" s="48"/>
      <c r="M60" s="107"/>
      <c r="N60" s="227">
        <v>0</v>
      </c>
      <c r="O60" s="228"/>
      <c r="P60" s="229"/>
      <c r="Q60" s="227">
        <v>178</v>
      </c>
      <c r="R60" s="228"/>
      <c r="S60" s="229"/>
      <c r="T60" s="81"/>
      <c r="U60" s="146" t="s">
        <v>132</v>
      </c>
      <c r="V60" s="147"/>
      <c r="W60" s="236">
        <v>0</v>
      </c>
      <c r="X60" s="237"/>
      <c r="Y60" s="236">
        <v>131</v>
      </c>
      <c r="Z60" s="237"/>
    </row>
    <row r="61" spans="1:26" s="25" customFormat="1" ht="15.95" customHeight="1" x14ac:dyDescent="0.4">
      <c r="A61" s="108" t="s">
        <v>72</v>
      </c>
      <c r="B61" s="106"/>
      <c r="C61" s="107"/>
      <c r="D61" s="227">
        <v>0</v>
      </c>
      <c r="E61" s="228"/>
      <c r="F61" s="229"/>
      <c r="G61" s="233">
        <v>1182</v>
      </c>
      <c r="H61" s="234"/>
      <c r="I61" s="235"/>
      <c r="J61" s="105" t="s">
        <v>246</v>
      </c>
      <c r="K61" s="47"/>
      <c r="L61" s="48"/>
      <c r="M61" s="107"/>
      <c r="N61" s="227">
        <v>0</v>
      </c>
      <c r="O61" s="228"/>
      <c r="P61" s="229"/>
      <c r="Q61" s="227">
        <v>83</v>
      </c>
      <c r="R61" s="228"/>
      <c r="S61" s="229"/>
      <c r="T61" s="81"/>
      <c r="U61" s="146" t="s">
        <v>133</v>
      </c>
      <c r="V61" s="147"/>
      <c r="W61" s="236">
        <v>0</v>
      </c>
      <c r="X61" s="237"/>
      <c r="Y61" s="236">
        <v>47</v>
      </c>
      <c r="Z61" s="237"/>
    </row>
    <row r="62" spans="1:26" s="25" customFormat="1" ht="15.95" customHeight="1" x14ac:dyDescent="0.4">
      <c r="A62" s="108" t="s">
        <v>73</v>
      </c>
      <c r="B62" s="106"/>
      <c r="C62" s="107"/>
      <c r="D62" s="227">
        <v>0</v>
      </c>
      <c r="E62" s="228"/>
      <c r="F62" s="229"/>
      <c r="G62" s="233">
        <v>1704</v>
      </c>
      <c r="H62" s="234"/>
      <c r="I62" s="235"/>
      <c r="J62" s="165" t="s">
        <v>247</v>
      </c>
      <c r="K62" s="114"/>
      <c r="L62" s="114"/>
      <c r="M62" s="115"/>
      <c r="N62" s="227">
        <v>0</v>
      </c>
      <c r="O62" s="228"/>
      <c r="P62" s="229"/>
      <c r="Q62" s="227">
        <v>270</v>
      </c>
      <c r="R62" s="228"/>
      <c r="S62" s="229"/>
      <c r="T62" s="81"/>
      <c r="U62" s="146" t="s">
        <v>134</v>
      </c>
      <c r="V62" s="147"/>
      <c r="W62" s="236">
        <v>0</v>
      </c>
      <c r="X62" s="237"/>
      <c r="Y62" s="236">
        <v>1</v>
      </c>
      <c r="Z62" s="237"/>
    </row>
    <row r="63" spans="1:26" s="25" customFormat="1" ht="15.95" customHeight="1" x14ac:dyDescent="0.4">
      <c r="A63" s="108" t="s">
        <v>74</v>
      </c>
      <c r="B63" s="106"/>
      <c r="C63" s="107"/>
      <c r="D63" s="227">
        <v>0</v>
      </c>
      <c r="E63" s="228"/>
      <c r="F63" s="229"/>
      <c r="G63" s="233">
        <v>4399</v>
      </c>
      <c r="H63" s="234"/>
      <c r="I63" s="235"/>
      <c r="J63" s="105" t="s">
        <v>248</v>
      </c>
      <c r="K63" s="48"/>
      <c r="L63" s="48"/>
      <c r="M63" s="107"/>
      <c r="N63" s="227">
        <v>0</v>
      </c>
      <c r="O63" s="228"/>
      <c r="P63" s="229"/>
      <c r="Q63" s="227">
        <v>531</v>
      </c>
      <c r="R63" s="228"/>
      <c r="S63" s="229"/>
      <c r="T63" s="81"/>
      <c r="U63" s="146" t="s">
        <v>135</v>
      </c>
      <c r="V63" s="110"/>
      <c r="W63" s="236">
        <v>0</v>
      </c>
      <c r="X63" s="237"/>
      <c r="Y63" s="236">
        <v>0</v>
      </c>
      <c r="Z63" s="237"/>
    </row>
    <row r="64" spans="1:26" s="25" customFormat="1" ht="15.95" customHeight="1" x14ac:dyDescent="0.4">
      <c r="A64" s="108" t="s">
        <v>75</v>
      </c>
      <c r="B64" s="106"/>
      <c r="C64" s="107"/>
      <c r="D64" s="227">
        <v>0</v>
      </c>
      <c r="E64" s="228"/>
      <c r="F64" s="229"/>
      <c r="G64" s="233">
        <v>1232</v>
      </c>
      <c r="H64" s="234"/>
      <c r="I64" s="235"/>
      <c r="J64" s="166" t="s">
        <v>249</v>
      </c>
      <c r="K64" s="114"/>
      <c r="L64" s="114"/>
      <c r="M64" s="115"/>
      <c r="N64" s="227">
        <v>0</v>
      </c>
      <c r="O64" s="228"/>
      <c r="P64" s="229"/>
      <c r="Q64" s="227">
        <v>84</v>
      </c>
      <c r="R64" s="228"/>
      <c r="S64" s="229"/>
      <c r="T64" s="81"/>
      <c r="U64" s="146" t="s">
        <v>136</v>
      </c>
      <c r="V64" s="110"/>
      <c r="W64" s="236">
        <v>0</v>
      </c>
      <c r="X64" s="237"/>
      <c r="Y64" s="236">
        <v>6</v>
      </c>
      <c r="Z64" s="237"/>
    </row>
    <row r="65" spans="1:26" s="25" customFormat="1" ht="15.95" customHeight="1" x14ac:dyDescent="0.4">
      <c r="A65" s="108" t="s">
        <v>76</v>
      </c>
      <c r="B65" s="106"/>
      <c r="C65" s="107"/>
      <c r="D65" s="227">
        <v>0</v>
      </c>
      <c r="E65" s="228"/>
      <c r="F65" s="229"/>
      <c r="G65" s="233">
        <v>2383</v>
      </c>
      <c r="H65" s="234"/>
      <c r="I65" s="235"/>
      <c r="J65" s="105" t="s">
        <v>250</v>
      </c>
      <c r="K65" s="48"/>
      <c r="L65" s="48"/>
      <c r="M65" s="107"/>
      <c r="N65" s="227">
        <v>0</v>
      </c>
      <c r="O65" s="228"/>
      <c r="P65" s="229"/>
      <c r="Q65" s="227">
        <v>114</v>
      </c>
      <c r="R65" s="228"/>
      <c r="S65" s="229"/>
      <c r="T65" s="81"/>
      <c r="U65" s="146" t="s">
        <v>137</v>
      </c>
      <c r="V65" s="147"/>
      <c r="W65" s="236">
        <v>0</v>
      </c>
      <c r="X65" s="237"/>
      <c r="Y65" s="236">
        <v>1</v>
      </c>
      <c r="Z65" s="237"/>
    </row>
    <row r="66" spans="1:26" s="25" customFormat="1" ht="15.95" customHeight="1" x14ac:dyDescent="0.4">
      <c r="A66" s="108" t="s">
        <v>77</v>
      </c>
      <c r="B66" s="106"/>
      <c r="C66" s="107"/>
      <c r="D66" s="227">
        <v>0</v>
      </c>
      <c r="E66" s="228"/>
      <c r="F66" s="229"/>
      <c r="G66" s="233">
        <v>2675</v>
      </c>
      <c r="H66" s="234"/>
      <c r="I66" s="235"/>
      <c r="J66" s="166" t="s">
        <v>251</v>
      </c>
      <c r="K66" s="114"/>
      <c r="L66" s="114"/>
      <c r="M66" s="115"/>
      <c r="N66" s="227">
        <v>0</v>
      </c>
      <c r="O66" s="228"/>
      <c r="P66" s="229"/>
      <c r="Q66" s="227">
        <v>111</v>
      </c>
      <c r="R66" s="228"/>
      <c r="S66" s="229"/>
      <c r="T66" s="81"/>
      <c r="U66" s="146" t="s">
        <v>138</v>
      </c>
      <c r="V66" s="147"/>
      <c r="W66" s="236">
        <v>0</v>
      </c>
      <c r="X66" s="237"/>
      <c r="Y66" s="236">
        <v>0</v>
      </c>
      <c r="Z66" s="237"/>
    </row>
    <row r="67" spans="1:26" s="25" customFormat="1" ht="15.95" customHeight="1" x14ac:dyDescent="0.4">
      <c r="A67" s="108" t="s">
        <v>78</v>
      </c>
      <c r="B67" s="106"/>
      <c r="C67" s="107"/>
      <c r="D67" s="227">
        <v>0</v>
      </c>
      <c r="E67" s="228"/>
      <c r="F67" s="229"/>
      <c r="G67" s="233">
        <v>2970</v>
      </c>
      <c r="H67" s="234"/>
      <c r="I67" s="235"/>
      <c r="J67" s="105" t="s">
        <v>252</v>
      </c>
      <c r="K67" s="48"/>
      <c r="L67" s="48"/>
      <c r="M67" s="107"/>
      <c r="N67" s="227">
        <v>0</v>
      </c>
      <c r="O67" s="228"/>
      <c r="P67" s="229"/>
      <c r="Q67" s="227">
        <v>155</v>
      </c>
      <c r="R67" s="228"/>
      <c r="S67" s="229"/>
      <c r="T67" s="81"/>
      <c r="U67" s="146" t="s">
        <v>139</v>
      </c>
      <c r="V67" s="147"/>
      <c r="W67" s="236">
        <v>0</v>
      </c>
      <c r="X67" s="237"/>
      <c r="Y67" s="236">
        <v>4</v>
      </c>
      <c r="Z67" s="237"/>
    </row>
    <row r="68" spans="1:26" s="25" customFormat="1" ht="15.95" customHeight="1" x14ac:dyDescent="0.4">
      <c r="A68" s="108" t="s">
        <v>79</v>
      </c>
      <c r="B68" s="106"/>
      <c r="C68" s="107"/>
      <c r="D68" s="227">
        <v>0</v>
      </c>
      <c r="E68" s="228"/>
      <c r="F68" s="229"/>
      <c r="G68" s="233">
        <v>2201</v>
      </c>
      <c r="H68" s="234"/>
      <c r="I68" s="235"/>
      <c r="J68" s="164" t="s">
        <v>253</v>
      </c>
      <c r="K68" s="48"/>
      <c r="L68" s="48"/>
      <c r="M68" s="107"/>
      <c r="N68" s="227">
        <v>0</v>
      </c>
      <c r="O68" s="228"/>
      <c r="P68" s="229"/>
      <c r="Q68" s="227">
        <v>39</v>
      </c>
      <c r="R68" s="228"/>
      <c r="S68" s="229"/>
      <c r="T68" s="81"/>
      <c r="U68" s="109" t="s">
        <v>140</v>
      </c>
      <c r="V68" s="109"/>
      <c r="W68" s="236">
        <v>0</v>
      </c>
      <c r="X68" s="237"/>
      <c r="Y68" s="236">
        <v>5</v>
      </c>
      <c r="Z68" s="237"/>
    </row>
    <row r="69" spans="1:26" s="25" customFormat="1" ht="15.95" customHeight="1" x14ac:dyDescent="0.4">
      <c r="A69" s="108" t="s">
        <v>80</v>
      </c>
      <c r="B69" s="106"/>
      <c r="C69" s="107"/>
      <c r="D69" s="227">
        <v>0</v>
      </c>
      <c r="E69" s="228"/>
      <c r="F69" s="229"/>
      <c r="G69" s="233">
        <v>1151</v>
      </c>
      <c r="H69" s="234"/>
      <c r="I69" s="235"/>
      <c r="J69" s="167" t="s">
        <v>254</v>
      </c>
      <c r="K69" s="103"/>
      <c r="L69" s="103"/>
      <c r="M69" s="102"/>
      <c r="N69" s="227">
        <v>1</v>
      </c>
      <c r="O69" s="228"/>
      <c r="P69" s="229"/>
      <c r="Q69" s="227">
        <v>5578</v>
      </c>
      <c r="R69" s="228"/>
      <c r="S69" s="229"/>
      <c r="T69" s="81"/>
      <c r="U69" s="109" t="s">
        <v>141</v>
      </c>
      <c r="V69" s="109"/>
      <c r="W69" s="236">
        <v>0</v>
      </c>
      <c r="X69" s="237"/>
      <c r="Y69" s="236">
        <v>10</v>
      </c>
      <c r="Z69" s="237"/>
    </row>
    <row r="70" spans="1:26" s="25" customFormat="1" ht="15.95" customHeight="1" x14ac:dyDescent="0.35">
      <c r="A70" s="116" t="s">
        <v>81</v>
      </c>
      <c r="B70" s="117"/>
      <c r="C70" s="117"/>
      <c r="D70" s="117"/>
      <c r="E70" s="117"/>
      <c r="F70" s="118"/>
      <c r="G70" s="118"/>
      <c r="H70" s="118"/>
      <c r="I70" s="118"/>
      <c r="J70" s="251" t="s">
        <v>82</v>
      </c>
      <c r="K70" s="252"/>
      <c r="L70" s="252"/>
      <c r="M70" s="253"/>
      <c r="N70" s="248">
        <f>W94</f>
        <v>0</v>
      </c>
      <c r="O70" s="249"/>
      <c r="P70" s="250"/>
      <c r="Q70" s="248">
        <f>Y94</f>
        <v>1940</v>
      </c>
      <c r="R70" s="249"/>
      <c r="S70" s="250"/>
      <c r="T70" s="81"/>
      <c r="U70" s="146" t="s">
        <v>142</v>
      </c>
      <c r="V70" s="147"/>
      <c r="W70" s="236">
        <v>0</v>
      </c>
      <c r="X70" s="237"/>
      <c r="Y70" s="236">
        <v>31</v>
      </c>
      <c r="Z70" s="237"/>
    </row>
    <row r="71" spans="1:26" s="25" customFormat="1" ht="15.95" customHeight="1" thickBot="1" x14ac:dyDescent="0.45">
      <c r="A71" s="119"/>
      <c r="B71" s="120"/>
      <c r="C71" s="120"/>
      <c r="D71" s="120"/>
      <c r="E71" s="120"/>
      <c r="F71" s="120"/>
      <c r="G71" s="120"/>
      <c r="H71" s="120"/>
      <c r="I71" s="120"/>
      <c r="J71" s="121" t="s">
        <v>83</v>
      </c>
      <c r="K71" s="114"/>
      <c r="L71" s="114"/>
      <c r="M71" s="122"/>
      <c r="N71" s="245">
        <v>0</v>
      </c>
      <c r="O71" s="246"/>
      <c r="P71" s="247"/>
      <c r="Q71" s="245">
        <v>410</v>
      </c>
      <c r="R71" s="246"/>
      <c r="S71" s="247"/>
      <c r="T71" s="81"/>
      <c r="U71" s="146" t="s">
        <v>143</v>
      </c>
      <c r="V71" s="147"/>
      <c r="W71" s="236">
        <v>0</v>
      </c>
      <c r="X71" s="237"/>
      <c r="Y71" s="236">
        <v>11</v>
      </c>
      <c r="Z71" s="237"/>
    </row>
    <row r="72" spans="1:26" s="25" customFormat="1" ht="15.95" customHeight="1" thickBot="1" x14ac:dyDescent="0.45">
      <c r="A72" s="120"/>
      <c r="B72" s="120"/>
      <c r="C72" s="120"/>
      <c r="D72" s="120"/>
      <c r="E72" s="120"/>
      <c r="F72" s="120"/>
      <c r="G72" s="120"/>
      <c r="H72" s="120"/>
      <c r="I72" s="120"/>
      <c r="J72" s="123" t="s">
        <v>0</v>
      </c>
      <c r="K72" s="124"/>
      <c r="L72" s="124"/>
      <c r="M72" s="124"/>
      <c r="N72" s="241">
        <f>SUM(D48:F69,N48:P69)+N71</f>
        <v>15</v>
      </c>
      <c r="O72" s="242"/>
      <c r="P72" s="243"/>
      <c r="Q72" s="241">
        <f>SUM(G48:I69,Q48:S69)+Q71</f>
        <v>202707</v>
      </c>
      <c r="R72" s="242"/>
      <c r="S72" s="244"/>
      <c r="T72" s="81"/>
      <c r="U72" s="109" t="s">
        <v>144</v>
      </c>
      <c r="V72" s="109"/>
      <c r="W72" s="236">
        <v>0</v>
      </c>
      <c r="X72" s="237"/>
      <c r="Y72" s="236">
        <v>48</v>
      </c>
      <c r="Z72" s="237"/>
    </row>
    <row r="73" spans="1:26" ht="15.95" customHeight="1" x14ac:dyDescent="0.4">
      <c r="A73" s="87"/>
      <c r="B73" s="87"/>
      <c r="C73" s="125"/>
      <c r="D73" s="125"/>
      <c r="E73" s="86"/>
      <c r="F73" s="60"/>
      <c r="G73" s="60"/>
      <c r="H73" s="60"/>
      <c r="I73" s="60"/>
      <c r="J73" s="60"/>
      <c r="K73" s="60"/>
      <c r="L73" s="60"/>
      <c r="M73" s="60"/>
      <c r="N73" s="60"/>
      <c r="O73" s="60"/>
      <c r="P73" s="60"/>
      <c r="Q73" s="60"/>
      <c r="R73" s="60"/>
      <c r="S73" s="126"/>
      <c r="T73" s="81"/>
      <c r="U73" s="109" t="s">
        <v>145</v>
      </c>
      <c r="V73" s="109"/>
      <c r="W73" s="236">
        <v>0</v>
      </c>
      <c r="X73" s="237"/>
      <c r="Y73" s="236">
        <v>767</v>
      </c>
      <c r="Z73" s="237"/>
    </row>
    <row r="74" spans="1:26" ht="15.95" customHeight="1" x14ac:dyDescent="0.4">
      <c r="A74" s="60"/>
      <c r="B74" s="127"/>
      <c r="C74" s="60"/>
      <c r="D74" s="60"/>
      <c r="E74" s="60"/>
      <c r="F74" s="60"/>
      <c r="G74" s="60"/>
      <c r="H74" s="60"/>
      <c r="I74" s="60"/>
      <c r="J74" s="60"/>
      <c r="K74" s="60"/>
      <c r="L74" s="60"/>
      <c r="M74" s="60"/>
      <c r="N74" s="60"/>
      <c r="O74" s="60"/>
      <c r="P74" s="60"/>
      <c r="Q74" s="60"/>
      <c r="R74" s="60"/>
      <c r="S74" s="126"/>
      <c r="T74" s="81"/>
      <c r="U74" s="109" t="s">
        <v>146</v>
      </c>
      <c r="V74" s="109"/>
      <c r="W74" s="236">
        <v>0</v>
      </c>
      <c r="X74" s="237"/>
      <c r="Y74" s="236">
        <v>557</v>
      </c>
      <c r="Z74" s="237"/>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147</v>
      </c>
      <c r="V75" s="109"/>
      <c r="W75" s="236">
        <v>0</v>
      </c>
      <c r="X75" s="237"/>
      <c r="Y75" s="236">
        <v>154</v>
      </c>
      <c r="Z75" s="237"/>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148</v>
      </c>
      <c r="V76" s="109"/>
      <c r="W76" s="236">
        <v>0</v>
      </c>
      <c r="X76" s="237"/>
      <c r="Y76" s="236">
        <v>34</v>
      </c>
      <c r="Z76" s="237"/>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149</v>
      </c>
      <c r="V77" s="109"/>
      <c r="W77" s="236">
        <v>0</v>
      </c>
      <c r="X77" s="237"/>
      <c r="Y77" s="236">
        <v>2</v>
      </c>
      <c r="Z77" s="237"/>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150</v>
      </c>
      <c r="V78" s="109"/>
      <c r="W78" s="236">
        <v>0</v>
      </c>
      <c r="X78" s="237"/>
      <c r="Y78" s="236">
        <v>2</v>
      </c>
      <c r="Z78" s="237"/>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151</v>
      </c>
      <c r="V79" s="109"/>
      <c r="W79" s="236">
        <v>0</v>
      </c>
      <c r="X79" s="237"/>
      <c r="Y79" s="236">
        <v>5</v>
      </c>
      <c r="Z79" s="237"/>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12" t="s">
        <v>152</v>
      </c>
      <c r="V80" s="113"/>
      <c r="W80" s="236">
        <v>0</v>
      </c>
      <c r="X80" s="237"/>
      <c r="Y80" s="236">
        <v>8</v>
      </c>
      <c r="Z80" s="237"/>
    </row>
    <row r="81" spans="1:26" ht="15.95" customHeight="1" x14ac:dyDescent="0.4">
      <c r="A81" s="60"/>
      <c r="B81" s="127"/>
      <c r="C81" s="60"/>
      <c r="D81" s="60"/>
      <c r="E81" s="60"/>
      <c r="F81" s="60"/>
      <c r="G81" s="60"/>
      <c r="H81" s="60"/>
      <c r="I81" s="60"/>
      <c r="J81" s="60"/>
      <c r="K81" s="60"/>
      <c r="L81" s="60"/>
      <c r="M81" s="60"/>
      <c r="N81" s="60"/>
      <c r="O81" s="60"/>
      <c r="P81" s="60"/>
      <c r="Q81" s="60"/>
      <c r="R81" s="60"/>
      <c r="S81" s="126"/>
      <c r="T81" s="60"/>
      <c r="U81" s="109" t="s">
        <v>153</v>
      </c>
      <c r="V81" s="109"/>
      <c r="W81" s="236">
        <v>0</v>
      </c>
      <c r="X81" s="237"/>
      <c r="Y81" s="236">
        <v>1</v>
      </c>
      <c r="Z81" s="237"/>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154</v>
      </c>
      <c r="V82" s="109"/>
      <c r="W82" s="236">
        <v>0</v>
      </c>
      <c r="X82" s="237"/>
      <c r="Y82" s="236">
        <v>2</v>
      </c>
      <c r="Z82" s="237"/>
    </row>
    <row r="83" spans="1:26" x14ac:dyDescent="0.4">
      <c r="A83" s="60"/>
      <c r="B83" s="127"/>
      <c r="C83" s="60"/>
      <c r="D83" s="60"/>
      <c r="E83" s="60"/>
      <c r="F83" s="60"/>
      <c r="G83" s="60"/>
      <c r="H83" s="60"/>
      <c r="I83" s="60"/>
      <c r="J83" s="60"/>
      <c r="K83" s="60"/>
      <c r="L83" s="60"/>
      <c r="M83" s="60"/>
      <c r="N83" s="60"/>
      <c r="O83" s="60"/>
      <c r="P83" s="60"/>
      <c r="Q83" s="60"/>
      <c r="R83" s="60"/>
      <c r="S83" s="126"/>
      <c r="T83" s="60"/>
      <c r="U83" s="109" t="s">
        <v>155</v>
      </c>
      <c r="V83" s="109"/>
      <c r="W83" s="236">
        <v>0</v>
      </c>
      <c r="X83" s="237"/>
      <c r="Y83" s="236">
        <v>4</v>
      </c>
      <c r="Z83" s="237"/>
    </row>
    <row r="84" spans="1:26" x14ac:dyDescent="0.4">
      <c r="A84" s="60"/>
      <c r="B84" s="127"/>
      <c r="C84" s="60"/>
      <c r="D84" s="60"/>
      <c r="E84" s="60"/>
      <c r="F84" s="60"/>
      <c r="G84" s="60"/>
      <c r="H84" s="60"/>
      <c r="I84" s="60"/>
      <c r="J84" s="60"/>
      <c r="K84" s="60"/>
      <c r="L84" s="60"/>
      <c r="M84" s="60"/>
      <c r="N84" s="60"/>
      <c r="O84" s="60"/>
      <c r="P84" s="60"/>
      <c r="Q84" s="60"/>
      <c r="R84" s="60"/>
      <c r="S84" s="126"/>
      <c r="T84" s="60"/>
      <c r="U84" s="109" t="s">
        <v>156</v>
      </c>
      <c r="V84" s="148"/>
      <c r="W84" s="236">
        <v>0</v>
      </c>
      <c r="X84" s="237"/>
      <c r="Y84" s="236">
        <v>1</v>
      </c>
      <c r="Z84" s="237"/>
    </row>
    <row r="85" spans="1:26" x14ac:dyDescent="0.4">
      <c r="A85" s="60"/>
      <c r="B85" s="127"/>
      <c r="C85" s="60"/>
      <c r="D85" s="60"/>
      <c r="E85" s="60"/>
      <c r="F85" s="60"/>
      <c r="G85" s="60"/>
      <c r="H85" s="60"/>
      <c r="I85" s="60"/>
      <c r="J85" s="60"/>
      <c r="K85" s="60"/>
      <c r="L85" s="60"/>
      <c r="M85" s="60"/>
      <c r="N85" s="60"/>
      <c r="O85" s="60"/>
      <c r="P85" s="60"/>
      <c r="Q85" s="60"/>
      <c r="R85" s="60"/>
      <c r="S85" s="126"/>
      <c r="T85" s="60"/>
      <c r="U85" s="109" t="s">
        <v>157</v>
      </c>
      <c r="V85" s="148"/>
      <c r="W85" s="236">
        <v>0</v>
      </c>
      <c r="X85" s="237"/>
      <c r="Y85" s="236">
        <v>2</v>
      </c>
      <c r="Z85" s="237"/>
    </row>
    <row r="86" spans="1:26" x14ac:dyDescent="0.4">
      <c r="A86" s="60"/>
      <c r="B86" s="127"/>
      <c r="C86" s="60"/>
      <c r="D86" s="60"/>
      <c r="E86" s="60"/>
      <c r="F86" s="60"/>
      <c r="G86" s="60"/>
      <c r="H86" s="60"/>
      <c r="I86" s="60"/>
      <c r="J86" s="60"/>
      <c r="K86" s="60"/>
      <c r="L86" s="60"/>
      <c r="M86" s="60"/>
      <c r="N86" s="60"/>
      <c r="O86" s="60"/>
      <c r="P86" s="60"/>
      <c r="Q86" s="60"/>
      <c r="R86" s="60"/>
      <c r="S86" s="126"/>
      <c r="T86" s="60"/>
      <c r="U86" s="109" t="s">
        <v>158</v>
      </c>
      <c r="V86" s="148"/>
      <c r="W86" s="236">
        <v>0</v>
      </c>
      <c r="X86" s="237"/>
      <c r="Y86" s="236">
        <v>15</v>
      </c>
      <c r="Z86" s="237"/>
    </row>
    <row r="87" spans="1:26" x14ac:dyDescent="0.4">
      <c r="A87" s="60"/>
      <c r="B87" s="127"/>
      <c r="C87" s="60"/>
      <c r="D87" s="60"/>
      <c r="E87" s="60"/>
      <c r="F87" s="60"/>
      <c r="G87" s="60"/>
      <c r="H87" s="60"/>
      <c r="I87" s="60"/>
      <c r="J87" s="60"/>
      <c r="K87" s="60"/>
      <c r="L87" s="60"/>
      <c r="M87" s="60"/>
      <c r="N87" s="60"/>
      <c r="O87" s="60"/>
      <c r="P87" s="60"/>
      <c r="Q87" s="60"/>
      <c r="R87" s="60"/>
      <c r="S87" s="126"/>
      <c r="T87" s="60"/>
      <c r="U87" s="109" t="s">
        <v>159</v>
      </c>
      <c r="V87" s="148"/>
      <c r="W87" s="236">
        <v>0</v>
      </c>
      <c r="X87" s="237"/>
      <c r="Y87" s="236">
        <v>0</v>
      </c>
      <c r="Z87" s="237"/>
    </row>
    <row r="88" spans="1:26" x14ac:dyDescent="0.4">
      <c r="U88" s="109" t="s">
        <v>160</v>
      </c>
      <c r="V88" s="148"/>
      <c r="W88" s="236">
        <v>0</v>
      </c>
      <c r="X88" s="237"/>
      <c r="Y88" s="236">
        <v>3</v>
      </c>
      <c r="Z88" s="237"/>
    </row>
    <row r="89" spans="1:26" x14ac:dyDescent="0.4">
      <c r="U89" s="109" t="s">
        <v>161</v>
      </c>
      <c r="V89" s="148"/>
      <c r="W89" s="236">
        <v>0</v>
      </c>
      <c r="X89" s="237"/>
      <c r="Y89" s="236">
        <v>1</v>
      </c>
      <c r="Z89" s="237"/>
    </row>
    <row r="90" spans="1:26" x14ac:dyDescent="0.4">
      <c r="U90" s="109" t="s">
        <v>162</v>
      </c>
      <c r="V90" s="148"/>
      <c r="W90" s="236">
        <v>0</v>
      </c>
      <c r="X90" s="237"/>
      <c r="Y90" s="236">
        <v>0</v>
      </c>
      <c r="Z90" s="237"/>
    </row>
    <row r="91" spans="1:26" x14ac:dyDescent="0.4">
      <c r="N91" s="28"/>
      <c r="O91" s="28"/>
      <c r="P91" s="28"/>
      <c r="Q91" s="28"/>
      <c r="R91" s="28"/>
      <c r="U91" s="109" t="s">
        <v>163</v>
      </c>
      <c r="V91" s="148"/>
      <c r="W91" s="236">
        <v>0</v>
      </c>
      <c r="X91" s="237"/>
      <c r="Y91" s="236">
        <v>2</v>
      </c>
      <c r="Z91" s="237"/>
    </row>
    <row r="92" spans="1:26" x14ac:dyDescent="0.4">
      <c r="N92" s="28"/>
      <c r="O92" s="28"/>
      <c r="P92" s="28"/>
      <c r="Q92" s="28"/>
      <c r="R92" s="28"/>
      <c r="U92" s="109" t="s">
        <v>164</v>
      </c>
      <c r="V92" s="148"/>
      <c r="W92" s="236">
        <v>0</v>
      </c>
      <c r="X92" s="237"/>
      <c r="Y92" s="236">
        <v>2</v>
      </c>
      <c r="Z92" s="237"/>
    </row>
    <row r="93" spans="1:26" x14ac:dyDescent="0.4">
      <c r="N93" s="28"/>
      <c r="O93" s="28"/>
      <c r="P93" s="28"/>
      <c r="Q93" s="28"/>
      <c r="R93" s="28"/>
      <c r="U93" s="109" t="s">
        <v>165</v>
      </c>
      <c r="V93" s="148"/>
      <c r="W93" s="236">
        <v>0</v>
      </c>
      <c r="X93" s="237"/>
      <c r="Y93" s="236">
        <v>6</v>
      </c>
      <c r="Z93" s="237"/>
    </row>
    <row r="94" spans="1:26" x14ac:dyDescent="0.4">
      <c r="N94" s="28"/>
      <c r="O94" s="28"/>
      <c r="P94" s="28"/>
      <c r="Q94" s="28"/>
      <c r="R94" s="28"/>
      <c r="U94" s="365" t="s">
        <v>166</v>
      </c>
      <c r="V94" s="366"/>
      <c r="W94" s="236">
        <v>0</v>
      </c>
      <c r="X94" s="237"/>
      <c r="Y94" s="236">
        <v>1940</v>
      </c>
      <c r="Z94" s="237"/>
    </row>
    <row r="95" spans="1:26" x14ac:dyDescent="0.4">
      <c r="N95" s="28"/>
      <c r="O95" s="28"/>
      <c r="P95" s="28"/>
      <c r="Q95" s="28"/>
      <c r="R95" s="28"/>
      <c r="U95" s="83" t="s">
        <v>67</v>
      </c>
      <c r="V95" s="81"/>
      <c r="W95" s="60"/>
      <c r="X95" s="60"/>
      <c r="Y95" s="60"/>
      <c r="Z95" s="60"/>
    </row>
    <row r="96" spans="1:26" x14ac:dyDescent="0.4">
      <c r="U96" s="83" t="s">
        <v>69</v>
      </c>
      <c r="V96" s="81"/>
      <c r="W96" s="60"/>
      <c r="X96" s="60"/>
      <c r="Y96" s="60"/>
      <c r="Z96" s="60"/>
    </row>
    <row r="134" spans="6:6" x14ac:dyDescent="0.4">
      <c r="F134" s="7"/>
    </row>
    <row r="169" spans="15:15" x14ac:dyDescent="0.4">
      <c r="O169" s="8"/>
    </row>
  </sheetData>
  <sortState ref="B42:Q47">
    <sortCondition ref="F42:F47"/>
    <sortCondition ref="B42:B47"/>
  </sortState>
  <mergeCells count="297">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Y47:Z47"/>
    <mergeCell ref="N47:P47"/>
    <mergeCell ref="Q47:S47"/>
    <mergeCell ref="Y51:Z51"/>
    <mergeCell ref="W50:X50"/>
    <mergeCell ref="Y50:Z50"/>
    <mergeCell ref="Y48:Z48"/>
    <mergeCell ref="Q54:S54"/>
    <mergeCell ref="Y59:Z59"/>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B42:C42"/>
    <mergeCell ref="D42:E42"/>
    <mergeCell ref="F42:G42"/>
    <mergeCell ref="H42:I42"/>
    <mergeCell ref="A40:M40"/>
    <mergeCell ref="B41:C41"/>
    <mergeCell ref="H41:I41"/>
    <mergeCell ref="L41:M41"/>
    <mergeCell ref="D41:E41"/>
    <mergeCell ref="F41:G41"/>
    <mergeCell ref="J41:K41"/>
    <mergeCell ref="J42:K42"/>
    <mergeCell ref="L42:M42"/>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D69:F69"/>
    <mergeCell ref="G69:I69"/>
    <mergeCell ref="D64:F64"/>
    <mergeCell ref="D63:F63"/>
    <mergeCell ref="G64:I64"/>
    <mergeCell ref="G67:I67"/>
    <mergeCell ref="D68:F68"/>
    <mergeCell ref="G68:I68"/>
    <mergeCell ref="D67:F67"/>
    <mergeCell ref="D65:F65"/>
    <mergeCell ref="G65:I65"/>
    <mergeCell ref="D66:F66"/>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6"/>
  <sheetViews>
    <sheetView view="pageBreakPreview" zoomScale="90" zoomScaleNormal="100" zoomScaleSheetLayoutView="90" workbookViewId="0"/>
  </sheetViews>
  <sheetFormatPr defaultRowHeight="18.75" x14ac:dyDescent="0.4"/>
  <cols>
    <col min="1" max="1" width="4.625" style="25" customWidth="1"/>
    <col min="2" max="2" width="6.25" style="144" customWidth="1"/>
    <col min="3" max="17" width="4.625" style="25" customWidth="1"/>
    <col min="18" max="18" width="4.5" style="25" customWidth="1"/>
    <col min="19" max="19" width="4.625" style="143" customWidth="1"/>
    <col min="20" max="20" width="5.125" style="25" customWidth="1"/>
    <col min="21" max="21" width="4.625" style="25" customWidth="1"/>
    <col min="22" max="24" width="5.625" style="25" customWidth="1"/>
    <col min="25" max="16384" width="9" style="25"/>
  </cols>
  <sheetData>
    <row r="1" spans="1:23" ht="15.95" customHeight="1" x14ac:dyDescent="0.4">
      <c r="A1" s="1" t="s">
        <v>86</v>
      </c>
      <c r="B1" s="9"/>
      <c r="C1" s="1"/>
      <c r="D1" s="10"/>
      <c r="E1" s="1"/>
      <c r="F1" s="1"/>
      <c r="G1" s="1"/>
      <c r="H1" s="1"/>
      <c r="I1" s="1"/>
      <c r="J1" s="1"/>
      <c r="K1" s="1"/>
      <c r="L1" s="1"/>
      <c r="M1" s="1"/>
      <c r="N1" s="1"/>
      <c r="O1" s="1"/>
      <c r="P1" s="1"/>
      <c r="Q1" s="1"/>
      <c r="R1" s="2"/>
      <c r="S1" s="1"/>
      <c r="T1" s="1"/>
      <c r="U1" s="1"/>
      <c r="V1" s="145"/>
      <c r="W1" s="145"/>
    </row>
    <row r="2" spans="1:23" ht="16.5" customHeight="1" x14ac:dyDescent="0.4">
      <c r="A2" s="159"/>
      <c r="B2" s="160"/>
      <c r="C2" s="160"/>
      <c r="D2" s="160"/>
      <c r="E2" s="160"/>
      <c r="F2" s="160"/>
      <c r="G2" s="160"/>
      <c r="H2" s="160"/>
      <c r="I2" s="160"/>
      <c r="J2" s="160"/>
      <c r="K2" s="160"/>
      <c r="L2" s="160"/>
      <c r="M2" s="161"/>
      <c r="N2" s="406" t="s">
        <v>87</v>
      </c>
      <c r="O2" s="406"/>
      <c r="P2" s="406"/>
      <c r="Q2" s="406"/>
      <c r="R2" s="407" t="s">
        <v>1</v>
      </c>
      <c r="S2" s="408"/>
      <c r="T2" s="408"/>
      <c r="U2" s="409"/>
      <c r="V2" s="23"/>
    </row>
    <row r="3" spans="1:23" ht="16.5" customHeight="1" x14ac:dyDescent="0.4">
      <c r="A3" s="392" t="s">
        <v>88</v>
      </c>
      <c r="B3" s="410"/>
      <c r="C3" s="396" t="s">
        <v>98</v>
      </c>
      <c r="D3" s="397"/>
      <c r="E3" s="11" t="s">
        <v>89</v>
      </c>
      <c r="F3" s="12"/>
      <c r="G3" s="12"/>
      <c r="H3" s="12"/>
      <c r="I3" s="12"/>
      <c r="J3" s="12"/>
      <c r="K3" s="12"/>
      <c r="L3" s="12"/>
      <c r="M3" s="13"/>
      <c r="N3" s="400">
        <v>0</v>
      </c>
      <c r="O3" s="401"/>
      <c r="P3" s="401"/>
      <c r="Q3" s="402"/>
      <c r="R3" s="400">
        <v>363</v>
      </c>
      <c r="S3" s="401"/>
      <c r="T3" s="401"/>
      <c r="U3" s="402"/>
      <c r="V3" s="23"/>
    </row>
    <row r="4" spans="1:23" ht="16.5" customHeight="1" x14ac:dyDescent="0.4">
      <c r="A4" s="411"/>
      <c r="B4" s="412"/>
      <c r="C4" s="398"/>
      <c r="D4" s="399"/>
      <c r="E4" s="11" t="s">
        <v>90</v>
      </c>
      <c r="F4" s="12"/>
      <c r="G4" s="12"/>
      <c r="H4" s="12"/>
      <c r="I4" s="12"/>
      <c r="J4" s="12"/>
      <c r="K4" s="12"/>
      <c r="L4" s="12"/>
      <c r="M4" s="13"/>
      <c r="N4" s="400">
        <v>0</v>
      </c>
      <c r="O4" s="401"/>
      <c r="P4" s="401"/>
      <c r="Q4" s="402"/>
      <c r="R4" s="400">
        <v>49</v>
      </c>
      <c r="S4" s="401"/>
      <c r="T4" s="401"/>
      <c r="U4" s="402"/>
      <c r="V4" s="23"/>
    </row>
    <row r="5" spans="1:23" ht="16.5" customHeight="1" x14ac:dyDescent="0.4">
      <c r="A5" s="392" t="s">
        <v>91</v>
      </c>
      <c r="B5" s="410"/>
      <c r="C5" s="396" t="s">
        <v>99</v>
      </c>
      <c r="D5" s="397"/>
      <c r="E5" s="11" t="s">
        <v>92</v>
      </c>
      <c r="F5" s="12"/>
      <c r="G5" s="12"/>
      <c r="H5" s="12"/>
      <c r="I5" s="12"/>
      <c r="J5" s="12"/>
      <c r="K5" s="12"/>
      <c r="L5" s="12"/>
      <c r="M5" s="13"/>
      <c r="N5" s="400">
        <v>0</v>
      </c>
      <c r="O5" s="401"/>
      <c r="P5" s="401"/>
      <c r="Q5" s="402"/>
      <c r="R5" s="400">
        <v>840</v>
      </c>
      <c r="S5" s="401"/>
      <c r="T5" s="401"/>
      <c r="U5" s="402"/>
      <c r="V5" s="23"/>
    </row>
    <row r="6" spans="1:23" ht="16.5" customHeight="1" x14ac:dyDescent="0.4">
      <c r="A6" s="411"/>
      <c r="B6" s="412"/>
      <c r="C6" s="398"/>
      <c r="D6" s="399"/>
      <c r="E6" s="11" t="s">
        <v>93</v>
      </c>
      <c r="F6" s="12"/>
      <c r="G6" s="12"/>
      <c r="H6" s="12"/>
      <c r="I6" s="12"/>
      <c r="J6" s="12"/>
      <c r="K6" s="12"/>
      <c r="L6" s="12"/>
      <c r="M6" s="13"/>
      <c r="N6" s="400">
        <v>0</v>
      </c>
      <c r="O6" s="401"/>
      <c r="P6" s="401"/>
      <c r="Q6" s="402"/>
      <c r="R6" s="400">
        <v>107</v>
      </c>
      <c r="S6" s="401"/>
      <c r="T6" s="401"/>
      <c r="U6" s="402"/>
      <c r="V6" s="23"/>
    </row>
    <row r="7" spans="1:23" ht="18" customHeight="1" x14ac:dyDescent="0.4">
      <c r="A7" s="392" t="s">
        <v>100</v>
      </c>
      <c r="B7" s="393"/>
      <c r="C7" s="396" t="s">
        <v>101</v>
      </c>
      <c r="D7" s="397"/>
      <c r="E7" s="11" t="s">
        <v>102</v>
      </c>
      <c r="F7" s="12"/>
      <c r="G7" s="12"/>
      <c r="H7" s="12"/>
      <c r="I7" s="12"/>
      <c r="J7" s="12"/>
      <c r="K7" s="12"/>
      <c r="L7" s="12"/>
      <c r="M7" s="13"/>
      <c r="N7" s="400">
        <v>0</v>
      </c>
      <c r="O7" s="401"/>
      <c r="P7" s="401"/>
      <c r="Q7" s="402"/>
      <c r="R7" s="400">
        <v>5701</v>
      </c>
      <c r="S7" s="401"/>
      <c r="T7" s="401"/>
      <c r="U7" s="402"/>
      <c r="V7" s="23"/>
    </row>
    <row r="8" spans="1:23" ht="18" customHeight="1" x14ac:dyDescent="0.4">
      <c r="A8" s="394"/>
      <c r="B8" s="395"/>
      <c r="C8" s="398"/>
      <c r="D8" s="399"/>
      <c r="E8" s="14" t="s">
        <v>109</v>
      </c>
      <c r="F8" s="12"/>
      <c r="G8" s="12"/>
      <c r="H8" s="12"/>
      <c r="I8" s="12"/>
      <c r="J8" s="12"/>
      <c r="K8" s="12"/>
      <c r="L8" s="12"/>
      <c r="M8" s="13"/>
      <c r="N8" s="400">
        <v>0</v>
      </c>
      <c r="O8" s="401"/>
      <c r="P8" s="401"/>
      <c r="Q8" s="402"/>
      <c r="R8" s="400">
        <v>641</v>
      </c>
      <c r="S8" s="401"/>
      <c r="T8" s="401"/>
      <c r="U8" s="402"/>
      <c r="V8" s="23"/>
    </row>
    <row r="9" spans="1:23" ht="18" customHeight="1" x14ac:dyDescent="0.4">
      <c r="A9" s="392" t="s">
        <v>110</v>
      </c>
      <c r="B9" s="393"/>
      <c r="C9" s="396" t="s">
        <v>111</v>
      </c>
      <c r="D9" s="397"/>
      <c r="E9" s="11" t="s">
        <v>112</v>
      </c>
      <c r="F9" s="12"/>
      <c r="G9" s="12"/>
      <c r="H9" s="12"/>
      <c r="I9" s="12"/>
      <c r="J9" s="12"/>
      <c r="K9" s="12"/>
      <c r="L9" s="12"/>
      <c r="M9" s="13"/>
      <c r="N9" s="400">
        <v>0</v>
      </c>
      <c r="O9" s="401"/>
      <c r="P9" s="401"/>
      <c r="Q9" s="402"/>
      <c r="R9" s="400">
        <v>4122</v>
      </c>
      <c r="S9" s="401"/>
      <c r="T9" s="401"/>
      <c r="U9" s="402"/>
      <c r="V9" s="23"/>
    </row>
    <row r="10" spans="1:23" ht="18" customHeight="1" x14ac:dyDescent="0.4">
      <c r="A10" s="394"/>
      <c r="B10" s="395"/>
      <c r="C10" s="398"/>
      <c r="D10" s="399"/>
      <c r="E10" s="14" t="s">
        <v>113</v>
      </c>
      <c r="F10" s="12"/>
      <c r="G10" s="12"/>
      <c r="H10" s="12"/>
      <c r="I10" s="12"/>
      <c r="J10" s="12"/>
      <c r="K10" s="12"/>
      <c r="L10" s="12"/>
      <c r="M10" s="13"/>
      <c r="N10" s="400">
        <v>0</v>
      </c>
      <c r="O10" s="401"/>
      <c r="P10" s="401"/>
      <c r="Q10" s="402"/>
      <c r="R10" s="400">
        <v>360</v>
      </c>
      <c r="S10" s="401"/>
      <c r="T10" s="401"/>
      <c r="U10" s="402"/>
      <c r="V10" s="23"/>
    </row>
    <row r="11" spans="1:23" ht="18.75" customHeight="1" x14ac:dyDescent="0.4">
      <c r="A11" s="392" t="s">
        <v>115</v>
      </c>
      <c r="B11" s="393"/>
      <c r="C11" s="396" t="s">
        <v>116</v>
      </c>
      <c r="D11" s="397"/>
      <c r="E11" s="11" t="s">
        <v>117</v>
      </c>
      <c r="F11" s="12"/>
      <c r="G11" s="12"/>
      <c r="H11" s="12"/>
      <c r="I11" s="12"/>
      <c r="J11" s="12"/>
      <c r="K11" s="12"/>
      <c r="L11" s="12"/>
      <c r="M11" s="13"/>
      <c r="N11" s="400">
        <v>0</v>
      </c>
      <c r="O11" s="401"/>
      <c r="P11" s="401"/>
      <c r="Q11" s="402"/>
      <c r="R11" s="400">
        <v>1072</v>
      </c>
      <c r="S11" s="401"/>
      <c r="T11" s="401"/>
      <c r="U11" s="402"/>
      <c r="V11" s="23"/>
    </row>
    <row r="12" spans="1:23" ht="36.75" customHeight="1" x14ac:dyDescent="0.4">
      <c r="A12" s="394"/>
      <c r="B12" s="395"/>
      <c r="C12" s="398"/>
      <c r="D12" s="399"/>
      <c r="E12" s="403" t="s">
        <v>118</v>
      </c>
      <c r="F12" s="404"/>
      <c r="G12" s="404"/>
      <c r="H12" s="404"/>
      <c r="I12" s="404"/>
      <c r="J12" s="404"/>
      <c r="K12" s="404"/>
      <c r="L12" s="404"/>
      <c r="M12" s="405"/>
      <c r="N12" s="400">
        <v>0</v>
      </c>
      <c r="O12" s="401"/>
      <c r="P12" s="401"/>
      <c r="Q12" s="402"/>
      <c r="R12" s="400">
        <v>202</v>
      </c>
      <c r="S12" s="401"/>
      <c r="T12" s="401"/>
      <c r="U12" s="402"/>
      <c r="V12" s="23"/>
    </row>
    <row r="13" spans="1:23" ht="16.5" customHeight="1" x14ac:dyDescent="0.4">
      <c r="A13" s="128" t="s">
        <v>119</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392" t="s">
        <v>200</v>
      </c>
      <c r="B14" s="393"/>
      <c r="C14" s="396" t="s">
        <v>201</v>
      </c>
      <c r="D14" s="397"/>
      <c r="E14" s="11" t="s">
        <v>202</v>
      </c>
      <c r="F14" s="12"/>
      <c r="G14" s="12"/>
      <c r="H14" s="12"/>
      <c r="I14" s="12"/>
      <c r="J14" s="12"/>
      <c r="K14" s="12"/>
      <c r="L14" s="12"/>
      <c r="M14" s="13"/>
      <c r="N14" s="400">
        <v>0</v>
      </c>
      <c r="O14" s="401"/>
      <c r="P14" s="401"/>
      <c r="Q14" s="402"/>
      <c r="R14" s="400">
        <v>1956</v>
      </c>
      <c r="S14" s="401"/>
      <c r="T14" s="401"/>
      <c r="U14" s="402"/>
      <c r="V14" s="23"/>
    </row>
    <row r="15" spans="1:23" ht="36.75" customHeight="1" x14ac:dyDescent="0.4">
      <c r="A15" s="394"/>
      <c r="B15" s="395"/>
      <c r="C15" s="398"/>
      <c r="D15" s="399"/>
      <c r="E15" s="403" t="s">
        <v>203</v>
      </c>
      <c r="F15" s="404"/>
      <c r="G15" s="404"/>
      <c r="H15" s="404"/>
      <c r="I15" s="404"/>
      <c r="J15" s="404"/>
      <c r="K15" s="404"/>
      <c r="L15" s="404"/>
      <c r="M15" s="405"/>
      <c r="N15" s="400">
        <v>0</v>
      </c>
      <c r="O15" s="401"/>
      <c r="P15" s="401"/>
      <c r="Q15" s="402"/>
      <c r="R15" s="400">
        <v>86</v>
      </c>
      <c r="S15" s="401"/>
      <c r="T15" s="401"/>
      <c r="U15" s="402"/>
      <c r="V15" s="23"/>
    </row>
    <row r="16" spans="1:23" ht="16.5" customHeight="1" x14ac:dyDescent="0.4">
      <c r="A16" s="128" t="s">
        <v>204</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18.75" customHeight="1" x14ac:dyDescent="0.4">
      <c r="A17" s="387" t="s">
        <v>205</v>
      </c>
      <c r="B17" s="158">
        <v>125</v>
      </c>
      <c r="C17" s="15" t="s">
        <v>173</v>
      </c>
      <c r="D17" s="15"/>
      <c r="E17" s="15"/>
      <c r="F17" s="15"/>
      <c r="G17" s="15"/>
      <c r="H17" s="15"/>
      <c r="I17" s="15"/>
      <c r="J17" s="15"/>
      <c r="K17" s="15"/>
      <c r="L17" s="15"/>
      <c r="M17" s="15"/>
      <c r="N17" s="378">
        <v>0</v>
      </c>
      <c r="O17" s="379"/>
      <c r="P17" s="379"/>
      <c r="Q17" s="380"/>
      <c r="R17" s="381">
        <v>29</v>
      </c>
      <c r="S17" s="382"/>
      <c r="T17" s="382"/>
      <c r="U17" s="383"/>
      <c r="V17" s="23"/>
      <c r="W17" s="218"/>
      <c r="X17" s="218"/>
    </row>
    <row r="18" spans="1:24" s="44" customFormat="1" ht="18.75" customHeight="1" x14ac:dyDescent="0.4">
      <c r="A18" s="388"/>
      <c r="B18" s="158">
        <v>126</v>
      </c>
      <c r="C18" s="15" t="s">
        <v>194</v>
      </c>
      <c r="D18" s="15"/>
      <c r="E18" s="15"/>
      <c r="F18" s="15"/>
      <c r="G18" s="15"/>
      <c r="H18" s="15"/>
      <c r="I18" s="15"/>
      <c r="J18" s="15"/>
      <c r="K18" s="15"/>
      <c r="L18" s="15"/>
      <c r="M18" s="15"/>
      <c r="N18" s="378">
        <v>0</v>
      </c>
      <c r="O18" s="379"/>
      <c r="P18" s="379"/>
      <c r="Q18" s="380"/>
      <c r="R18" s="381">
        <v>34</v>
      </c>
      <c r="S18" s="382"/>
      <c r="T18" s="382"/>
      <c r="U18" s="383"/>
      <c r="V18" s="23"/>
      <c r="W18" s="218"/>
      <c r="X18" s="218"/>
    </row>
    <row r="19" spans="1:24" s="44" customFormat="1" ht="18.75" customHeight="1" x14ac:dyDescent="0.4">
      <c r="A19" s="388"/>
      <c r="B19" s="154">
        <v>127</v>
      </c>
      <c r="C19" s="15" t="s">
        <v>196</v>
      </c>
      <c r="D19" s="15"/>
      <c r="E19" s="15"/>
      <c r="F19" s="15"/>
      <c r="G19" s="15"/>
      <c r="H19" s="15"/>
      <c r="I19" s="15"/>
      <c r="J19" s="15"/>
      <c r="K19" s="15"/>
      <c r="L19" s="15"/>
      <c r="M19" s="15"/>
      <c r="N19" s="378">
        <v>0</v>
      </c>
      <c r="O19" s="379"/>
      <c r="P19" s="379"/>
      <c r="Q19" s="380"/>
      <c r="R19" s="381">
        <v>13</v>
      </c>
      <c r="S19" s="382"/>
      <c r="T19" s="382"/>
      <c r="U19" s="383"/>
      <c r="V19" s="23"/>
      <c r="W19" s="218"/>
      <c r="X19" s="218"/>
    </row>
    <row r="20" spans="1:24" s="44" customFormat="1" ht="18.75" customHeight="1" x14ac:dyDescent="0.4">
      <c r="A20" s="388"/>
      <c r="B20" s="154">
        <v>128</v>
      </c>
      <c r="C20" s="15" t="s">
        <v>228</v>
      </c>
      <c r="D20" s="15"/>
      <c r="E20" s="15"/>
      <c r="F20" s="15"/>
      <c r="G20" s="15"/>
      <c r="H20" s="15"/>
      <c r="I20" s="15"/>
      <c r="J20" s="15"/>
      <c r="K20" s="15"/>
      <c r="L20" s="15"/>
      <c r="M20" s="15"/>
      <c r="N20" s="378">
        <v>0</v>
      </c>
      <c r="O20" s="379"/>
      <c r="P20" s="379"/>
      <c r="Q20" s="380"/>
      <c r="R20" s="381">
        <v>19</v>
      </c>
      <c r="S20" s="382"/>
      <c r="T20" s="382"/>
      <c r="U20" s="383"/>
      <c r="V20" s="23"/>
      <c r="W20" s="218"/>
      <c r="X20" s="218"/>
    </row>
    <row r="21" spans="1:24" s="44" customFormat="1" x14ac:dyDescent="0.4">
      <c r="A21" s="388"/>
      <c r="B21" s="154">
        <v>129</v>
      </c>
      <c r="C21" s="15" t="s">
        <v>229</v>
      </c>
      <c r="D21" s="15"/>
      <c r="E21" s="15"/>
      <c r="F21" s="15"/>
      <c r="G21" s="15"/>
      <c r="H21" s="15"/>
      <c r="I21" s="15"/>
      <c r="J21" s="15"/>
      <c r="K21" s="15"/>
      <c r="L21" s="15"/>
      <c r="M21" s="15"/>
      <c r="N21" s="378">
        <v>0</v>
      </c>
      <c r="O21" s="379"/>
      <c r="P21" s="379"/>
      <c r="Q21" s="380"/>
      <c r="R21" s="381">
        <v>17</v>
      </c>
      <c r="S21" s="382"/>
      <c r="T21" s="382"/>
      <c r="U21" s="383"/>
      <c r="V21" s="23"/>
      <c r="W21" s="218"/>
      <c r="X21" s="218"/>
    </row>
    <row r="22" spans="1:24" s="44" customFormat="1" x14ac:dyDescent="0.4">
      <c r="A22" s="389"/>
      <c r="B22" s="154">
        <v>130</v>
      </c>
      <c r="C22" s="15" t="s">
        <v>230</v>
      </c>
      <c r="D22" s="15"/>
      <c r="E22" s="15"/>
      <c r="F22" s="15"/>
      <c r="G22" s="15"/>
      <c r="H22" s="15"/>
      <c r="I22" s="15"/>
      <c r="J22" s="15"/>
      <c r="K22" s="15"/>
      <c r="L22" s="15"/>
      <c r="M22" s="15"/>
      <c r="N22" s="378">
        <v>0</v>
      </c>
      <c r="O22" s="379"/>
      <c r="P22" s="379"/>
      <c r="Q22" s="380"/>
      <c r="R22" s="381">
        <v>6</v>
      </c>
      <c r="S22" s="382"/>
      <c r="T22" s="382"/>
      <c r="U22" s="383"/>
      <c r="V22" s="23"/>
      <c r="W22" s="218"/>
      <c r="X22" s="218"/>
    </row>
    <row r="23" spans="1:24" s="44" customFormat="1" ht="18.75" customHeight="1" x14ac:dyDescent="0.4">
      <c r="A23" s="384" t="s">
        <v>206</v>
      </c>
      <c r="B23" s="154">
        <v>317</v>
      </c>
      <c r="C23" s="15" t="s">
        <v>168</v>
      </c>
      <c r="D23" s="29"/>
      <c r="E23" s="29"/>
      <c r="F23" s="29"/>
      <c r="G23" s="29"/>
      <c r="H23" s="45"/>
      <c r="I23" s="29"/>
      <c r="J23" s="29"/>
      <c r="K23" s="29"/>
      <c r="L23" s="29"/>
      <c r="M23" s="29"/>
      <c r="N23" s="378">
        <v>0</v>
      </c>
      <c r="O23" s="379"/>
      <c r="P23" s="379"/>
      <c r="Q23" s="380"/>
      <c r="R23" s="375">
        <v>10</v>
      </c>
      <c r="S23" s="376"/>
      <c r="T23" s="376"/>
      <c r="U23" s="377"/>
      <c r="V23" s="23"/>
      <c r="W23" s="218"/>
      <c r="X23" s="218"/>
    </row>
    <row r="24" spans="1:24" s="44" customFormat="1" x14ac:dyDescent="0.4">
      <c r="A24" s="385"/>
      <c r="B24" s="154">
        <v>318</v>
      </c>
      <c r="C24" s="15" t="s">
        <v>172</v>
      </c>
      <c r="D24" s="29"/>
      <c r="E24" s="29"/>
      <c r="F24" s="29"/>
      <c r="G24" s="29"/>
      <c r="H24" s="45"/>
      <c r="I24" s="29"/>
      <c r="J24" s="29"/>
      <c r="K24" s="29"/>
      <c r="L24" s="29"/>
      <c r="M24" s="29"/>
      <c r="N24" s="378">
        <v>0</v>
      </c>
      <c r="O24" s="379"/>
      <c r="P24" s="379"/>
      <c r="Q24" s="380"/>
      <c r="R24" s="375">
        <v>5</v>
      </c>
      <c r="S24" s="376"/>
      <c r="T24" s="376"/>
      <c r="U24" s="377"/>
      <c r="V24" s="23"/>
      <c r="W24" s="218"/>
      <c r="X24" s="218"/>
    </row>
    <row r="25" spans="1:24" s="44" customFormat="1" x14ac:dyDescent="0.4">
      <c r="A25" s="385"/>
      <c r="B25" s="154">
        <v>319</v>
      </c>
      <c r="C25" s="15" t="s">
        <v>175</v>
      </c>
      <c r="D25" s="29"/>
      <c r="E25" s="29"/>
      <c r="F25" s="29"/>
      <c r="G25" s="29"/>
      <c r="H25" s="45"/>
      <c r="I25" s="29"/>
      <c r="J25" s="29"/>
      <c r="K25" s="29"/>
      <c r="L25" s="29"/>
      <c r="M25" s="29"/>
      <c r="N25" s="378">
        <v>0</v>
      </c>
      <c r="O25" s="379"/>
      <c r="P25" s="379"/>
      <c r="Q25" s="380"/>
      <c r="R25" s="375">
        <v>6</v>
      </c>
      <c r="S25" s="376"/>
      <c r="T25" s="376"/>
      <c r="U25" s="377"/>
      <c r="V25" s="23"/>
      <c r="W25" s="218"/>
      <c r="X25" s="218"/>
    </row>
    <row r="26" spans="1:24" s="44" customFormat="1" x14ac:dyDescent="0.4">
      <c r="A26" s="385"/>
      <c r="B26" s="154">
        <v>320</v>
      </c>
      <c r="C26" s="15" t="s">
        <v>174</v>
      </c>
      <c r="D26" s="29"/>
      <c r="E26" s="29"/>
      <c r="F26" s="29"/>
      <c r="G26" s="29"/>
      <c r="H26" s="45"/>
      <c r="I26" s="29"/>
      <c r="J26" s="29"/>
      <c r="K26" s="29"/>
      <c r="L26" s="29"/>
      <c r="M26" s="29"/>
      <c r="N26" s="378">
        <v>0</v>
      </c>
      <c r="O26" s="379"/>
      <c r="P26" s="379"/>
      <c r="Q26" s="380"/>
      <c r="R26" s="375">
        <v>12</v>
      </c>
      <c r="S26" s="376"/>
      <c r="T26" s="376"/>
      <c r="U26" s="377"/>
      <c r="V26" s="23"/>
      <c r="W26" s="218"/>
      <c r="X26" s="218"/>
    </row>
    <row r="27" spans="1:24" s="44" customFormat="1" x14ac:dyDescent="0.4">
      <c r="A27" s="385"/>
      <c r="B27" s="154">
        <v>321</v>
      </c>
      <c r="C27" s="15" t="s">
        <v>180</v>
      </c>
      <c r="D27" s="29"/>
      <c r="E27" s="29"/>
      <c r="F27" s="29"/>
      <c r="G27" s="29"/>
      <c r="H27" s="45"/>
      <c r="I27" s="29"/>
      <c r="J27" s="29"/>
      <c r="K27" s="29"/>
      <c r="L27" s="29"/>
      <c r="M27" s="29"/>
      <c r="N27" s="378">
        <v>0</v>
      </c>
      <c r="O27" s="379"/>
      <c r="P27" s="379"/>
      <c r="Q27" s="380"/>
      <c r="R27" s="375">
        <v>20</v>
      </c>
      <c r="S27" s="376"/>
      <c r="T27" s="376"/>
      <c r="U27" s="377"/>
      <c r="V27" s="23"/>
      <c r="W27" s="218"/>
      <c r="X27" s="218"/>
    </row>
    <row r="28" spans="1:24" s="44" customFormat="1" x14ac:dyDescent="0.4">
      <c r="A28" s="385"/>
      <c r="B28" s="154">
        <v>322</v>
      </c>
      <c r="C28" s="15" t="s">
        <v>181</v>
      </c>
      <c r="D28" s="29"/>
      <c r="E28" s="29"/>
      <c r="F28" s="29"/>
      <c r="G28" s="29"/>
      <c r="H28" s="45"/>
      <c r="I28" s="29"/>
      <c r="J28" s="29"/>
      <c r="K28" s="29"/>
      <c r="L28" s="29"/>
      <c r="M28" s="29"/>
      <c r="N28" s="378">
        <v>0</v>
      </c>
      <c r="O28" s="379"/>
      <c r="P28" s="379"/>
      <c r="Q28" s="380"/>
      <c r="R28" s="375">
        <v>8</v>
      </c>
      <c r="S28" s="376"/>
      <c r="T28" s="376"/>
      <c r="U28" s="377"/>
      <c r="V28" s="23"/>
      <c r="W28" s="218"/>
      <c r="X28" s="218"/>
    </row>
    <row r="29" spans="1:24" s="44" customFormat="1" x14ac:dyDescent="0.4">
      <c r="A29" s="385"/>
      <c r="B29" s="154">
        <v>323</v>
      </c>
      <c r="C29" s="15" t="s">
        <v>182</v>
      </c>
      <c r="D29" s="29"/>
      <c r="E29" s="29"/>
      <c r="F29" s="29"/>
      <c r="G29" s="29"/>
      <c r="H29" s="45"/>
      <c r="I29" s="29"/>
      <c r="J29" s="29"/>
      <c r="K29" s="29"/>
      <c r="L29" s="29"/>
      <c r="M29" s="29"/>
      <c r="N29" s="378">
        <v>0</v>
      </c>
      <c r="O29" s="379"/>
      <c r="P29" s="379"/>
      <c r="Q29" s="380"/>
      <c r="R29" s="375">
        <v>9</v>
      </c>
      <c r="S29" s="376"/>
      <c r="T29" s="376"/>
      <c r="U29" s="377"/>
      <c r="V29" s="23"/>
      <c r="W29" s="218"/>
      <c r="X29" s="218"/>
    </row>
    <row r="30" spans="1:24" s="44" customFormat="1" x14ac:dyDescent="0.4">
      <c r="A30" s="385"/>
      <c r="B30" s="373">
        <v>324</v>
      </c>
      <c r="C30" s="15" t="s">
        <v>183</v>
      </c>
      <c r="D30" s="29"/>
      <c r="E30" s="29"/>
      <c r="F30" s="29"/>
      <c r="G30" s="29"/>
      <c r="H30" s="45"/>
      <c r="I30" s="29"/>
      <c r="J30" s="29"/>
      <c r="K30" s="29"/>
      <c r="L30" s="29"/>
      <c r="M30" s="29"/>
      <c r="N30" s="378">
        <v>0</v>
      </c>
      <c r="O30" s="379"/>
      <c r="P30" s="379"/>
      <c r="Q30" s="380"/>
      <c r="R30" s="375">
        <v>7</v>
      </c>
      <c r="S30" s="376"/>
      <c r="T30" s="376"/>
      <c r="U30" s="377"/>
      <c r="V30" s="23"/>
      <c r="W30" s="218"/>
      <c r="X30" s="218"/>
    </row>
    <row r="31" spans="1:24" s="44" customFormat="1" x14ac:dyDescent="0.4">
      <c r="A31" s="385"/>
      <c r="B31" s="374"/>
      <c r="C31" s="15" t="s">
        <v>199</v>
      </c>
      <c r="D31" s="29"/>
      <c r="E31" s="29"/>
      <c r="F31" s="29"/>
      <c r="G31" s="29"/>
      <c r="H31" s="45"/>
      <c r="I31" s="29"/>
      <c r="J31" s="29"/>
      <c r="K31" s="29"/>
      <c r="L31" s="29"/>
      <c r="M31" s="29"/>
      <c r="N31" s="378">
        <v>0</v>
      </c>
      <c r="O31" s="379"/>
      <c r="P31" s="379"/>
      <c r="Q31" s="380"/>
      <c r="R31" s="375">
        <v>1</v>
      </c>
      <c r="S31" s="376"/>
      <c r="T31" s="376"/>
      <c r="U31" s="377"/>
      <c r="V31" s="23"/>
      <c r="W31" s="218"/>
      <c r="X31" s="218"/>
    </row>
    <row r="32" spans="1:24" s="44" customFormat="1" x14ac:dyDescent="0.4">
      <c r="A32" s="385"/>
      <c r="B32" s="154">
        <v>325</v>
      </c>
      <c r="C32" s="15" t="s">
        <v>184</v>
      </c>
      <c r="D32" s="29"/>
      <c r="E32" s="29"/>
      <c r="F32" s="29"/>
      <c r="G32" s="29"/>
      <c r="H32" s="45"/>
      <c r="I32" s="29"/>
      <c r="J32" s="29"/>
      <c r="K32" s="29"/>
      <c r="L32" s="29"/>
      <c r="M32" s="29"/>
      <c r="N32" s="378">
        <v>0</v>
      </c>
      <c r="O32" s="379"/>
      <c r="P32" s="379"/>
      <c r="Q32" s="380"/>
      <c r="R32" s="375">
        <v>6</v>
      </c>
      <c r="S32" s="376"/>
      <c r="T32" s="376"/>
      <c r="U32" s="377"/>
      <c r="V32" s="23"/>
      <c r="W32" s="218"/>
      <c r="X32" s="218"/>
    </row>
    <row r="33" spans="1:24" s="44" customFormat="1" x14ac:dyDescent="0.4">
      <c r="A33" s="385"/>
      <c r="B33" s="154">
        <v>326</v>
      </c>
      <c r="C33" s="15" t="s">
        <v>185</v>
      </c>
      <c r="D33" s="29"/>
      <c r="E33" s="29"/>
      <c r="F33" s="29"/>
      <c r="G33" s="29"/>
      <c r="H33" s="45"/>
      <c r="I33" s="29"/>
      <c r="J33" s="29"/>
      <c r="K33" s="29"/>
      <c r="L33" s="29"/>
      <c r="M33" s="29"/>
      <c r="N33" s="378">
        <v>0</v>
      </c>
      <c r="O33" s="379"/>
      <c r="P33" s="379"/>
      <c r="Q33" s="380"/>
      <c r="R33" s="375">
        <v>7</v>
      </c>
      <c r="S33" s="376"/>
      <c r="T33" s="376"/>
      <c r="U33" s="377"/>
      <c r="V33" s="23"/>
      <c r="W33" s="218"/>
      <c r="X33" s="218"/>
    </row>
    <row r="34" spans="1:24" s="44" customFormat="1" x14ac:dyDescent="0.4">
      <c r="A34" s="385"/>
      <c r="B34" s="154">
        <v>327</v>
      </c>
      <c r="C34" s="15" t="s">
        <v>192</v>
      </c>
      <c r="D34" s="29"/>
      <c r="E34" s="29"/>
      <c r="F34" s="29"/>
      <c r="G34" s="29"/>
      <c r="H34" s="45"/>
      <c r="I34" s="29"/>
      <c r="J34" s="29"/>
      <c r="K34" s="29"/>
      <c r="L34" s="29"/>
      <c r="M34" s="29"/>
      <c r="N34" s="378">
        <v>0</v>
      </c>
      <c r="O34" s="379"/>
      <c r="P34" s="379"/>
      <c r="Q34" s="380"/>
      <c r="R34" s="375">
        <v>6</v>
      </c>
      <c r="S34" s="376"/>
      <c r="T34" s="376"/>
      <c r="U34" s="377"/>
      <c r="V34" s="23"/>
      <c r="W34" s="218"/>
      <c r="X34" s="218"/>
    </row>
    <row r="35" spans="1:24" s="44" customFormat="1" x14ac:dyDescent="0.4">
      <c r="A35" s="385"/>
      <c r="B35" s="154">
        <v>328</v>
      </c>
      <c r="C35" s="15" t="s">
        <v>198</v>
      </c>
      <c r="D35" s="29"/>
      <c r="E35" s="29"/>
      <c r="F35" s="29"/>
      <c r="G35" s="29"/>
      <c r="H35" s="45"/>
      <c r="I35" s="29"/>
      <c r="J35" s="29"/>
      <c r="K35" s="29"/>
      <c r="L35" s="29"/>
      <c r="M35" s="29"/>
      <c r="N35" s="378">
        <v>0</v>
      </c>
      <c r="O35" s="379"/>
      <c r="P35" s="379"/>
      <c r="Q35" s="380"/>
      <c r="R35" s="375">
        <v>5</v>
      </c>
      <c r="S35" s="376"/>
      <c r="T35" s="376"/>
      <c r="U35" s="377"/>
      <c r="V35" s="23"/>
      <c r="W35" s="218"/>
      <c r="X35" s="218"/>
    </row>
    <row r="36" spans="1:24" s="44" customFormat="1" x14ac:dyDescent="0.4">
      <c r="A36" s="385"/>
      <c r="B36" s="373">
        <v>329</v>
      </c>
      <c r="C36" s="15" t="s">
        <v>208</v>
      </c>
      <c r="D36" s="29"/>
      <c r="E36" s="29"/>
      <c r="F36" s="29"/>
      <c r="G36" s="29"/>
      <c r="H36" s="45"/>
      <c r="I36" s="29"/>
      <c r="J36" s="29"/>
      <c r="K36" s="29"/>
      <c r="L36" s="29"/>
      <c r="M36" s="29"/>
      <c r="N36" s="378">
        <v>0</v>
      </c>
      <c r="O36" s="379"/>
      <c r="P36" s="379"/>
      <c r="Q36" s="380"/>
      <c r="R36" s="375">
        <v>8</v>
      </c>
      <c r="S36" s="376"/>
      <c r="T36" s="376"/>
      <c r="U36" s="377"/>
      <c r="V36" s="23"/>
      <c r="W36" s="218"/>
      <c r="X36" s="218"/>
    </row>
    <row r="37" spans="1:24" s="44" customFormat="1" x14ac:dyDescent="0.4">
      <c r="A37" s="385"/>
      <c r="B37" s="374"/>
      <c r="C37" s="15" t="s">
        <v>209</v>
      </c>
      <c r="D37" s="29"/>
      <c r="E37" s="29"/>
      <c r="F37" s="29"/>
      <c r="G37" s="29"/>
      <c r="H37" s="45"/>
      <c r="I37" s="29"/>
      <c r="J37" s="29"/>
      <c r="K37" s="29"/>
      <c r="L37" s="29"/>
      <c r="M37" s="29"/>
      <c r="N37" s="378">
        <v>0</v>
      </c>
      <c r="O37" s="379"/>
      <c r="P37" s="379"/>
      <c r="Q37" s="380"/>
      <c r="R37" s="375">
        <v>4</v>
      </c>
      <c r="S37" s="376"/>
      <c r="T37" s="376"/>
      <c r="U37" s="377"/>
      <c r="V37" s="23"/>
      <c r="W37" s="218"/>
      <c r="X37" s="218"/>
    </row>
    <row r="38" spans="1:24" s="44" customFormat="1" x14ac:dyDescent="0.4">
      <c r="A38" s="385"/>
      <c r="B38" s="163">
        <v>330</v>
      </c>
      <c r="C38" s="15" t="s">
        <v>210</v>
      </c>
      <c r="D38" s="29"/>
      <c r="E38" s="29"/>
      <c r="F38" s="29"/>
      <c r="G38" s="29"/>
      <c r="H38" s="45"/>
      <c r="I38" s="29"/>
      <c r="J38" s="29"/>
      <c r="K38" s="29"/>
      <c r="L38" s="29"/>
      <c r="M38" s="29"/>
      <c r="N38" s="378">
        <v>0</v>
      </c>
      <c r="O38" s="379"/>
      <c r="P38" s="379"/>
      <c r="Q38" s="380"/>
      <c r="R38" s="375">
        <v>14</v>
      </c>
      <c r="S38" s="376"/>
      <c r="T38" s="376"/>
      <c r="U38" s="377"/>
      <c r="V38" s="23"/>
      <c r="W38" s="218"/>
      <c r="X38" s="218"/>
    </row>
    <row r="39" spans="1:24" s="44" customFormat="1" x14ac:dyDescent="0.4">
      <c r="A39" s="385"/>
      <c r="B39" s="163">
        <v>331</v>
      </c>
      <c r="C39" s="15" t="s">
        <v>211</v>
      </c>
      <c r="D39" s="29"/>
      <c r="E39" s="29"/>
      <c r="F39" s="29"/>
      <c r="G39" s="29"/>
      <c r="H39" s="45"/>
      <c r="I39" s="29"/>
      <c r="J39" s="29"/>
      <c r="K39" s="29"/>
      <c r="L39" s="29"/>
      <c r="M39" s="29"/>
      <c r="N39" s="378">
        <v>0</v>
      </c>
      <c r="O39" s="379"/>
      <c r="P39" s="379"/>
      <c r="Q39" s="380"/>
      <c r="R39" s="375">
        <v>6</v>
      </c>
      <c r="S39" s="376"/>
      <c r="T39" s="376"/>
      <c r="U39" s="377"/>
      <c r="V39" s="23"/>
      <c r="W39" s="218"/>
      <c r="X39" s="218"/>
    </row>
    <row r="40" spans="1:24" s="44" customFormat="1" x14ac:dyDescent="0.4">
      <c r="A40" s="385"/>
      <c r="B40" s="163">
        <v>332</v>
      </c>
      <c r="C40" s="15" t="s">
        <v>212</v>
      </c>
      <c r="D40" s="29"/>
      <c r="E40" s="29"/>
      <c r="F40" s="29"/>
      <c r="G40" s="29"/>
      <c r="H40" s="45"/>
      <c r="I40" s="29"/>
      <c r="J40" s="29"/>
      <c r="K40" s="29"/>
      <c r="L40" s="29"/>
      <c r="M40" s="29"/>
      <c r="N40" s="378">
        <v>0</v>
      </c>
      <c r="O40" s="379"/>
      <c r="P40" s="379"/>
      <c r="Q40" s="380"/>
      <c r="R40" s="375">
        <v>4</v>
      </c>
      <c r="S40" s="376"/>
      <c r="T40" s="376"/>
      <c r="U40" s="377"/>
      <c r="V40" s="23"/>
      <c r="W40" s="218"/>
      <c r="X40" s="218"/>
    </row>
    <row r="41" spans="1:24" s="44" customFormat="1" x14ac:dyDescent="0.4">
      <c r="A41" s="385"/>
      <c r="B41" s="163">
        <v>333</v>
      </c>
      <c r="C41" s="15" t="s">
        <v>213</v>
      </c>
      <c r="D41" s="29"/>
      <c r="E41" s="29"/>
      <c r="F41" s="29"/>
      <c r="G41" s="29"/>
      <c r="H41" s="45"/>
      <c r="I41" s="29"/>
      <c r="J41" s="29"/>
      <c r="K41" s="29"/>
      <c r="L41" s="29"/>
      <c r="M41" s="29"/>
      <c r="N41" s="378">
        <v>0</v>
      </c>
      <c r="O41" s="379"/>
      <c r="P41" s="379"/>
      <c r="Q41" s="380"/>
      <c r="R41" s="375">
        <v>6</v>
      </c>
      <c r="S41" s="376"/>
      <c r="T41" s="376"/>
      <c r="U41" s="377"/>
      <c r="V41" s="23"/>
      <c r="W41" s="218"/>
      <c r="X41" s="218"/>
    </row>
    <row r="42" spans="1:24" s="44" customFormat="1" x14ac:dyDescent="0.4">
      <c r="A42" s="385"/>
      <c r="B42" s="163">
        <v>334</v>
      </c>
      <c r="C42" s="15" t="s">
        <v>214</v>
      </c>
      <c r="D42" s="29"/>
      <c r="E42" s="29"/>
      <c r="F42" s="29"/>
      <c r="G42" s="29"/>
      <c r="H42" s="45"/>
      <c r="I42" s="29"/>
      <c r="J42" s="29"/>
      <c r="K42" s="29"/>
      <c r="L42" s="29"/>
      <c r="M42" s="29"/>
      <c r="N42" s="378">
        <v>0</v>
      </c>
      <c r="O42" s="379"/>
      <c r="P42" s="379"/>
      <c r="Q42" s="380"/>
      <c r="R42" s="375">
        <v>39</v>
      </c>
      <c r="S42" s="376"/>
      <c r="T42" s="376"/>
      <c r="U42" s="377"/>
      <c r="V42" s="23"/>
      <c r="W42" s="218"/>
      <c r="X42" s="218"/>
    </row>
    <row r="43" spans="1:24" s="44" customFormat="1" x14ac:dyDescent="0.4">
      <c r="A43" s="385"/>
      <c r="B43" s="163">
        <v>335</v>
      </c>
      <c r="C43" s="15" t="s">
        <v>218</v>
      </c>
      <c r="D43" s="29"/>
      <c r="E43" s="29"/>
      <c r="F43" s="29"/>
      <c r="G43" s="29"/>
      <c r="H43" s="45"/>
      <c r="I43" s="29"/>
      <c r="J43" s="29"/>
      <c r="K43" s="29"/>
      <c r="L43" s="29"/>
      <c r="M43" s="29"/>
      <c r="N43" s="378">
        <v>0</v>
      </c>
      <c r="O43" s="379"/>
      <c r="P43" s="379"/>
      <c r="Q43" s="380"/>
      <c r="R43" s="375">
        <v>14</v>
      </c>
      <c r="S43" s="376"/>
      <c r="T43" s="376"/>
      <c r="U43" s="377"/>
      <c r="V43" s="23"/>
      <c r="W43" s="218"/>
      <c r="X43" s="218"/>
    </row>
    <row r="44" spans="1:24" s="44" customFormat="1" x14ac:dyDescent="0.4">
      <c r="A44" s="385"/>
      <c r="B44" s="163">
        <v>336</v>
      </c>
      <c r="C44" s="15" t="s">
        <v>220</v>
      </c>
      <c r="D44" s="29"/>
      <c r="E44" s="29"/>
      <c r="F44" s="29"/>
      <c r="G44" s="29"/>
      <c r="H44" s="45"/>
      <c r="I44" s="29"/>
      <c r="J44" s="29"/>
      <c r="K44" s="29"/>
      <c r="L44" s="29"/>
      <c r="M44" s="29"/>
      <c r="N44" s="378">
        <v>0</v>
      </c>
      <c r="O44" s="379"/>
      <c r="P44" s="379"/>
      <c r="Q44" s="380"/>
      <c r="R44" s="375">
        <v>6</v>
      </c>
      <c r="S44" s="376"/>
      <c r="T44" s="376"/>
      <c r="U44" s="377"/>
      <c r="V44" s="23"/>
      <c r="W44" s="218"/>
      <c r="X44" s="218"/>
    </row>
    <row r="45" spans="1:24" s="44" customFormat="1" x14ac:dyDescent="0.4">
      <c r="A45" s="385"/>
      <c r="B45" s="163">
        <v>337</v>
      </c>
      <c r="C45" s="15" t="s">
        <v>221</v>
      </c>
      <c r="D45" s="29"/>
      <c r="E45" s="29"/>
      <c r="F45" s="29"/>
      <c r="G45" s="29"/>
      <c r="H45" s="45"/>
      <c r="I45" s="29"/>
      <c r="J45" s="29"/>
      <c r="K45" s="29"/>
      <c r="L45" s="29"/>
      <c r="M45" s="29"/>
      <c r="N45" s="378">
        <v>0</v>
      </c>
      <c r="O45" s="379"/>
      <c r="P45" s="379"/>
      <c r="Q45" s="380"/>
      <c r="R45" s="375">
        <v>7</v>
      </c>
      <c r="S45" s="376"/>
      <c r="T45" s="376"/>
      <c r="U45" s="377"/>
      <c r="V45" s="23"/>
      <c r="W45" s="218"/>
      <c r="X45" s="218"/>
    </row>
    <row r="46" spans="1:24" s="44" customFormat="1" x14ac:dyDescent="0.4">
      <c r="A46" s="385"/>
      <c r="B46" s="163">
        <v>338</v>
      </c>
      <c r="C46" s="15" t="s">
        <v>224</v>
      </c>
      <c r="D46" s="29"/>
      <c r="E46" s="29"/>
      <c r="F46" s="29"/>
      <c r="G46" s="29"/>
      <c r="H46" s="45"/>
      <c r="I46" s="29"/>
      <c r="J46" s="29"/>
      <c r="K46" s="29"/>
      <c r="L46" s="29"/>
      <c r="M46" s="29"/>
      <c r="N46" s="378">
        <v>0</v>
      </c>
      <c r="O46" s="379"/>
      <c r="P46" s="379"/>
      <c r="Q46" s="380"/>
      <c r="R46" s="375">
        <v>5</v>
      </c>
      <c r="S46" s="376"/>
      <c r="T46" s="376"/>
      <c r="U46" s="377"/>
      <c r="V46" s="23"/>
      <c r="W46" s="218"/>
      <c r="X46" s="218"/>
    </row>
    <row r="47" spans="1:24" s="44" customFormat="1" x14ac:dyDescent="0.4">
      <c r="A47" s="385"/>
      <c r="B47" s="169">
        <v>339</v>
      </c>
      <c r="C47" s="15" t="s">
        <v>225</v>
      </c>
      <c r="D47" s="29"/>
      <c r="E47" s="29"/>
      <c r="F47" s="29"/>
      <c r="G47" s="29"/>
      <c r="H47" s="45"/>
      <c r="I47" s="29"/>
      <c r="J47" s="29"/>
      <c r="K47" s="29"/>
      <c r="L47" s="29"/>
      <c r="M47" s="29"/>
      <c r="N47" s="378">
        <v>0</v>
      </c>
      <c r="O47" s="379"/>
      <c r="P47" s="379"/>
      <c r="Q47" s="380"/>
      <c r="R47" s="375">
        <v>6</v>
      </c>
      <c r="S47" s="376"/>
      <c r="T47" s="376"/>
      <c r="U47" s="377"/>
      <c r="V47" s="23"/>
      <c r="W47" s="218"/>
      <c r="X47" s="218"/>
    </row>
    <row r="48" spans="1:24" s="44" customFormat="1" x14ac:dyDescent="0.4">
      <c r="A48" s="386"/>
      <c r="B48" s="169">
        <v>340</v>
      </c>
      <c r="C48" s="15" t="s">
        <v>257</v>
      </c>
      <c r="D48" s="29"/>
      <c r="E48" s="29"/>
      <c r="F48" s="29"/>
      <c r="G48" s="29"/>
      <c r="H48" s="45"/>
      <c r="I48" s="29"/>
      <c r="J48" s="29"/>
      <c r="K48" s="29"/>
      <c r="L48" s="29"/>
      <c r="M48" s="29"/>
      <c r="N48" s="378">
        <v>1</v>
      </c>
      <c r="O48" s="379"/>
      <c r="P48" s="379"/>
      <c r="Q48" s="380"/>
      <c r="R48" s="375">
        <v>19</v>
      </c>
      <c r="S48" s="376"/>
      <c r="T48" s="376"/>
      <c r="U48" s="377"/>
      <c r="V48" s="23"/>
      <c r="W48" s="218"/>
      <c r="X48" s="218"/>
    </row>
    <row r="49" spans="1:24" s="44" customFormat="1" ht="18.75" customHeight="1" x14ac:dyDescent="0.4">
      <c r="A49" s="384" t="s">
        <v>207</v>
      </c>
      <c r="B49" s="168">
        <v>401</v>
      </c>
      <c r="C49" s="15" t="s">
        <v>167</v>
      </c>
      <c r="D49" s="29"/>
      <c r="E49" s="29"/>
      <c r="F49" s="29"/>
      <c r="G49" s="29"/>
      <c r="H49" s="29"/>
      <c r="I49" s="29"/>
      <c r="J49" s="29"/>
      <c r="K49" s="29"/>
      <c r="L49" s="29"/>
      <c r="M49" s="29"/>
      <c r="N49" s="378">
        <v>0</v>
      </c>
      <c r="O49" s="379"/>
      <c r="P49" s="379"/>
      <c r="Q49" s="380"/>
      <c r="R49" s="375">
        <v>9</v>
      </c>
      <c r="S49" s="376"/>
      <c r="T49" s="376"/>
      <c r="U49" s="377"/>
      <c r="V49" s="23"/>
      <c r="W49" s="218"/>
      <c r="X49" s="218"/>
    </row>
    <row r="50" spans="1:24" s="44" customFormat="1" x14ac:dyDescent="0.4">
      <c r="A50" s="385"/>
      <c r="B50" s="390">
        <v>402</v>
      </c>
      <c r="C50" s="15" t="s">
        <v>169</v>
      </c>
      <c r="D50" s="29"/>
      <c r="E50" s="29"/>
      <c r="F50" s="29"/>
      <c r="G50" s="29"/>
      <c r="H50" s="29"/>
      <c r="I50" s="29"/>
      <c r="J50" s="29"/>
      <c r="K50" s="29"/>
      <c r="L50" s="29"/>
      <c r="M50" s="29"/>
      <c r="N50" s="378">
        <v>0</v>
      </c>
      <c r="O50" s="379"/>
      <c r="P50" s="379"/>
      <c r="Q50" s="380"/>
      <c r="R50" s="375">
        <v>23</v>
      </c>
      <c r="S50" s="376"/>
      <c r="T50" s="376"/>
      <c r="U50" s="377"/>
      <c r="V50" s="23"/>
      <c r="W50" s="218"/>
      <c r="X50" s="218"/>
    </row>
    <row r="51" spans="1:24" s="44" customFormat="1" x14ac:dyDescent="0.4">
      <c r="A51" s="385"/>
      <c r="B51" s="391"/>
      <c r="C51" s="15" t="s">
        <v>170</v>
      </c>
      <c r="D51" s="29"/>
      <c r="E51" s="29"/>
      <c r="F51" s="29"/>
      <c r="G51" s="29"/>
      <c r="H51" s="29"/>
      <c r="I51" s="29"/>
      <c r="J51" s="29"/>
      <c r="K51" s="29"/>
      <c r="L51" s="29"/>
      <c r="M51" s="29"/>
      <c r="N51" s="378">
        <v>0</v>
      </c>
      <c r="O51" s="379"/>
      <c r="P51" s="379"/>
      <c r="Q51" s="380"/>
      <c r="R51" s="375">
        <v>6</v>
      </c>
      <c r="S51" s="376"/>
      <c r="T51" s="376"/>
      <c r="U51" s="377"/>
      <c r="V51" s="23"/>
      <c r="W51" s="218"/>
      <c r="X51" s="218"/>
    </row>
    <row r="52" spans="1:24" s="44" customFormat="1" x14ac:dyDescent="0.4">
      <c r="A52" s="385"/>
      <c r="B52" s="390">
        <v>403</v>
      </c>
      <c r="C52" s="15" t="s">
        <v>176</v>
      </c>
      <c r="D52" s="29"/>
      <c r="E52" s="29"/>
      <c r="F52" s="29"/>
      <c r="G52" s="29"/>
      <c r="H52" s="29"/>
      <c r="I52" s="29"/>
      <c r="J52" s="29"/>
      <c r="K52" s="29"/>
      <c r="L52" s="29"/>
      <c r="M52" s="29"/>
      <c r="N52" s="378">
        <v>0</v>
      </c>
      <c r="O52" s="379"/>
      <c r="P52" s="379"/>
      <c r="Q52" s="380"/>
      <c r="R52" s="375">
        <v>25</v>
      </c>
      <c r="S52" s="376"/>
      <c r="T52" s="376"/>
      <c r="U52" s="377"/>
      <c r="V52" s="23"/>
      <c r="W52" s="218"/>
      <c r="X52" s="218"/>
    </row>
    <row r="53" spans="1:24" s="44" customFormat="1" x14ac:dyDescent="0.4">
      <c r="A53" s="385"/>
      <c r="B53" s="391"/>
      <c r="C53" s="15" t="s">
        <v>177</v>
      </c>
      <c r="D53" s="29"/>
      <c r="E53" s="29"/>
      <c r="F53" s="29"/>
      <c r="G53" s="29"/>
      <c r="H53" s="29"/>
      <c r="I53" s="29"/>
      <c r="J53" s="29"/>
      <c r="K53" s="29"/>
      <c r="L53" s="29"/>
      <c r="M53" s="29"/>
      <c r="N53" s="378">
        <v>0</v>
      </c>
      <c r="O53" s="379"/>
      <c r="P53" s="379"/>
      <c r="Q53" s="380"/>
      <c r="R53" s="375">
        <v>6</v>
      </c>
      <c r="S53" s="376"/>
      <c r="T53" s="376"/>
      <c r="U53" s="377"/>
      <c r="V53" s="23"/>
      <c r="W53" s="218"/>
      <c r="X53" s="218"/>
    </row>
    <row r="54" spans="1:24" s="44" customFormat="1" x14ac:dyDescent="0.4">
      <c r="A54" s="385"/>
      <c r="B54" s="390">
        <v>404</v>
      </c>
      <c r="C54" s="15" t="s">
        <v>178</v>
      </c>
      <c r="D54" s="29"/>
      <c r="E54" s="29"/>
      <c r="F54" s="29"/>
      <c r="G54" s="29"/>
      <c r="H54" s="29"/>
      <c r="I54" s="29"/>
      <c r="J54" s="29"/>
      <c r="K54" s="29"/>
      <c r="L54" s="29"/>
      <c r="M54" s="29"/>
      <c r="N54" s="378">
        <v>0</v>
      </c>
      <c r="O54" s="379"/>
      <c r="P54" s="379"/>
      <c r="Q54" s="380"/>
      <c r="R54" s="375">
        <v>8</v>
      </c>
      <c r="S54" s="376"/>
      <c r="T54" s="376"/>
      <c r="U54" s="377"/>
      <c r="V54" s="23"/>
      <c r="W54" s="218"/>
      <c r="X54" s="218"/>
    </row>
    <row r="55" spans="1:24" s="44" customFormat="1" x14ac:dyDescent="0.4">
      <c r="A55" s="385"/>
      <c r="B55" s="391"/>
      <c r="C55" s="15" t="s">
        <v>179</v>
      </c>
      <c r="D55" s="29"/>
      <c r="E55" s="29"/>
      <c r="F55" s="29"/>
      <c r="G55" s="29"/>
      <c r="H55" s="29"/>
      <c r="I55" s="29"/>
      <c r="J55" s="29"/>
      <c r="K55" s="29"/>
      <c r="L55" s="29"/>
      <c r="M55" s="29"/>
      <c r="N55" s="378">
        <v>0</v>
      </c>
      <c r="O55" s="379"/>
      <c r="P55" s="379"/>
      <c r="Q55" s="380"/>
      <c r="R55" s="375">
        <v>3</v>
      </c>
      <c r="S55" s="376"/>
      <c r="T55" s="376"/>
      <c r="U55" s="377"/>
      <c r="V55" s="23"/>
      <c r="W55" s="218"/>
      <c r="X55" s="218"/>
    </row>
    <row r="56" spans="1:24" s="44" customFormat="1" x14ac:dyDescent="0.4">
      <c r="A56" s="385"/>
      <c r="B56" s="390">
        <v>405</v>
      </c>
      <c r="C56" s="15" t="s">
        <v>187</v>
      </c>
      <c r="D56" s="29"/>
      <c r="E56" s="29"/>
      <c r="F56" s="29"/>
      <c r="G56" s="29"/>
      <c r="H56" s="29"/>
      <c r="I56" s="29"/>
      <c r="J56" s="29"/>
      <c r="K56" s="29"/>
      <c r="L56" s="29"/>
      <c r="M56" s="29"/>
      <c r="N56" s="378">
        <v>0</v>
      </c>
      <c r="O56" s="379"/>
      <c r="P56" s="379"/>
      <c r="Q56" s="380"/>
      <c r="R56" s="375">
        <v>9</v>
      </c>
      <c r="S56" s="376"/>
      <c r="T56" s="376"/>
      <c r="U56" s="377"/>
      <c r="V56" s="23"/>
      <c r="W56" s="218"/>
      <c r="X56" s="218"/>
    </row>
    <row r="57" spans="1:24" s="44" customFormat="1" x14ac:dyDescent="0.4">
      <c r="A57" s="385"/>
      <c r="B57" s="391"/>
      <c r="C57" s="15" t="s">
        <v>188</v>
      </c>
      <c r="D57" s="29"/>
      <c r="E57" s="29"/>
      <c r="F57" s="29"/>
      <c r="G57" s="29"/>
      <c r="H57" s="29"/>
      <c r="I57" s="29"/>
      <c r="J57" s="29"/>
      <c r="K57" s="29"/>
      <c r="L57" s="29"/>
      <c r="M57" s="29"/>
      <c r="N57" s="378">
        <v>0</v>
      </c>
      <c r="O57" s="379"/>
      <c r="P57" s="379"/>
      <c r="Q57" s="380"/>
      <c r="R57" s="375">
        <v>8</v>
      </c>
      <c r="S57" s="376"/>
      <c r="T57" s="376"/>
      <c r="U57" s="377"/>
      <c r="V57" s="23"/>
      <c r="W57" s="218"/>
      <c r="X57" s="218"/>
    </row>
    <row r="58" spans="1:24" s="44" customFormat="1" x14ac:dyDescent="0.4">
      <c r="A58" s="385"/>
      <c r="B58" s="390">
        <v>406</v>
      </c>
      <c r="C58" s="15" t="s">
        <v>189</v>
      </c>
      <c r="D58" s="29"/>
      <c r="E58" s="29"/>
      <c r="F58" s="29"/>
      <c r="G58" s="29"/>
      <c r="H58" s="29"/>
      <c r="I58" s="29"/>
      <c r="J58" s="29"/>
      <c r="K58" s="29"/>
      <c r="L58" s="29"/>
      <c r="M58" s="29"/>
      <c r="N58" s="378">
        <v>0</v>
      </c>
      <c r="O58" s="379"/>
      <c r="P58" s="379"/>
      <c r="Q58" s="380"/>
      <c r="R58" s="375">
        <v>5</v>
      </c>
      <c r="S58" s="376"/>
      <c r="T58" s="376"/>
      <c r="U58" s="377"/>
      <c r="V58" s="23"/>
      <c r="W58" s="218"/>
      <c r="X58" s="218"/>
    </row>
    <row r="59" spans="1:24" s="44" customFormat="1" x14ac:dyDescent="0.4">
      <c r="A59" s="385"/>
      <c r="B59" s="391"/>
      <c r="C59" s="15" t="s">
        <v>193</v>
      </c>
      <c r="D59" s="29"/>
      <c r="E59" s="29"/>
      <c r="F59" s="29"/>
      <c r="G59" s="29"/>
      <c r="H59" s="29"/>
      <c r="I59" s="29"/>
      <c r="J59" s="29"/>
      <c r="K59" s="29"/>
      <c r="L59" s="29"/>
      <c r="M59" s="29"/>
      <c r="N59" s="378">
        <v>0</v>
      </c>
      <c r="O59" s="379"/>
      <c r="P59" s="379"/>
      <c r="Q59" s="380"/>
      <c r="R59" s="375">
        <v>4</v>
      </c>
      <c r="S59" s="376"/>
      <c r="T59" s="376"/>
      <c r="U59" s="377"/>
      <c r="V59" s="23"/>
      <c r="W59" s="218"/>
      <c r="X59" s="218"/>
    </row>
    <row r="60" spans="1:24" s="44" customFormat="1" x14ac:dyDescent="0.4">
      <c r="A60" s="385"/>
      <c r="B60" s="168">
        <v>407</v>
      </c>
      <c r="C60" s="15" t="s">
        <v>190</v>
      </c>
      <c r="D60" s="29"/>
      <c r="E60" s="29"/>
      <c r="F60" s="29"/>
      <c r="G60" s="29"/>
      <c r="H60" s="29"/>
      <c r="I60" s="29"/>
      <c r="J60" s="29"/>
      <c r="K60" s="29"/>
      <c r="L60" s="29"/>
      <c r="M60" s="29"/>
      <c r="N60" s="378">
        <v>0</v>
      </c>
      <c r="O60" s="379"/>
      <c r="P60" s="379"/>
      <c r="Q60" s="380"/>
      <c r="R60" s="375">
        <v>11</v>
      </c>
      <c r="S60" s="376"/>
      <c r="T60" s="376"/>
      <c r="U60" s="377"/>
      <c r="V60" s="23"/>
      <c r="W60" s="218"/>
      <c r="X60" s="218"/>
    </row>
    <row r="61" spans="1:24" s="44" customFormat="1" x14ac:dyDescent="0.4">
      <c r="A61" s="385"/>
      <c r="B61" s="390">
        <v>408</v>
      </c>
      <c r="C61" s="15" t="s">
        <v>191</v>
      </c>
      <c r="D61" s="29"/>
      <c r="E61" s="29"/>
      <c r="F61" s="29"/>
      <c r="G61" s="29"/>
      <c r="H61" s="29"/>
      <c r="I61" s="29"/>
      <c r="J61" s="29"/>
      <c r="K61" s="29"/>
      <c r="L61" s="29"/>
      <c r="M61" s="29"/>
      <c r="N61" s="378">
        <v>0</v>
      </c>
      <c r="O61" s="379"/>
      <c r="P61" s="379"/>
      <c r="Q61" s="380"/>
      <c r="R61" s="375">
        <v>22</v>
      </c>
      <c r="S61" s="376"/>
      <c r="T61" s="376"/>
      <c r="U61" s="377"/>
      <c r="V61" s="23"/>
      <c r="W61" s="218"/>
      <c r="X61" s="218"/>
    </row>
    <row r="62" spans="1:24" s="44" customFormat="1" x14ac:dyDescent="0.4">
      <c r="A62" s="385"/>
      <c r="B62" s="391"/>
      <c r="C62" s="15" t="s">
        <v>223</v>
      </c>
      <c r="D62" s="29"/>
      <c r="E62" s="29"/>
      <c r="F62" s="29"/>
      <c r="G62" s="29"/>
      <c r="H62" s="29"/>
      <c r="I62" s="29"/>
      <c r="J62" s="29"/>
      <c r="K62" s="29"/>
      <c r="L62" s="29"/>
      <c r="M62" s="29"/>
      <c r="N62" s="378">
        <v>0</v>
      </c>
      <c r="O62" s="379"/>
      <c r="P62" s="379"/>
      <c r="Q62" s="380"/>
      <c r="R62" s="375">
        <v>2</v>
      </c>
      <c r="S62" s="376"/>
      <c r="T62" s="376"/>
      <c r="U62" s="377"/>
      <c r="V62" s="23"/>
      <c r="W62" s="218"/>
      <c r="X62" s="218"/>
    </row>
    <row r="63" spans="1:24" s="44" customFormat="1" x14ac:dyDescent="0.4">
      <c r="A63" s="385"/>
      <c r="B63" s="168">
        <v>409</v>
      </c>
      <c r="C63" s="15" t="s">
        <v>195</v>
      </c>
      <c r="D63" s="29"/>
      <c r="E63" s="29"/>
      <c r="F63" s="29"/>
      <c r="G63" s="29"/>
      <c r="H63" s="29"/>
      <c r="I63" s="29"/>
      <c r="J63" s="29"/>
      <c r="K63" s="29"/>
      <c r="L63" s="29"/>
      <c r="M63" s="29"/>
      <c r="N63" s="378">
        <v>0</v>
      </c>
      <c r="O63" s="379"/>
      <c r="P63" s="379"/>
      <c r="Q63" s="380"/>
      <c r="R63" s="375">
        <v>7</v>
      </c>
      <c r="S63" s="376"/>
      <c r="T63" s="376"/>
      <c r="U63" s="377"/>
      <c r="V63" s="23"/>
      <c r="W63" s="218"/>
      <c r="X63" s="218"/>
    </row>
    <row r="64" spans="1:24" s="44" customFormat="1" x14ac:dyDescent="0.4">
      <c r="A64" s="385"/>
      <c r="B64" s="168">
        <v>410</v>
      </c>
      <c r="C64" s="15" t="s">
        <v>197</v>
      </c>
      <c r="D64" s="29"/>
      <c r="E64" s="29"/>
      <c r="F64" s="29"/>
      <c r="G64" s="29"/>
      <c r="H64" s="29"/>
      <c r="I64" s="29"/>
      <c r="J64" s="29"/>
      <c r="K64" s="29"/>
      <c r="L64" s="29"/>
      <c r="M64" s="29"/>
      <c r="N64" s="378">
        <v>0</v>
      </c>
      <c r="O64" s="379"/>
      <c r="P64" s="379"/>
      <c r="Q64" s="380"/>
      <c r="R64" s="375">
        <v>6</v>
      </c>
      <c r="S64" s="376"/>
      <c r="T64" s="376"/>
      <c r="U64" s="377"/>
      <c r="V64" s="23"/>
      <c r="W64" s="218"/>
      <c r="X64" s="218"/>
    </row>
    <row r="65" spans="1:24" s="44" customFormat="1" x14ac:dyDescent="0.4">
      <c r="A65" s="385"/>
      <c r="B65" s="168">
        <v>411</v>
      </c>
      <c r="C65" s="15" t="s">
        <v>216</v>
      </c>
      <c r="D65" s="29"/>
      <c r="E65" s="29"/>
      <c r="F65" s="29"/>
      <c r="G65" s="29"/>
      <c r="H65" s="29"/>
      <c r="I65" s="29"/>
      <c r="J65" s="29"/>
      <c r="K65" s="29"/>
      <c r="L65" s="29"/>
      <c r="M65" s="29"/>
      <c r="N65" s="378">
        <v>0</v>
      </c>
      <c r="O65" s="379"/>
      <c r="P65" s="379"/>
      <c r="Q65" s="380"/>
      <c r="R65" s="375">
        <v>7</v>
      </c>
      <c r="S65" s="376"/>
      <c r="T65" s="376"/>
      <c r="U65" s="377"/>
      <c r="V65" s="23"/>
      <c r="W65" s="218"/>
      <c r="X65" s="218"/>
    </row>
    <row r="66" spans="1:24" s="44" customFormat="1" x14ac:dyDescent="0.4">
      <c r="A66" s="385"/>
      <c r="B66" s="168">
        <v>412</v>
      </c>
      <c r="C66" s="15" t="s">
        <v>217</v>
      </c>
      <c r="D66" s="29"/>
      <c r="E66" s="29"/>
      <c r="F66" s="29"/>
      <c r="G66" s="29"/>
      <c r="H66" s="29"/>
      <c r="I66" s="29"/>
      <c r="J66" s="29"/>
      <c r="K66" s="29"/>
      <c r="L66" s="29"/>
      <c r="M66" s="29"/>
      <c r="N66" s="378">
        <v>0</v>
      </c>
      <c r="O66" s="379"/>
      <c r="P66" s="379"/>
      <c r="Q66" s="380"/>
      <c r="R66" s="375">
        <v>16</v>
      </c>
      <c r="S66" s="376"/>
      <c r="T66" s="376"/>
      <c r="U66" s="377"/>
      <c r="V66" s="23"/>
      <c r="W66" s="218"/>
      <c r="X66" s="218"/>
    </row>
    <row r="67" spans="1:24" s="44" customFormat="1" x14ac:dyDescent="0.4">
      <c r="A67" s="385"/>
      <c r="B67" s="168">
        <v>413</v>
      </c>
      <c r="C67" s="15" t="s">
        <v>219</v>
      </c>
      <c r="D67" s="29"/>
      <c r="E67" s="29"/>
      <c r="F67" s="29"/>
      <c r="G67" s="29"/>
      <c r="H67" s="29"/>
      <c r="I67" s="29"/>
      <c r="J67" s="29"/>
      <c r="K67" s="29"/>
      <c r="L67" s="29"/>
      <c r="M67" s="29"/>
      <c r="N67" s="378">
        <v>0</v>
      </c>
      <c r="O67" s="379"/>
      <c r="P67" s="379"/>
      <c r="Q67" s="380"/>
      <c r="R67" s="375">
        <v>8</v>
      </c>
      <c r="S67" s="376"/>
      <c r="T67" s="376"/>
      <c r="U67" s="377"/>
      <c r="V67" s="23"/>
      <c r="W67" s="218"/>
      <c r="X67" s="218"/>
    </row>
    <row r="68" spans="1:24" s="44" customFormat="1" x14ac:dyDescent="0.4">
      <c r="A68" s="385"/>
      <c r="B68" s="168">
        <v>414</v>
      </c>
      <c r="C68" s="15" t="s">
        <v>222</v>
      </c>
      <c r="D68" s="29"/>
      <c r="E68" s="29"/>
      <c r="F68" s="29"/>
      <c r="G68" s="29"/>
      <c r="H68" s="29"/>
      <c r="I68" s="29"/>
      <c r="J68" s="29"/>
      <c r="K68" s="29"/>
      <c r="L68" s="29"/>
      <c r="M68" s="29"/>
      <c r="N68" s="378">
        <v>0</v>
      </c>
      <c r="O68" s="379"/>
      <c r="P68" s="379"/>
      <c r="Q68" s="380"/>
      <c r="R68" s="375">
        <v>9</v>
      </c>
      <c r="S68" s="376"/>
      <c r="T68" s="376"/>
      <c r="U68" s="377"/>
      <c r="V68" s="23"/>
      <c r="W68" s="218"/>
      <c r="X68" s="218"/>
    </row>
    <row r="69" spans="1:24" s="44" customFormat="1" x14ac:dyDescent="0.4">
      <c r="A69" s="385"/>
      <c r="B69" s="422">
        <v>415</v>
      </c>
      <c r="C69" s="15" t="s">
        <v>231</v>
      </c>
      <c r="D69" s="29"/>
      <c r="E69" s="29"/>
      <c r="F69" s="29"/>
      <c r="G69" s="29"/>
      <c r="H69" s="29"/>
      <c r="I69" s="29"/>
      <c r="J69" s="29"/>
      <c r="K69" s="29"/>
      <c r="L69" s="29"/>
      <c r="M69" s="29"/>
      <c r="N69" s="378">
        <v>0</v>
      </c>
      <c r="O69" s="379"/>
      <c r="P69" s="379"/>
      <c r="Q69" s="380"/>
      <c r="R69" s="375">
        <v>5</v>
      </c>
      <c r="S69" s="376"/>
      <c r="T69" s="376"/>
      <c r="U69" s="377"/>
      <c r="V69" s="23"/>
      <c r="W69" s="218"/>
      <c r="X69" s="218"/>
    </row>
    <row r="70" spans="1:24" s="44" customFormat="1" x14ac:dyDescent="0.4">
      <c r="A70" s="385"/>
      <c r="B70" s="422"/>
      <c r="C70" s="15" t="s">
        <v>232</v>
      </c>
      <c r="D70" s="29"/>
      <c r="E70" s="29"/>
      <c r="F70" s="29"/>
      <c r="G70" s="29"/>
      <c r="H70" s="29"/>
      <c r="I70" s="29"/>
      <c r="J70" s="29"/>
      <c r="K70" s="29"/>
      <c r="L70" s="29"/>
      <c r="M70" s="29"/>
      <c r="N70" s="378">
        <v>0</v>
      </c>
      <c r="O70" s="379"/>
      <c r="P70" s="379"/>
      <c r="Q70" s="380"/>
      <c r="R70" s="375">
        <v>3</v>
      </c>
      <c r="S70" s="376"/>
      <c r="T70" s="376"/>
      <c r="U70" s="377"/>
      <c r="V70" s="23"/>
      <c r="W70" s="218"/>
      <c r="X70" s="218"/>
    </row>
    <row r="71" spans="1:24" s="44" customFormat="1" x14ac:dyDescent="0.4">
      <c r="A71" s="385"/>
      <c r="B71" s="158">
        <v>416</v>
      </c>
      <c r="C71" s="15" t="s">
        <v>255</v>
      </c>
      <c r="D71" s="29"/>
      <c r="E71" s="29"/>
      <c r="F71" s="29"/>
      <c r="G71" s="29"/>
      <c r="H71" s="29"/>
      <c r="I71" s="29"/>
      <c r="J71" s="29"/>
      <c r="K71" s="29"/>
      <c r="L71" s="29"/>
      <c r="M71" s="29"/>
      <c r="N71" s="378">
        <v>0</v>
      </c>
      <c r="O71" s="379"/>
      <c r="P71" s="379"/>
      <c r="Q71" s="380"/>
      <c r="R71" s="375">
        <v>9</v>
      </c>
      <c r="S71" s="376"/>
      <c r="T71" s="376"/>
      <c r="U71" s="377"/>
      <c r="V71" s="23"/>
      <c r="W71" s="218"/>
      <c r="X71" s="218"/>
    </row>
    <row r="72" spans="1:24" s="44" customFormat="1" x14ac:dyDescent="0.4">
      <c r="A72" s="385"/>
      <c r="B72" s="373">
        <v>417</v>
      </c>
      <c r="C72" s="15" t="s">
        <v>256</v>
      </c>
      <c r="D72" s="29"/>
      <c r="E72" s="29"/>
      <c r="F72" s="29"/>
      <c r="G72" s="29"/>
      <c r="H72" s="29"/>
      <c r="I72" s="29"/>
      <c r="J72" s="29"/>
      <c r="K72" s="29"/>
      <c r="L72" s="29"/>
      <c r="M72" s="29"/>
      <c r="N72" s="378">
        <v>0</v>
      </c>
      <c r="O72" s="379"/>
      <c r="P72" s="379"/>
      <c r="Q72" s="380"/>
      <c r="R72" s="375">
        <v>7</v>
      </c>
      <c r="S72" s="376"/>
      <c r="T72" s="376"/>
      <c r="U72" s="377"/>
      <c r="V72" s="23"/>
      <c r="W72" s="218"/>
      <c r="X72" s="218"/>
    </row>
    <row r="73" spans="1:24" s="44" customFormat="1" x14ac:dyDescent="0.4">
      <c r="A73" s="385"/>
      <c r="B73" s="374"/>
      <c r="C73" s="15" t="s">
        <v>265</v>
      </c>
      <c r="D73" s="29"/>
      <c r="E73" s="29"/>
      <c r="F73" s="29"/>
      <c r="G73" s="29"/>
      <c r="H73" s="29"/>
      <c r="I73" s="29"/>
      <c r="J73" s="29"/>
      <c r="K73" s="29"/>
      <c r="L73" s="29"/>
      <c r="M73" s="29"/>
      <c r="N73" s="378">
        <v>3</v>
      </c>
      <c r="O73" s="379"/>
      <c r="P73" s="379"/>
      <c r="Q73" s="380"/>
      <c r="R73" s="375">
        <v>3</v>
      </c>
      <c r="S73" s="376"/>
      <c r="T73" s="376"/>
      <c r="U73" s="377"/>
      <c r="V73" s="23"/>
      <c r="W73" s="218"/>
      <c r="X73" s="218"/>
    </row>
    <row r="74" spans="1:24" s="44" customFormat="1" ht="37.5" x14ac:dyDescent="0.4">
      <c r="A74" s="386"/>
      <c r="B74" s="158" t="s">
        <v>261</v>
      </c>
      <c r="C74" s="15" t="s">
        <v>264</v>
      </c>
      <c r="D74" s="29"/>
      <c r="E74" s="29"/>
      <c r="F74" s="29"/>
      <c r="G74" s="29"/>
      <c r="H74" s="29"/>
      <c r="I74" s="29"/>
      <c r="J74" s="29"/>
      <c r="K74" s="29"/>
      <c r="L74" s="29"/>
      <c r="M74" s="29"/>
      <c r="N74" s="378">
        <v>0</v>
      </c>
      <c r="O74" s="379"/>
      <c r="P74" s="379"/>
      <c r="Q74" s="380"/>
      <c r="R74" s="375">
        <v>5</v>
      </c>
      <c r="S74" s="376"/>
      <c r="T74" s="376"/>
      <c r="U74" s="377"/>
      <c r="V74" s="23"/>
      <c r="W74" s="218"/>
      <c r="X74" s="218"/>
    </row>
    <row r="75" spans="1:24" ht="16.5" customHeight="1" x14ac:dyDescent="0.4">
      <c r="A75" s="30" t="s">
        <v>94</v>
      </c>
      <c r="B75" s="31"/>
      <c r="C75" s="32"/>
      <c r="D75" s="32"/>
      <c r="E75" s="32"/>
      <c r="F75" s="32"/>
      <c r="G75" s="32"/>
      <c r="H75" s="32"/>
      <c r="I75" s="32"/>
      <c r="J75" s="32"/>
      <c r="K75" s="32"/>
      <c r="L75" s="32"/>
      <c r="M75" s="32"/>
      <c r="N75" s="378">
        <v>0</v>
      </c>
      <c r="O75" s="379"/>
      <c r="P75" s="379"/>
      <c r="Q75" s="380"/>
      <c r="R75" s="416">
        <v>31</v>
      </c>
      <c r="S75" s="417"/>
      <c r="T75" s="417"/>
      <c r="U75" s="418"/>
      <c r="V75" s="23"/>
    </row>
    <row r="76" spans="1:24" ht="16.5" customHeight="1" x14ac:dyDescent="0.4">
      <c r="A76" s="17" t="s">
        <v>84</v>
      </c>
      <c r="B76" s="22"/>
      <c r="C76" s="33"/>
      <c r="D76" s="15"/>
      <c r="E76" s="32"/>
      <c r="F76" s="32"/>
      <c r="G76" s="32"/>
      <c r="H76" s="32"/>
      <c r="I76" s="32"/>
      <c r="J76" s="32"/>
      <c r="K76" s="32"/>
      <c r="L76" s="32"/>
      <c r="M76" s="32"/>
      <c r="N76" s="378">
        <v>5</v>
      </c>
      <c r="O76" s="379"/>
      <c r="P76" s="379"/>
      <c r="Q76" s="380"/>
      <c r="R76" s="416">
        <v>122298</v>
      </c>
      <c r="S76" s="417"/>
      <c r="T76" s="417"/>
      <c r="U76" s="418"/>
      <c r="V76" s="23"/>
    </row>
    <row r="77" spans="1:24" ht="16.5" customHeight="1" thickBot="1" x14ac:dyDescent="0.45">
      <c r="A77" s="18" t="s">
        <v>85</v>
      </c>
      <c r="B77" s="16"/>
      <c r="C77" s="34"/>
      <c r="D77" s="35"/>
      <c r="E77" s="36"/>
      <c r="F77" s="36"/>
      <c r="G77" s="36"/>
      <c r="H77" s="36"/>
      <c r="I77" s="36"/>
      <c r="J77" s="36"/>
      <c r="K77" s="36"/>
      <c r="L77" s="36"/>
      <c r="M77" s="36"/>
      <c r="N77" s="378">
        <v>6</v>
      </c>
      <c r="O77" s="379"/>
      <c r="P77" s="379"/>
      <c r="Q77" s="380"/>
      <c r="R77" s="419">
        <v>64295</v>
      </c>
      <c r="S77" s="420"/>
      <c r="T77" s="420"/>
      <c r="U77" s="421"/>
      <c r="V77" s="23"/>
    </row>
    <row r="78" spans="1:24" s="23" customFormat="1" ht="16.5" customHeight="1" thickTop="1" x14ac:dyDescent="0.4">
      <c r="A78" s="19" t="s">
        <v>0</v>
      </c>
      <c r="B78" s="20"/>
      <c r="C78" s="21"/>
      <c r="D78" s="22"/>
      <c r="E78" s="22"/>
      <c r="F78" s="22"/>
      <c r="G78" s="22"/>
      <c r="H78" s="22"/>
      <c r="I78" s="22"/>
      <c r="J78" s="22"/>
      <c r="K78" s="22"/>
      <c r="L78" s="22"/>
      <c r="M78" s="22"/>
      <c r="N78" s="413">
        <f>SUM(N3:Q77)</f>
        <v>15</v>
      </c>
      <c r="O78" s="414"/>
      <c r="P78" s="414"/>
      <c r="Q78" s="415"/>
      <c r="R78" s="413">
        <f>SUM(R3:U77)</f>
        <v>202707</v>
      </c>
      <c r="S78" s="414"/>
      <c r="T78" s="414"/>
      <c r="U78" s="415"/>
      <c r="W78" s="25"/>
      <c r="X78" s="25"/>
    </row>
    <row r="79" spans="1:24" x14ac:dyDescent="0.4">
      <c r="A79" s="151" t="s">
        <v>171</v>
      </c>
      <c r="B79" s="152"/>
      <c r="C79" s="145"/>
      <c r="D79" s="145"/>
      <c r="E79" s="145"/>
      <c r="F79" s="145"/>
      <c r="G79" s="145"/>
      <c r="H79" s="145"/>
      <c r="I79" s="145"/>
      <c r="J79" s="145"/>
      <c r="K79" s="145"/>
      <c r="L79" s="145"/>
      <c r="M79" s="145"/>
      <c r="N79" s="145"/>
      <c r="O79" s="145"/>
      <c r="P79" s="145"/>
      <c r="Q79" s="145"/>
      <c r="R79" s="145"/>
      <c r="S79" s="153"/>
      <c r="T79" s="145"/>
      <c r="U79" s="145"/>
      <c r="V79" s="145"/>
      <c r="W79" s="145"/>
      <c r="X79" s="145"/>
    </row>
    <row r="80" spans="1:24" x14ac:dyDescent="0.4">
      <c r="A80" s="151" t="s">
        <v>186</v>
      </c>
      <c r="B80" s="152"/>
      <c r="C80" s="145"/>
      <c r="D80" s="145"/>
      <c r="E80" s="145"/>
      <c r="F80" s="145"/>
      <c r="G80" s="145"/>
      <c r="H80" s="145"/>
      <c r="I80" s="145"/>
      <c r="J80" s="145"/>
      <c r="K80" s="145"/>
      <c r="L80" s="145"/>
      <c r="M80" s="145"/>
      <c r="N80" s="145"/>
      <c r="O80" s="145"/>
      <c r="P80" s="145"/>
      <c r="Q80" s="145"/>
      <c r="R80" s="145"/>
      <c r="S80" s="153"/>
      <c r="T80" s="145"/>
      <c r="U80" s="145"/>
      <c r="V80" s="145"/>
      <c r="W80" s="145"/>
      <c r="X80" s="145"/>
    </row>
    <row r="81" spans="1:24" x14ac:dyDescent="0.4">
      <c r="A81" s="151" t="s">
        <v>215</v>
      </c>
      <c r="B81" s="152"/>
      <c r="C81" s="145"/>
      <c r="D81" s="145"/>
      <c r="E81" s="145"/>
      <c r="F81" s="145"/>
      <c r="G81" s="145"/>
      <c r="H81" s="145"/>
      <c r="I81" s="145"/>
      <c r="J81" s="145"/>
      <c r="K81" s="145"/>
      <c r="L81" s="145"/>
      <c r="M81" s="145"/>
      <c r="N81" s="145"/>
      <c r="O81" s="145"/>
      <c r="P81" s="145"/>
      <c r="Q81" s="145"/>
      <c r="R81" s="145"/>
      <c r="S81" s="153"/>
      <c r="T81" s="145"/>
      <c r="U81" s="145"/>
      <c r="V81" s="145"/>
      <c r="W81" s="145"/>
      <c r="X81" s="145"/>
    </row>
    <row r="82" spans="1:24" x14ac:dyDescent="0.4">
      <c r="A82" s="151" t="s">
        <v>226</v>
      </c>
      <c r="B82" s="152"/>
      <c r="C82" s="145"/>
      <c r="D82" s="145"/>
      <c r="E82" s="145"/>
      <c r="F82" s="145"/>
      <c r="G82" s="145"/>
      <c r="H82" s="145"/>
      <c r="I82" s="145"/>
      <c r="J82" s="145"/>
      <c r="K82" s="145"/>
      <c r="L82" s="145"/>
      <c r="M82" s="145"/>
      <c r="N82" s="145"/>
      <c r="O82" s="145"/>
      <c r="P82" s="145"/>
      <c r="Q82" s="145"/>
      <c r="R82" s="145"/>
      <c r="S82" s="153"/>
      <c r="T82" s="145"/>
      <c r="U82" s="145"/>
      <c r="V82" s="145"/>
      <c r="W82" s="145"/>
      <c r="X82" s="145"/>
    </row>
    <row r="83" spans="1:24" x14ac:dyDescent="0.4">
      <c r="A83" s="151" t="s">
        <v>227</v>
      </c>
      <c r="B83" s="152"/>
      <c r="C83" s="145"/>
      <c r="D83" s="145"/>
      <c r="E83" s="145"/>
      <c r="F83" s="145"/>
      <c r="G83" s="145"/>
      <c r="H83" s="145"/>
      <c r="I83" s="145"/>
      <c r="J83" s="145"/>
      <c r="K83" s="145"/>
      <c r="L83" s="145"/>
      <c r="M83" s="145"/>
      <c r="N83" s="145"/>
      <c r="O83" s="145"/>
      <c r="P83" s="145"/>
      <c r="Q83" s="145"/>
      <c r="R83" s="145"/>
      <c r="S83" s="153"/>
      <c r="T83" s="145"/>
      <c r="U83" s="145"/>
      <c r="V83" s="145"/>
      <c r="W83" s="145"/>
      <c r="X83" s="145"/>
    </row>
    <row r="84" spans="1:24" x14ac:dyDescent="0.4">
      <c r="A84" s="151" t="s">
        <v>258</v>
      </c>
      <c r="B84" s="152"/>
      <c r="C84" s="145"/>
      <c r="D84" s="145"/>
      <c r="E84" s="145"/>
      <c r="F84" s="145"/>
      <c r="G84" s="145"/>
      <c r="H84" s="145"/>
      <c r="I84" s="145"/>
      <c r="J84" s="145"/>
      <c r="K84" s="145"/>
      <c r="L84" s="145"/>
      <c r="M84" s="145"/>
      <c r="N84" s="145"/>
      <c r="O84" s="145"/>
      <c r="P84" s="145"/>
      <c r="Q84" s="145"/>
      <c r="R84" s="145"/>
      <c r="S84" s="153"/>
      <c r="T84" s="145"/>
      <c r="U84" s="145"/>
      <c r="V84" s="145"/>
      <c r="W84" s="145"/>
      <c r="X84" s="145"/>
    </row>
    <row r="85" spans="1:24" x14ac:dyDescent="0.4">
      <c r="A85" s="151" t="s">
        <v>260</v>
      </c>
      <c r="B85" s="152"/>
      <c r="C85" s="145"/>
      <c r="D85" s="145"/>
      <c r="E85" s="145"/>
      <c r="F85" s="145"/>
      <c r="G85" s="145"/>
      <c r="H85" s="145"/>
      <c r="I85" s="145"/>
      <c r="J85" s="145"/>
      <c r="K85" s="145"/>
      <c r="L85" s="145"/>
      <c r="M85" s="145"/>
      <c r="N85" s="145"/>
      <c r="O85" s="145"/>
      <c r="P85" s="145"/>
      <c r="Q85" s="145"/>
      <c r="R85" s="145"/>
      <c r="S85" s="153"/>
      <c r="T85" s="145"/>
      <c r="U85" s="145"/>
      <c r="V85" s="145"/>
      <c r="W85" s="145"/>
      <c r="X85" s="145"/>
    </row>
    <row r="86" spans="1:24" x14ac:dyDescent="0.4">
      <c r="A86" s="151" t="s">
        <v>259</v>
      </c>
      <c r="B86" s="152"/>
      <c r="C86" s="145"/>
      <c r="D86" s="145"/>
      <c r="E86" s="145"/>
      <c r="F86" s="145"/>
      <c r="G86" s="145"/>
      <c r="H86" s="145"/>
      <c r="I86" s="145"/>
      <c r="J86" s="145"/>
      <c r="K86" s="145"/>
      <c r="L86" s="145"/>
      <c r="M86" s="145"/>
      <c r="N86" s="145"/>
      <c r="O86" s="145"/>
      <c r="P86" s="145"/>
      <c r="Q86" s="145"/>
      <c r="R86" s="145"/>
      <c r="S86" s="153"/>
      <c r="T86" s="145"/>
      <c r="U86" s="145"/>
      <c r="V86" s="145"/>
      <c r="W86" s="145"/>
      <c r="X86" s="145"/>
    </row>
  </sheetData>
  <mergeCells count="177">
    <mergeCell ref="B50:B51"/>
    <mergeCell ref="N57:Q57"/>
    <mergeCell ref="R57:U57"/>
    <mergeCell ref="R52:U52"/>
    <mergeCell ref="N75:Q75"/>
    <mergeCell ref="B69:B70"/>
    <mergeCell ref="N70:Q70"/>
    <mergeCell ref="R70:U70"/>
    <mergeCell ref="N68:Q68"/>
    <mergeCell ref="R68:U68"/>
    <mergeCell ref="B58:B59"/>
    <mergeCell ref="N58:Q58"/>
    <mergeCell ref="R58:U58"/>
    <mergeCell ref="N59:Q59"/>
    <mergeCell ref="R59:U59"/>
    <mergeCell ref="N64:Q64"/>
    <mergeCell ref="R64:U64"/>
    <mergeCell ref="R55:U55"/>
    <mergeCell ref="R54:U54"/>
    <mergeCell ref="N55:Q55"/>
    <mergeCell ref="N74:Q74"/>
    <mergeCell ref="R74:U74"/>
    <mergeCell ref="N73:Q73"/>
    <mergeCell ref="R73:U73"/>
    <mergeCell ref="N38:Q38"/>
    <mergeCell ref="B30:B31"/>
    <mergeCell ref="N78:Q78"/>
    <mergeCell ref="R78:U78"/>
    <mergeCell ref="N76:Q76"/>
    <mergeCell ref="R76:U76"/>
    <mergeCell ref="N77:Q77"/>
    <mergeCell ref="R77:U77"/>
    <mergeCell ref="R41:U41"/>
    <mergeCell ref="N40:Q40"/>
    <mergeCell ref="R40:U40"/>
    <mergeCell ref="R63:U63"/>
    <mergeCell ref="N56:Q56"/>
    <mergeCell ref="N69:Q69"/>
    <mergeCell ref="R69:U69"/>
    <mergeCell ref="N71:Q71"/>
    <mergeCell ref="R71:U71"/>
    <mergeCell ref="N72:Q72"/>
    <mergeCell ref="R72:U72"/>
    <mergeCell ref="N44:Q44"/>
    <mergeCell ref="R44:U44"/>
    <mergeCell ref="R56:U56"/>
    <mergeCell ref="R75:U75"/>
    <mergeCell ref="N60:Q60"/>
    <mergeCell ref="N67:Q67"/>
    <mergeCell ref="R67:U67"/>
    <mergeCell ref="N65:Q65"/>
    <mergeCell ref="R65:U65"/>
    <mergeCell ref="N66:Q66"/>
    <mergeCell ref="R66:U66"/>
    <mergeCell ref="R39:U39"/>
    <mergeCell ref="R53:U53"/>
    <mergeCell ref="N54:Q54"/>
    <mergeCell ref="R46:U46"/>
    <mergeCell ref="N46:Q46"/>
    <mergeCell ref="R60:U60"/>
    <mergeCell ref="N62:Q62"/>
    <mergeCell ref="R62:U62"/>
    <mergeCell ref="N63:Q63"/>
    <mergeCell ref="N39:Q39"/>
    <mergeCell ref="N41:Q41"/>
    <mergeCell ref="N50:Q50"/>
    <mergeCell ref="N53:Q53"/>
    <mergeCell ref="N48:Q48"/>
    <mergeCell ref="R48:U48"/>
    <mergeCell ref="N49:Q49"/>
    <mergeCell ref="R49:U4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49:A74"/>
    <mergeCell ref="A23:A48"/>
    <mergeCell ref="A17:A22"/>
    <mergeCell ref="N20:Q20"/>
    <mergeCell ref="R20:U20"/>
    <mergeCell ref="N61:Q61"/>
    <mergeCell ref="R61:U61"/>
    <mergeCell ref="B61:B62"/>
    <mergeCell ref="B52:B53"/>
    <mergeCell ref="R50:U50"/>
    <mergeCell ref="N51:Q51"/>
    <mergeCell ref="R51:U51"/>
    <mergeCell ref="N42:Q42"/>
    <mergeCell ref="R42:U42"/>
    <mergeCell ref="N52:Q52"/>
    <mergeCell ref="N43:Q43"/>
    <mergeCell ref="R43:U43"/>
    <mergeCell ref="R47:U47"/>
    <mergeCell ref="N47:Q47"/>
    <mergeCell ref="B56:B57"/>
    <mergeCell ref="B36:B37"/>
    <mergeCell ref="B54:B55"/>
    <mergeCell ref="N35:Q35"/>
    <mergeCell ref="N28:Q28"/>
    <mergeCell ref="B72:B73"/>
    <mergeCell ref="R35:U35"/>
    <mergeCell ref="N45:Q45"/>
    <mergeCell ref="R45:U45"/>
    <mergeCell ref="N19:Q19"/>
    <mergeCell ref="R19:U19"/>
    <mergeCell ref="N30:Q30"/>
    <mergeCell ref="R30:U30"/>
    <mergeCell ref="N31:Q31"/>
    <mergeCell ref="R31:U31"/>
    <mergeCell ref="R29:U29"/>
    <mergeCell ref="N29:Q29"/>
    <mergeCell ref="R28:U28"/>
    <mergeCell ref="N36:Q36"/>
    <mergeCell ref="N37:Q37"/>
    <mergeCell ref="R36:U36"/>
    <mergeCell ref="R37:U37"/>
    <mergeCell ref="N32:Q32"/>
    <mergeCell ref="R32:U32"/>
    <mergeCell ref="N33:Q33"/>
    <mergeCell ref="R33:U33"/>
    <mergeCell ref="N34:Q34"/>
    <mergeCell ref="R34:U34"/>
    <mergeCell ref="R38:U38"/>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view="pageBreakPreview" zoomScaleNormal="100" zoomScaleSheetLayoutView="100" workbookViewId="0"/>
  </sheetViews>
  <sheetFormatPr defaultRowHeight="18.75" x14ac:dyDescent="0.4"/>
  <cols>
    <col min="1" max="1" width="4.625" style="145" customWidth="1"/>
    <col min="2" max="2" width="4.625" style="152" customWidth="1"/>
    <col min="3" max="12" width="4.625" style="145" customWidth="1"/>
    <col min="13" max="13" width="4.875" style="145" customWidth="1"/>
    <col min="14" max="15" width="4.625" style="153" customWidth="1"/>
    <col min="16" max="16" width="1.5" style="153" customWidth="1"/>
    <col min="17" max="19" width="4.625" style="145" customWidth="1"/>
    <col min="20" max="20" width="5.75" style="145" customWidth="1"/>
    <col min="21" max="16384" width="9" style="145"/>
  </cols>
  <sheetData>
    <row r="1" spans="1:22" s="25" customFormat="1" ht="15.95" customHeight="1" x14ac:dyDescent="0.4">
      <c r="A1" s="145" t="s">
        <v>266</v>
      </c>
      <c r="B1" s="170"/>
      <c r="C1" s="141"/>
      <c r="D1" s="171"/>
      <c r="E1" s="171"/>
      <c r="F1" s="171"/>
      <c r="G1" s="171"/>
      <c r="H1" s="141"/>
      <c r="I1" s="141"/>
      <c r="J1" s="141"/>
      <c r="K1" s="141"/>
      <c r="L1" s="172"/>
      <c r="M1" s="172"/>
      <c r="N1" s="172"/>
      <c r="O1" s="172"/>
      <c r="P1" s="172"/>
      <c r="Q1" s="173"/>
      <c r="R1" s="172"/>
      <c r="S1" s="172"/>
      <c r="T1" s="174"/>
    </row>
    <row r="2" spans="1:22" s="25" customFormat="1" ht="15.95" customHeight="1" x14ac:dyDescent="0.4">
      <c r="A2" s="26"/>
      <c r="B2" s="170"/>
      <c r="C2" s="141"/>
      <c r="D2" s="171"/>
      <c r="E2" s="171"/>
      <c r="F2" s="171"/>
      <c r="G2" s="171"/>
      <c r="H2" s="141"/>
      <c r="I2" s="141"/>
      <c r="J2" s="141"/>
      <c r="K2" s="141"/>
      <c r="L2" s="172"/>
      <c r="M2" s="172"/>
      <c r="N2" s="172"/>
      <c r="O2" s="172"/>
      <c r="P2" s="172"/>
      <c r="R2" s="172"/>
      <c r="S2" s="145"/>
      <c r="U2" s="172"/>
      <c r="V2" s="175" t="s">
        <v>267</v>
      </c>
    </row>
    <row r="3" spans="1:22" s="25" customFormat="1" ht="15.95" customHeight="1" x14ac:dyDescent="0.4">
      <c r="A3" s="26"/>
      <c r="B3" s="170" t="s">
        <v>268</v>
      </c>
      <c r="C3" s="141"/>
      <c r="D3" s="171"/>
      <c r="E3" s="171"/>
      <c r="F3" s="171"/>
      <c r="G3" s="171"/>
      <c r="H3" s="141"/>
      <c r="I3" s="141"/>
      <c r="J3" s="141"/>
      <c r="K3" s="141"/>
      <c r="L3" s="172"/>
      <c r="M3" s="172"/>
      <c r="N3" s="172"/>
      <c r="O3" s="172"/>
      <c r="P3" s="172"/>
      <c r="R3" s="145"/>
      <c r="S3" s="172"/>
      <c r="U3" s="172"/>
      <c r="V3" s="153" t="s">
        <v>269</v>
      </c>
    </row>
    <row r="4" spans="1:22" s="25" customFormat="1" ht="15.95" customHeight="1" x14ac:dyDescent="0.4">
      <c r="A4" s="26"/>
      <c r="B4" s="176" t="s">
        <v>270</v>
      </c>
      <c r="C4" s="141"/>
      <c r="D4" s="171"/>
      <c r="E4" s="171"/>
      <c r="F4" s="171"/>
      <c r="G4" s="171"/>
      <c r="H4" s="141"/>
      <c r="I4" s="141"/>
      <c r="J4" s="141"/>
      <c r="K4" s="141"/>
      <c r="L4" s="172"/>
      <c r="M4" s="172"/>
      <c r="N4" s="172"/>
      <c r="O4" s="172"/>
      <c r="P4" s="172"/>
      <c r="Q4" s="172"/>
      <c r="R4" s="172"/>
      <c r="S4" s="172"/>
      <c r="T4" s="174"/>
    </row>
    <row r="5" spans="1:22" x14ac:dyDescent="0.4">
      <c r="A5" s="177"/>
      <c r="B5" s="178" t="s">
        <v>271</v>
      </c>
      <c r="C5" s="152"/>
      <c r="N5" s="145"/>
      <c r="O5" s="145"/>
      <c r="P5" s="145"/>
    </row>
    <row r="6" spans="1:22" x14ac:dyDescent="0.4">
      <c r="A6" s="177"/>
      <c r="B6" s="178" t="s">
        <v>272</v>
      </c>
      <c r="C6" s="152"/>
      <c r="N6" s="145"/>
      <c r="O6" s="145"/>
      <c r="P6" s="145"/>
    </row>
    <row r="7" spans="1:22" x14ac:dyDescent="0.4">
      <c r="A7" s="177"/>
      <c r="B7" s="179"/>
      <c r="C7" s="152"/>
      <c r="N7" s="145"/>
      <c r="O7" s="145"/>
      <c r="P7" s="145"/>
    </row>
    <row r="8" spans="1:22" x14ac:dyDescent="0.4">
      <c r="A8" s="145" t="s">
        <v>273</v>
      </c>
      <c r="C8" s="152"/>
      <c r="G8" s="152"/>
      <c r="N8" s="145"/>
      <c r="O8" s="145"/>
      <c r="P8" s="145"/>
    </row>
    <row r="9" spans="1:22" s="25" customFormat="1" ht="37.5" customHeight="1" x14ac:dyDescent="0.4">
      <c r="A9" s="145"/>
      <c r="B9" s="180"/>
      <c r="C9" s="425" t="s">
        <v>274</v>
      </c>
      <c r="D9" s="426"/>
      <c r="E9" s="425" t="s">
        <v>315</v>
      </c>
      <c r="F9" s="426"/>
      <c r="G9" s="425" t="s">
        <v>275</v>
      </c>
      <c r="H9" s="426"/>
      <c r="I9" s="427" t="s">
        <v>276</v>
      </c>
      <c r="J9" s="428"/>
      <c r="K9" s="172"/>
      <c r="L9" s="26"/>
      <c r="M9" s="155"/>
      <c r="N9" s="172"/>
      <c r="O9" s="172"/>
      <c r="P9" s="172"/>
      <c r="Q9" s="145"/>
      <c r="R9" s="141"/>
      <c r="S9" s="174"/>
      <c r="T9" s="26"/>
    </row>
    <row r="10" spans="1:22" s="25" customFormat="1" ht="18.75" customHeight="1" x14ac:dyDescent="0.4">
      <c r="A10" s="145"/>
      <c r="B10" s="180" t="s">
        <v>16</v>
      </c>
      <c r="C10" s="423" t="s">
        <v>277</v>
      </c>
      <c r="D10" s="424"/>
      <c r="E10" s="423" t="s">
        <v>277</v>
      </c>
      <c r="F10" s="424"/>
      <c r="G10" s="423">
        <v>2</v>
      </c>
      <c r="H10" s="424"/>
      <c r="I10" s="423" t="s">
        <v>277</v>
      </c>
      <c r="J10" s="424"/>
      <c r="K10" s="172"/>
      <c r="L10" s="26"/>
      <c r="M10" s="155"/>
      <c r="N10" s="172"/>
      <c r="O10" s="172"/>
      <c r="P10" s="172"/>
      <c r="Q10" s="145"/>
      <c r="R10" s="141"/>
      <c r="S10" s="174"/>
      <c r="T10" s="26"/>
    </row>
    <row r="11" spans="1:22" s="25" customFormat="1" x14ac:dyDescent="0.4">
      <c r="A11" s="145"/>
      <c r="B11" s="180" t="s">
        <v>17</v>
      </c>
      <c r="C11" s="423" t="s">
        <v>277</v>
      </c>
      <c r="D11" s="424"/>
      <c r="E11" s="423" t="s">
        <v>277</v>
      </c>
      <c r="F11" s="424"/>
      <c r="G11" s="423" t="s">
        <v>277</v>
      </c>
      <c r="H11" s="424"/>
      <c r="I11" s="423" t="s">
        <v>277</v>
      </c>
      <c r="J11" s="424"/>
      <c r="K11" s="172"/>
      <c r="L11" s="26"/>
      <c r="M11" s="155"/>
      <c r="N11" s="172"/>
      <c r="O11" s="172"/>
      <c r="P11" s="172"/>
      <c r="Q11" s="145"/>
      <c r="R11" s="141"/>
      <c r="S11" s="174"/>
      <c r="T11" s="26"/>
    </row>
    <row r="12" spans="1:22" s="25" customFormat="1" x14ac:dyDescent="0.4">
      <c r="A12" s="145"/>
      <c r="B12" s="180" t="s">
        <v>18</v>
      </c>
      <c r="C12" s="423" t="s">
        <v>277</v>
      </c>
      <c r="D12" s="424"/>
      <c r="E12" s="423">
        <v>1</v>
      </c>
      <c r="F12" s="424"/>
      <c r="G12" s="423">
        <v>3</v>
      </c>
      <c r="H12" s="424"/>
      <c r="I12" s="423" t="s">
        <v>277</v>
      </c>
      <c r="J12" s="424"/>
      <c r="K12" s="172"/>
      <c r="L12" s="26"/>
      <c r="M12" s="155"/>
      <c r="N12" s="172"/>
      <c r="O12" s="172"/>
      <c r="P12" s="172"/>
      <c r="Q12" s="145"/>
      <c r="R12" s="141"/>
      <c r="S12" s="174"/>
      <c r="T12" s="26"/>
    </row>
    <row r="13" spans="1:22" s="25" customFormat="1" x14ac:dyDescent="0.4">
      <c r="A13" s="145"/>
      <c r="B13" s="180" t="s">
        <v>19</v>
      </c>
      <c r="C13" s="423" t="s">
        <v>277</v>
      </c>
      <c r="D13" s="424"/>
      <c r="E13" s="423" t="s">
        <v>277</v>
      </c>
      <c r="F13" s="424"/>
      <c r="G13" s="423">
        <v>6</v>
      </c>
      <c r="H13" s="424"/>
      <c r="I13" s="423">
        <v>1</v>
      </c>
      <c r="J13" s="424"/>
      <c r="K13" s="172"/>
      <c r="L13" s="26"/>
      <c r="M13" s="155"/>
      <c r="N13" s="172"/>
      <c r="O13" s="172"/>
      <c r="P13" s="172"/>
      <c r="Q13" s="145"/>
      <c r="R13" s="141"/>
      <c r="S13" s="174"/>
      <c r="T13" s="26"/>
    </row>
    <row r="14" spans="1:22" s="25" customFormat="1" x14ac:dyDescent="0.4">
      <c r="A14" s="145"/>
      <c r="B14" s="180" t="s">
        <v>20</v>
      </c>
      <c r="C14" s="423" t="s">
        <v>277</v>
      </c>
      <c r="D14" s="424"/>
      <c r="E14" s="423">
        <v>1</v>
      </c>
      <c r="F14" s="424"/>
      <c r="G14" s="423">
        <v>3</v>
      </c>
      <c r="H14" s="424"/>
      <c r="I14" s="423" t="s">
        <v>277</v>
      </c>
      <c r="J14" s="424"/>
      <c r="K14" s="172"/>
      <c r="L14" s="26"/>
      <c r="M14" s="155"/>
      <c r="N14" s="172"/>
      <c r="O14" s="172"/>
      <c r="P14" s="172"/>
      <c r="Q14" s="145"/>
      <c r="R14" s="141"/>
      <c r="S14" s="174"/>
      <c r="T14" s="26"/>
    </row>
    <row r="15" spans="1:22" s="25" customFormat="1" x14ac:dyDescent="0.4">
      <c r="A15" s="141"/>
      <c r="B15" s="181" t="s">
        <v>21</v>
      </c>
      <c r="C15" s="423" t="s">
        <v>277</v>
      </c>
      <c r="D15" s="424"/>
      <c r="E15" s="423" t="s">
        <v>277</v>
      </c>
      <c r="F15" s="424"/>
      <c r="G15" s="429">
        <v>5</v>
      </c>
      <c r="H15" s="430"/>
      <c r="I15" s="429" t="s">
        <v>277</v>
      </c>
      <c r="J15" s="430"/>
      <c r="K15" s="182"/>
      <c r="L15" s="172"/>
      <c r="M15" s="172"/>
      <c r="N15" s="172"/>
      <c r="O15" s="172"/>
      <c r="P15" s="172"/>
      <c r="Q15" s="145"/>
      <c r="R15" s="141"/>
      <c r="S15" s="174"/>
      <c r="T15" s="26"/>
    </row>
    <row r="16" spans="1:22" s="25" customFormat="1" x14ac:dyDescent="0.4">
      <c r="A16" s="141"/>
      <c r="B16" s="181" t="s">
        <v>278</v>
      </c>
      <c r="C16" s="429">
        <f>SUM(C10:D15)</f>
        <v>0</v>
      </c>
      <c r="D16" s="430"/>
      <c r="E16" s="429">
        <f>SUM(E10:F15)</f>
        <v>2</v>
      </c>
      <c r="F16" s="430"/>
      <c r="G16" s="429">
        <f>SUM(G10:H15)</f>
        <v>19</v>
      </c>
      <c r="H16" s="430"/>
      <c r="I16" s="429">
        <f>SUM(I10:J15)</f>
        <v>1</v>
      </c>
      <c r="J16" s="430"/>
      <c r="K16" s="182"/>
      <c r="L16" s="172"/>
      <c r="M16" s="172"/>
      <c r="N16" s="172"/>
      <c r="O16" s="172"/>
      <c r="P16" s="172"/>
      <c r="Q16" s="145"/>
      <c r="R16" s="141"/>
      <c r="S16" s="174"/>
      <c r="T16" s="26"/>
    </row>
    <row r="17" spans="1:20" s="25" customFormat="1" x14ac:dyDescent="0.4">
      <c r="A17" s="141"/>
      <c r="B17" s="180" t="s">
        <v>0</v>
      </c>
      <c r="C17" s="429">
        <f>SUM(C16:J16)</f>
        <v>22</v>
      </c>
      <c r="D17" s="432"/>
      <c r="E17" s="432"/>
      <c r="F17" s="432"/>
      <c r="G17" s="432"/>
      <c r="H17" s="432"/>
      <c r="I17" s="432"/>
      <c r="J17" s="430"/>
      <c r="K17" s="183"/>
      <c r="L17" s="172"/>
      <c r="M17" s="145"/>
      <c r="N17" s="172"/>
      <c r="O17" s="172"/>
      <c r="P17" s="172"/>
      <c r="Q17" s="172"/>
      <c r="R17" s="172"/>
      <c r="S17" s="145"/>
      <c r="T17" s="145"/>
    </row>
    <row r="18" spans="1:20" s="25" customFormat="1" x14ac:dyDescent="0.4">
      <c r="A18" s="141"/>
      <c r="B18" s="184"/>
      <c r="C18" s="185"/>
      <c r="D18" s="185"/>
      <c r="E18" s="185"/>
      <c r="F18" s="185"/>
      <c r="G18" s="185"/>
      <c r="H18" s="145"/>
      <c r="I18" s="145"/>
      <c r="J18" s="141"/>
      <c r="K18" s="141"/>
      <c r="L18" s="172"/>
      <c r="M18" s="145"/>
      <c r="N18" s="172"/>
      <c r="O18" s="172"/>
      <c r="P18" s="172"/>
      <c r="Q18" s="172"/>
      <c r="R18" s="172"/>
      <c r="S18" s="145"/>
      <c r="T18" s="141"/>
    </row>
    <row r="19" spans="1:20" s="25" customFormat="1" x14ac:dyDescent="0.4">
      <c r="A19" s="26"/>
      <c r="B19" s="26"/>
      <c r="C19" s="141"/>
      <c r="D19" s="171"/>
      <c r="E19" s="171"/>
      <c r="F19" s="171"/>
      <c r="G19" s="171"/>
      <c r="H19" s="145"/>
      <c r="I19" s="145"/>
      <c r="J19" s="141"/>
      <c r="K19" s="141"/>
      <c r="L19" s="172"/>
      <c r="M19" s="145"/>
      <c r="N19" s="172"/>
      <c r="O19" s="172"/>
      <c r="P19" s="172"/>
      <c r="Q19" s="172"/>
      <c r="R19" s="172"/>
      <c r="S19" s="145"/>
      <c r="T19" s="141"/>
    </row>
    <row r="20" spans="1:20" s="25" customFormat="1" x14ac:dyDescent="0.4">
      <c r="A20" s="186" t="s">
        <v>279</v>
      </c>
      <c r="B20" s="141"/>
      <c r="C20" s="141"/>
      <c r="D20" s="171"/>
      <c r="E20" s="171"/>
      <c r="F20" s="171"/>
      <c r="G20" s="171"/>
      <c r="H20" s="145"/>
      <c r="I20" s="145"/>
      <c r="J20" s="141"/>
      <c r="K20" s="141"/>
      <c r="L20" s="172"/>
      <c r="M20" s="145"/>
      <c r="N20" s="172"/>
      <c r="O20" s="172"/>
      <c r="P20" s="172"/>
      <c r="Q20" s="172"/>
      <c r="R20" s="172"/>
      <c r="S20" s="145"/>
      <c r="T20" s="141"/>
    </row>
    <row r="21" spans="1:20" s="25" customFormat="1" ht="37.5" customHeight="1" x14ac:dyDescent="0.4">
      <c r="A21" s="141"/>
      <c r="B21" s="180"/>
      <c r="C21" s="425" t="s">
        <v>274</v>
      </c>
      <c r="D21" s="426"/>
      <c r="E21" s="425" t="s">
        <v>315</v>
      </c>
      <c r="F21" s="426"/>
      <c r="G21" s="425" t="s">
        <v>275</v>
      </c>
      <c r="H21" s="426"/>
      <c r="I21" s="431" t="s">
        <v>276</v>
      </c>
      <c r="J21" s="431"/>
      <c r="K21" s="187"/>
      <c r="L21" s="26"/>
      <c r="M21" s="26"/>
      <c r="N21" s="172"/>
      <c r="O21" s="172"/>
      <c r="P21" s="172"/>
      <c r="Q21" s="145"/>
      <c r="R21" s="172"/>
      <c r="S21" s="172"/>
      <c r="T21" s="172"/>
    </row>
    <row r="22" spans="1:20" s="25" customFormat="1" x14ac:dyDescent="0.4">
      <c r="A22" s="141"/>
      <c r="B22" s="188" t="s">
        <v>280</v>
      </c>
      <c r="C22" s="433" t="s">
        <v>277</v>
      </c>
      <c r="D22" s="433"/>
      <c r="E22" s="433">
        <v>1</v>
      </c>
      <c r="F22" s="433"/>
      <c r="G22" s="433">
        <v>15</v>
      </c>
      <c r="H22" s="433"/>
      <c r="I22" s="433">
        <v>1</v>
      </c>
      <c r="J22" s="433"/>
      <c r="K22" s="141"/>
      <c r="L22" s="26"/>
      <c r="M22" s="26"/>
      <c r="N22" s="172"/>
      <c r="O22" s="172"/>
      <c r="P22" s="172"/>
      <c r="Q22" s="145"/>
      <c r="R22" s="172"/>
      <c r="S22" s="172"/>
      <c r="T22" s="172"/>
    </row>
    <row r="23" spans="1:20" s="25" customFormat="1" x14ac:dyDescent="0.4">
      <c r="A23" s="141"/>
      <c r="B23" s="188" t="s">
        <v>281</v>
      </c>
      <c r="C23" s="433" t="s">
        <v>277</v>
      </c>
      <c r="D23" s="433"/>
      <c r="E23" s="433">
        <v>1</v>
      </c>
      <c r="F23" s="433"/>
      <c r="G23" s="433">
        <v>4</v>
      </c>
      <c r="H23" s="433"/>
      <c r="I23" s="433" t="s">
        <v>277</v>
      </c>
      <c r="J23" s="433"/>
      <c r="K23" s="141"/>
      <c r="L23" s="26"/>
      <c r="M23" s="26"/>
      <c r="N23" s="172"/>
      <c r="O23" s="172"/>
      <c r="P23" s="172"/>
      <c r="Q23" s="145"/>
      <c r="R23" s="172"/>
      <c r="S23" s="172"/>
      <c r="T23" s="172"/>
    </row>
    <row r="24" spans="1:20" s="25" customFormat="1" x14ac:dyDescent="0.4">
      <c r="A24" s="141"/>
      <c r="B24" s="189" t="s">
        <v>282</v>
      </c>
      <c r="C24" s="433">
        <f>SUM(C22:D23)</f>
        <v>0</v>
      </c>
      <c r="D24" s="433"/>
      <c r="E24" s="433">
        <f t="shared" ref="E24" si="0">SUM(E22:F23)</f>
        <v>2</v>
      </c>
      <c r="F24" s="433"/>
      <c r="G24" s="433">
        <f t="shared" ref="G24" si="1">SUM(G22:H23)</f>
        <v>19</v>
      </c>
      <c r="H24" s="433"/>
      <c r="I24" s="433">
        <f t="shared" ref="I24" si="2">SUM(I22:J23)</f>
        <v>1</v>
      </c>
      <c r="J24" s="433"/>
      <c r="K24" s="141"/>
      <c r="L24" s="26"/>
      <c r="M24" s="26"/>
      <c r="N24" s="172"/>
      <c r="O24" s="172"/>
      <c r="P24" s="172"/>
      <c r="Q24" s="145"/>
      <c r="R24" s="172"/>
      <c r="S24" s="172"/>
      <c r="T24" s="172"/>
    </row>
    <row r="25" spans="1:20" s="25" customFormat="1" x14ac:dyDescent="0.4">
      <c r="A25" s="141"/>
      <c r="B25" s="189" t="s">
        <v>166</v>
      </c>
      <c r="C25" s="429">
        <f>SUM(C24:J24)</f>
        <v>22</v>
      </c>
      <c r="D25" s="432"/>
      <c r="E25" s="432"/>
      <c r="F25" s="432"/>
      <c r="G25" s="432"/>
      <c r="H25" s="432"/>
      <c r="I25" s="432"/>
      <c r="J25" s="430"/>
      <c r="K25" s="183"/>
      <c r="L25" s="172"/>
      <c r="M25" s="145"/>
      <c r="N25" s="172"/>
      <c r="O25" s="172"/>
      <c r="P25" s="172"/>
      <c r="Q25" s="172"/>
      <c r="R25" s="172"/>
      <c r="S25" s="145"/>
      <c r="T25" s="141"/>
    </row>
    <row r="26" spans="1:20" s="25" customFormat="1" ht="19.5" customHeight="1" x14ac:dyDescent="0.4">
      <c r="A26" s="141"/>
      <c r="B26" s="184"/>
      <c r="C26" s="185"/>
      <c r="D26" s="185"/>
      <c r="E26" s="185"/>
      <c r="F26" s="185"/>
      <c r="G26" s="185"/>
      <c r="H26" s="145"/>
      <c r="I26" s="145"/>
      <c r="J26" s="141"/>
      <c r="K26" s="141"/>
      <c r="L26" s="172"/>
      <c r="M26" s="145"/>
      <c r="N26" s="172"/>
      <c r="O26" s="172"/>
      <c r="P26" s="172"/>
      <c r="Q26" s="172"/>
      <c r="R26" s="172"/>
      <c r="S26" s="145"/>
      <c r="T26" s="141"/>
    </row>
    <row r="27" spans="1:20" s="25" customFormat="1" x14ac:dyDescent="0.4">
      <c r="A27" s="26"/>
      <c r="B27" s="179"/>
      <c r="C27" s="141"/>
      <c r="D27" s="171"/>
      <c r="E27" s="171"/>
      <c r="F27" s="171"/>
      <c r="G27" s="171"/>
      <c r="H27" s="145"/>
      <c r="I27" s="145"/>
      <c r="J27" s="141"/>
      <c r="K27" s="141"/>
      <c r="L27" s="172"/>
      <c r="M27" s="145"/>
      <c r="N27" s="172"/>
      <c r="O27" s="172"/>
      <c r="P27" s="172"/>
      <c r="Q27" s="172"/>
      <c r="R27" s="172"/>
      <c r="S27" s="145"/>
      <c r="T27" s="141"/>
    </row>
    <row r="28" spans="1:20" s="25" customFormat="1" x14ac:dyDescent="0.4">
      <c r="A28" s="190" t="s">
        <v>283</v>
      </c>
      <c r="B28" s="191"/>
      <c r="C28" s="192"/>
      <c r="D28" s="193"/>
      <c r="E28" s="193"/>
      <c r="F28" s="193"/>
      <c r="G28" s="193"/>
      <c r="H28" s="24"/>
      <c r="I28" s="24"/>
      <c r="J28" s="192"/>
      <c r="K28" s="141"/>
      <c r="L28" s="172"/>
      <c r="M28" s="194"/>
      <c r="N28" s="172"/>
      <c r="O28" s="172"/>
      <c r="P28" s="172"/>
      <c r="Q28" s="172"/>
      <c r="R28" s="172"/>
      <c r="S28" s="172"/>
      <c r="T28" s="174"/>
    </row>
    <row r="29" spans="1:20" s="25" customFormat="1" x14ac:dyDescent="0.4">
      <c r="A29" s="192"/>
      <c r="B29" s="190" t="s">
        <v>284</v>
      </c>
      <c r="C29" s="192"/>
      <c r="D29" s="193"/>
      <c r="E29" s="193"/>
      <c r="F29" s="193"/>
      <c r="G29" s="193"/>
      <c r="H29" s="24"/>
      <c r="I29" s="24"/>
      <c r="J29" s="192"/>
      <c r="K29" s="141"/>
      <c r="L29" s="172"/>
      <c r="M29" s="194"/>
      <c r="N29" s="172"/>
      <c r="O29" s="172"/>
      <c r="P29" s="172"/>
      <c r="Q29" s="172"/>
      <c r="R29" s="172"/>
      <c r="S29" s="172"/>
      <c r="T29" s="174"/>
    </row>
    <row r="30" spans="1:20" s="25" customFormat="1" x14ac:dyDescent="0.4">
      <c r="A30" s="192"/>
      <c r="B30" s="190" t="s">
        <v>285</v>
      </c>
      <c r="C30" s="192"/>
      <c r="D30" s="193"/>
      <c r="E30" s="193"/>
      <c r="F30" s="193"/>
      <c r="G30" s="193"/>
      <c r="H30" s="24"/>
      <c r="I30" s="24"/>
      <c r="J30" s="192"/>
      <c r="K30" s="141"/>
      <c r="L30" s="172"/>
      <c r="M30" s="194"/>
      <c r="N30" s="172"/>
      <c r="O30" s="172"/>
      <c r="P30" s="172"/>
      <c r="Q30" s="172"/>
      <c r="R30" s="172"/>
      <c r="S30" s="172"/>
      <c r="T30" s="174"/>
    </row>
    <row r="31" spans="1:20" s="25" customFormat="1" x14ac:dyDescent="0.4">
      <c r="A31" s="192"/>
      <c r="B31" s="190" t="s">
        <v>286</v>
      </c>
      <c r="C31" s="192"/>
      <c r="D31" s="193"/>
      <c r="E31" s="193"/>
      <c r="F31" s="193"/>
      <c r="G31" s="193"/>
      <c r="H31" s="192"/>
      <c r="I31" s="192"/>
      <c r="J31" s="192"/>
      <c r="K31" s="141"/>
      <c r="L31" s="172"/>
      <c r="M31" s="172"/>
      <c r="N31" s="172"/>
      <c r="O31" s="172"/>
      <c r="P31" s="172"/>
      <c r="Q31" s="172"/>
      <c r="R31" s="172"/>
      <c r="S31" s="172"/>
      <c r="T31" s="174"/>
    </row>
    <row r="32" spans="1:20" s="25" customFormat="1" x14ac:dyDescent="0.4">
      <c r="A32" s="192"/>
      <c r="B32" s="190" t="s">
        <v>287</v>
      </c>
      <c r="C32" s="192"/>
      <c r="D32" s="193"/>
      <c r="E32" s="193"/>
      <c r="F32" s="193"/>
      <c r="G32" s="193"/>
      <c r="H32" s="192"/>
      <c r="I32" s="192"/>
      <c r="J32" s="192"/>
      <c r="K32" s="141"/>
      <c r="L32" s="172"/>
      <c r="M32" s="172"/>
      <c r="N32" s="172"/>
      <c r="O32" s="172"/>
      <c r="P32" s="172"/>
      <c r="Q32" s="172"/>
      <c r="R32" s="172"/>
      <c r="S32" s="172"/>
      <c r="T32" s="195"/>
    </row>
    <row r="33" spans="1:20" s="25" customFormat="1" x14ac:dyDescent="0.4">
      <c r="A33" s="192"/>
      <c r="B33" s="190" t="s">
        <v>288</v>
      </c>
      <c r="C33" s="192"/>
      <c r="D33" s="193"/>
      <c r="E33" s="193"/>
      <c r="F33" s="193"/>
      <c r="G33" s="193"/>
      <c r="H33" s="192"/>
      <c r="I33" s="192"/>
      <c r="J33" s="192"/>
      <c r="K33" s="141"/>
      <c r="L33" s="172"/>
      <c r="M33" s="172"/>
      <c r="N33" s="172"/>
      <c r="O33" s="172"/>
      <c r="P33" s="172"/>
      <c r="Q33" s="172"/>
      <c r="R33" s="145"/>
      <c r="S33" s="145"/>
      <c r="T33" s="145"/>
    </row>
    <row r="34" spans="1:20" s="25" customFormat="1" x14ac:dyDescent="0.4">
      <c r="A34" s="192"/>
      <c r="B34" s="190" t="s">
        <v>289</v>
      </c>
      <c r="C34" s="192"/>
      <c r="D34" s="193"/>
      <c r="E34" s="193"/>
      <c r="F34" s="193"/>
      <c r="G34" s="193"/>
      <c r="H34" s="192"/>
      <c r="I34" s="192"/>
      <c r="J34" s="192"/>
      <c r="K34" s="141"/>
      <c r="L34" s="172"/>
      <c r="M34" s="172"/>
      <c r="N34" s="172"/>
      <c r="O34" s="172"/>
      <c r="P34" s="172"/>
      <c r="Q34" s="172"/>
      <c r="R34" s="145"/>
      <c r="S34" s="145"/>
      <c r="T34" s="145"/>
    </row>
    <row r="35" spans="1:20" s="25" customFormat="1" x14ac:dyDescent="0.4">
      <c r="A35" s="192"/>
      <c r="B35" s="190" t="s">
        <v>290</v>
      </c>
      <c r="C35" s="192"/>
      <c r="D35" s="193"/>
      <c r="E35" s="193"/>
      <c r="F35" s="193"/>
      <c r="G35" s="193"/>
      <c r="H35" s="192"/>
      <c r="I35" s="192"/>
      <c r="J35" s="192"/>
      <c r="K35" s="141"/>
      <c r="L35" s="172"/>
      <c r="M35" s="172"/>
      <c r="N35" s="172"/>
      <c r="O35" s="172"/>
      <c r="P35" s="172"/>
      <c r="Q35" s="172"/>
      <c r="R35" s="145"/>
      <c r="S35" s="145"/>
      <c r="T35" s="145"/>
    </row>
    <row r="36" spans="1:20" s="25" customFormat="1" x14ac:dyDescent="0.4">
      <c r="A36" s="192"/>
      <c r="B36" s="190" t="s">
        <v>288</v>
      </c>
      <c r="C36" s="192"/>
      <c r="D36" s="193"/>
      <c r="E36" s="193"/>
      <c r="F36" s="193"/>
      <c r="G36" s="193"/>
      <c r="H36" s="192"/>
      <c r="I36" s="192"/>
      <c r="J36" s="192"/>
      <c r="K36" s="141"/>
      <c r="L36" s="172"/>
      <c r="M36" s="172"/>
      <c r="N36" s="172"/>
      <c r="O36" s="172"/>
      <c r="P36" s="172"/>
      <c r="Q36" s="172"/>
      <c r="R36" s="145"/>
      <c r="S36" s="145"/>
      <c r="T36" s="145"/>
    </row>
    <row r="37" spans="1:20" s="25" customFormat="1" ht="15.95" customHeight="1" x14ac:dyDescent="0.4">
      <c r="A37" s="192"/>
      <c r="B37" s="190" t="s">
        <v>291</v>
      </c>
      <c r="C37" s="192"/>
      <c r="D37" s="193"/>
      <c r="E37" s="193"/>
      <c r="F37" s="193"/>
      <c r="G37" s="193"/>
      <c r="H37" s="192"/>
      <c r="I37" s="192"/>
      <c r="J37" s="192"/>
      <c r="K37" s="141"/>
      <c r="L37" s="172"/>
      <c r="M37" s="172"/>
      <c r="N37" s="172"/>
      <c r="O37" s="172"/>
      <c r="P37" s="172"/>
      <c r="Q37" s="172"/>
      <c r="R37" s="145"/>
      <c r="S37" s="145"/>
      <c r="T37" s="145"/>
    </row>
    <row r="38" spans="1:20" s="25" customFormat="1" ht="15.75" customHeight="1" x14ac:dyDescent="0.4">
      <c r="A38" s="192"/>
      <c r="B38" s="190" t="s">
        <v>292</v>
      </c>
      <c r="C38" s="191"/>
      <c r="D38" s="191"/>
      <c r="E38" s="191"/>
      <c r="F38" s="196"/>
      <c r="G38" s="196"/>
      <c r="H38" s="192"/>
      <c r="I38" s="192"/>
      <c r="J38" s="192"/>
      <c r="K38" s="141"/>
      <c r="L38" s="172"/>
      <c r="M38" s="172"/>
      <c r="N38" s="172"/>
      <c r="O38" s="172"/>
      <c r="P38" s="172"/>
      <c r="Q38" s="172"/>
      <c r="R38" s="145"/>
      <c r="S38" s="145"/>
      <c r="T38" s="145"/>
    </row>
    <row r="39" spans="1:20" x14ac:dyDescent="0.4">
      <c r="A39" s="24"/>
      <c r="B39" s="197"/>
      <c r="C39" s="24"/>
      <c r="D39" s="24"/>
      <c r="E39" s="24"/>
      <c r="F39" s="24"/>
      <c r="G39" s="24"/>
      <c r="H39" s="24"/>
      <c r="I39" s="24"/>
      <c r="J39" s="24"/>
    </row>
    <row r="40" spans="1:20" x14ac:dyDescent="0.4">
      <c r="A40" s="24"/>
      <c r="B40" s="197"/>
      <c r="C40" s="24"/>
      <c r="D40" s="24"/>
      <c r="E40" s="24"/>
      <c r="F40" s="24"/>
      <c r="G40" s="24"/>
      <c r="H40" s="24"/>
      <c r="I40" s="24"/>
      <c r="J40" s="24"/>
    </row>
    <row r="41" spans="1:20" x14ac:dyDescent="0.4">
      <c r="A41" s="190" t="s">
        <v>293</v>
      </c>
      <c r="B41" s="192"/>
      <c r="C41" s="198"/>
      <c r="D41" s="198"/>
      <c r="E41" s="199"/>
      <c r="F41" s="24"/>
      <c r="G41" s="24"/>
      <c r="H41" s="24"/>
      <c r="I41" s="24"/>
      <c r="J41" s="24"/>
    </row>
    <row r="42" spans="1:20" x14ac:dyDescent="0.4">
      <c r="A42" s="24"/>
      <c r="B42" s="190" t="s">
        <v>294</v>
      </c>
      <c r="C42" s="198"/>
      <c r="D42" s="198"/>
      <c r="E42" s="199"/>
      <c r="F42" s="24"/>
      <c r="G42" s="24"/>
      <c r="H42" s="24"/>
      <c r="I42" s="24"/>
      <c r="J42" s="24"/>
    </row>
    <row r="43" spans="1:20" x14ac:dyDescent="0.4">
      <c r="A43" s="24"/>
      <c r="B43" s="190"/>
      <c r="C43" s="198"/>
      <c r="D43" s="198"/>
      <c r="E43" s="199"/>
      <c r="F43" s="24"/>
      <c r="G43" s="24"/>
      <c r="H43" s="24"/>
      <c r="I43" s="24"/>
      <c r="J43" s="24"/>
    </row>
    <row r="44" spans="1:20" x14ac:dyDescent="0.4">
      <c r="A44" s="24" t="s">
        <v>295</v>
      </c>
      <c r="B44" s="190"/>
      <c r="C44" s="198"/>
      <c r="D44" s="198"/>
      <c r="E44" s="199"/>
      <c r="F44" s="24"/>
      <c r="G44" s="24"/>
      <c r="H44" s="24"/>
      <c r="I44" s="24"/>
      <c r="J44" s="24"/>
    </row>
    <row r="45" spans="1:20" x14ac:dyDescent="0.4">
      <c r="A45" s="141"/>
      <c r="B45" s="141"/>
      <c r="C45" s="182"/>
      <c r="D45" s="182"/>
      <c r="E45" s="26"/>
    </row>
    <row r="46" spans="1:20" x14ac:dyDescent="0.4">
      <c r="B46" s="200" t="s">
        <v>296</v>
      </c>
      <c r="C46" s="201"/>
      <c r="D46" s="201"/>
    </row>
    <row r="78" spans="6:6" x14ac:dyDescent="0.4">
      <c r="F78" s="202"/>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6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zoomScaleSheetLayoutView="100" workbookViewId="0"/>
  </sheetViews>
  <sheetFormatPr defaultRowHeight="18.75" x14ac:dyDescent="0.4"/>
  <cols>
    <col min="1" max="1" width="2.25" style="145" customWidth="1"/>
    <col min="2" max="2" width="30.5" style="145" customWidth="1"/>
    <col min="3" max="3" width="12.375" style="152" customWidth="1"/>
    <col min="4" max="5" width="12.375" style="145" customWidth="1"/>
    <col min="6" max="6" width="11.375" style="145" customWidth="1"/>
    <col min="7" max="16384" width="9" style="145"/>
  </cols>
  <sheetData>
    <row r="1" spans="1:6" x14ac:dyDescent="0.4">
      <c r="A1" s="203" t="s">
        <v>297</v>
      </c>
    </row>
    <row r="2" spans="1:6" x14ac:dyDescent="0.4">
      <c r="B2" s="155"/>
    </row>
    <row r="3" spans="1:6" x14ac:dyDescent="0.4">
      <c r="F3" s="153" t="s">
        <v>269</v>
      </c>
    </row>
    <row r="4" spans="1:6" x14ac:dyDescent="0.4">
      <c r="B4" s="177"/>
    </row>
    <row r="5" spans="1:6" x14ac:dyDescent="0.4">
      <c r="B5" s="434"/>
      <c r="C5" s="204" t="s">
        <v>298</v>
      </c>
      <c r="D5" s="204" t="s">
        <v>299</v>
      </c>
      <c r="E5" s="204" t="s">
        <v>300</v>
      </c>
      <c r="F5" s="435" t="s">
        <v>0</v>
      </c>
    </row>
    <row r="6" spans="1:6" x14ac:dyDescent="0.4">
      <c r="B6" s="434"/>
      <c r="C6" s="205" t="s">
        <v>301</v>
      </c>
      <c r="D6" s="205" t="s">
        <v>302</v>
      </c>
      <c r="E6" s="205" t="s">
        <v>303</v>
      </c>
      <c r="F6" s="435"/>
    </row>
    <row r="7" spans="1:6" x14ac:dyDescent="0.4">
      <c r="B7" s="206" t="s">
        <v>304</v>
      </c>
      <c r="C7" s="207">
        <v>74</v>
      </c>
      <c r="D7" s="207">
        <v>128</v>
      </c>
      <c r="E7" s="207">
        <v>137</v>
      </c>
      <c r="F7" s="207">
        <f>SUM(C7:E7)</f>
        <v>339</v>
      </c>
    </row>
    <row r="8" spans="1:6" x14ac:dyDescent="0.4">
      <c r="B8" s="206" t="s">
        <v>305</v>
      </c>
      <c r="C8" s="207">
        <v>2</v>
      </c>
      <c r="D8" s="207">
        <v>11</v>
      </c>
      <c r="E8" s="207">
        <v>5</v>
      </c>
      <c r="F8" s="207">
        <f t="shared" ref="F8:F10" si="0">SUM(C8:E8)</f>
        <v>18</v>
      </c>
    </row>
    <row r="9" spans="1:6" x14ac:dyDescent="0.4">
      <c r="B9" s="206" t="s">
        <v>5</v>
      </c>
      <c r="C9" s="207">
        <v>752</v>
      </c>
      <c r="D9" s="207">
        <v>1919</v>
      </c>
      <c r="E9" s="207">
        <v>2509</v>
      </c>
      <c r="F9" s="207">
        <f t="shared" si="0"/>
        <v>5180</v>
      </c>
    </row>
    <row r="10" spans="1:6" x14ac:dyDescent="0.4">
      <c r="B10" s="206" t="s">
        <v>306</v>
      </c>
      <c r="C10" s="207">
        <v>2</v>
      </c>
      <c r="D10" s="207">
        <v>40</v>
      </c>
      <c r="E10" s="207">
        <v>12</v>
      </c>
      <c r="F10" s="207">
        <f t="shared" si="0"/>
        <v>54</v>
      </c>
    </row>
    <row r="11" spans="1:6" ht="18.75" customHeight="1" x14ac:dyDescent="0.4">
      <c r="B11" s="206" t="s">
        <v>307</v>
      </c>
      <c r="C11" s="208">
        <v>0</v>
      </c>
      <c r="D11" s="209">
        <v>0</v>
      </c>
      <c r="E11" s="210" t="s">
        <v>277</v>
      </c>
      <c r="F11" s="207">
        <f>C11+D11</f>
        <v>0</v>
      </c>
    </row>
    <row r="12" spans="1:6" x14ac:dyDescent="0.4">
      <c r="B12" s="145" t="s">
        <v>308</v>
      </c>
    </row>
    <row r="13" spans="1:6" x14ac:dyDescent="0.4">
      <c r="B13" s="145" t="s">
        <v>309</v>
      </c>
    </row>
    <row r="14" spans="1:6" x14ac:dyDescent="0.4">
      <c r="B14" s="145" t="s">
        <v>310</v>
      </c>
    </row>
    <row r="15" spans="1:6" x14ac:dyDescent="0.4">
      <c r="B15" s="145" t="s">
        <v>311</v>
      </c>
    </row>
    <row r="16" spans="1:6" x14ac:dyDescent="0.4">
      <c r="B16" s="145" t="s">
        <v>312</v>
      </c>
    </row>
    <row r="17" spans="2:2" x14ac:dyDescent="0.4">
      <c r="B17" s="145" t="s">
        <v>313</v>
      </c>
    </row>
    <row r="18" spans="2:2" x14ac:dyDescent="0.4">
      <c r="B18" s="145" t="s">
        <v>314</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2021-11-08T04:09:53Z</cp:lastPrinted>
  <dcterms:created xsi:type="dcterms:W3CDTF">2021-02-15T00:57:50Z</dcterms:created>
  <dcterms:modified xsi:type="dcterms:W3CDTF">2021-11-09T05:15:01Z</dcterms:modified>
</cp:coreProperties>
</file>