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Z:\中国武漢市肺炎（新型コロナウイルス）\★報道提供\0906【180871例目から例目】\"/>
    </mc:Choice>
  </mc:AlternateContent>
  <bookViews>
    <workbookView xWindow="141600" yWindow="0" windowWidth="18720" windowHeight="8115"/>
  </bookViews>
  <sheets>
    <sheet name="要旨" sheetId="19" r:id="rId1"/>
    <sheet name="概要1～5" sheetId="3" r:id="rId2"/>
    <sheet name="6クラスター表" sheetId="22" r:id="rId3"/>
    <sheet name="7自宅死亡週報" sheetId="20" r:id="rId4"/>
    <sheet name="8施設死亡週報" sheetId="21" r:id="rId5"/>
  </sheets>
  <definedNames>
    <definedName name="_xlnm._FilterDatabase" localSheetId="2" hidden="1">'6クラスター表'!$N$14:$V$146</definedName>
    <definedName name="_xlnm._FilterDatabase" localSheetId="3" hidden="1">'7自宅死亡週報'!#REF!</definedName>
    <definedName name="_xlnm._FilterDatabase" localSheetId="1" hidden="1">'概要1～5'!#REF!</definedName>
    <definedName name="_Order1" hidden="1">255</definedName>
    <definedName name="aaa" localSheetId="2">#REF!</definedName>
    <definedName name="aaa" localSheetId="3">#REF!</definedName>
    <definedName name="aaa" localSheetId="4">#REF!</definedName>
    <definedName name="aaa" localSheetId="1">#REF!</definedName>
    <definedName name="aaa" localSheetId="0">#REF!</definedName>
    <definedName name="aaa">#REF!</definedName>
    <definedName name="aaaa" localSheetId="2">#REF!</definedName>
    <definedName name="aaaa" localSheetId="3">#REF!</definedName>
    <definedName name="aaaa" localSheetId="4">#REF!</definedName>
    <definedName name="aaaa" localSheetId="1">#REF!</definedName>
    <definedName name="aaaa" localSheetId="0">#REF!</definedName>
    <definedName name="aaaa">#REF!</definedName>
    <definedName name="aaaaa" localSheetId="2">#REF!</definedName>
    <definedName name="aaaaa" localSheetId="3">#REF!</definedName>
    <definedName name="aaaaa" localSheetId="4">#REF!</definedName>
    <definedName name="aaaaa" localSheetId="0">#REF!</definedName>
    <definedName name="aaaaa">#REF!</definedName>
    <definedName name="aaaaaa" localSheetId="2">#REF!</definedName>
    <definedName name="aaaaaa" localSheetId="3">#REF!</definedName>
    <definedName name="aaaaaa" localSheetId="4">#REF!</definedName>
    <definedName name="aaaaaa" localSheetId="0">#REF!</definedName>
    <definedName name="aaaaaa">#REF!</definedName>
    <definedName name="dbo_施設票" localSheetId="2">#REF!</definedName>
    <definedName name="dbo_施設票" localSheetId="3">#REF!</definedName>
    <definedName name="dbo_施設票" localSheetId="4">#REF!</definedName>
    <definedName name="dbo_施設票" localSheetId="1">#REF!</definedName>
    <definedName name="dbo_施設票" localSheetId="0">#REF!</definedName>
    <definedName name="dbo_施設票">#REF!</definedName>
    <definedName name="dbo_全身麻酔" localSheetId="2">#REF!</definedName>
    <definedName name="dbo_全身麻酔" localSheetId="3">#REF!</definedName>
    <definedName name="dbo_全身麻酔" localSheetId="4">#REF!</definedName>
    <definedName name="dbo_全身麻酔" localSheetId="1">#REF!</definedName>
    <definedName name="dbo_全身麻酔" localSheetId="0">#REF!</definedName>
    <definedName name="dbo_全身麻酔">#REF!</definedName>
    <definedName name="dbo_追加_手術票" localSheetId="2">#REF!</definedName>
    <definedName name="dbo_追加_手術票" localSheetId="3">#REF!</definedName>
    <definedName name="dbo_追加_手術票" localSheetId="4">#REF!</definedName>
    <definedName name="dbo_追加_手術票" localSheetId="1">#REF!</definedName>
    <definedName name="dbo_追加_手術票" localSheetId="0">#REF!</definedName>
    <definedName name="dbo_追加_手術票">#REF!</definedName>
    <definedName name="dbo_有床まとめ" localSheetId="2">#REF!</definedName>
    <definedName name="dbo_有床まとめ" localSheetId="3">#REF!</definedName>
    <definedName name="dbo_有床まとめ" localSheetId="4">#REF!</definedName>
    <definedName name="dbo_有床まとめ" localSheetId="1">#REF!</definedName>
    <definedName name="dbo_有床まとめ" localSheetId="0">#REF!</definedName>
    <definedName name="dbo_有床まとめ">#REF!</definedName>
    <definedName name="dbo_様式1病棟票" localSheetId="2">#REF!</definedName>
    <definedName name="dbo_様式1病棟票" localSheetId="3">#REF!</definedName>
    <definedName name="dbo_様式1病棟票" localSheetId="4">#REF!</definedName>
    <definedName name="dbo_様式1病棟票" localSheetId="1">#REF!</definedName>
    <definedName name="dbo_様式1病棟票" localSheetId="0">#REF!</definedName>
    <definedName name="dbo_様式1病棟票">#REF!</definedName>
    <definedName name="ｆｆ" localSheetId="2">#REF!</definedName>
    <definedName name="ｆｆ" localSheetId="0">#REF!</definedName>
    <definedName name="ｆｆ">#REF!</definedName>
    <definedName name="_xlnm.Print_Area" localSheetId="2">'6クラスター表'!$A$1:$X$201</definedName>
    <definedName name="_xlnm.Print_Area" localSheetId="3">'7自宅死亡週報'!$A$1:$T$47</definedName>
    <definedName name="_xlnm.Print_Area" localSheetId="4">'8施設死亡週報'!$A$1:$F$18</definedName>
    <definedName name="_xlnm.Print_Area" localSheetId="1">'概要1～5'!$A$1:$Z$107</definedName>
    <definedName name="_xlnm.Print_Area" localSheetId="0">要旨!$A$1:$Y$11</definedName>
    <definedName name="tblDOUTAIwk_T" localSheetId="2">#REF!</definedName>
    <definedName name="tblDOUTAIwk_T" localSheetId="3">#REF!</definedName>
    <definedName name="tblDOUTAIwk_T" localSheetId="4">#REF!</definedName>
    <definedName name="tblDOUTAIwk_T" localSheetId="1">#REF!</definedName>
    <definedName name="tblDOUTAIwk_T" localSheetId="0">#REF!</definedName>
    <definedName name="tblDOUTAIwk_T">#REF!</definedName>
    <definedName name="あ" localSheetId="2">#REF!</definedName>
    <definedName name="あ" localSheetId="3">#REF!</definedName>
    <definedName name="あ" localSheetId="4">#REF!</definedName>
    <definedName name="あ" localSheetId="1">#REF!</definedName>
    <definedName name="あ" localSheetId="0">#REF!</definedName>
    <definedName name="あ">#REF!</definedName>
    <definedName name="い" localSheetId="2">#REF!</definedName>
    <definedName name="い" localSheetId="3">#REF!</definedName>
    <definedName name="い" localSheetId="4">#REF!</definedName>
    <definedName name="い" localSheetId="1">#REF!</definedName>
    <definedName name="い" localSheetId="0">#REF!</definedName>
    <definedName name="い">#REF!</definedName>
    <definedName name="施設票_様式2" localSheetId="2">#REF!</definedName>
    <definedName name="施設票_様式2" localSheetId="3">#REF!</definedName>
    <definedName name="施設票_様式2" localSheetId="4">#REF!</definedName>
    <definedName name="施設票_様式2" localSheetId="1">#REF!</definedName>
    <definedName name="施設票_様式2" localSheetId="0">#REF!</definedName>
    <definedName name="施設票_様式2">#REF!</definedName>
    <definedName name="重症病床【レク用】" localSheetId="2">#REF!</definedName>
    <definedName name="重症病床【レク用】" localSheetId="3">#REF!</definedName>
    <definedName name="重症病床【レク用】" localSheetId="4">#REF!</definedName>
    <definedName name="重症病床【レク用】" localSheetId="1">#REF!</definedName>
    <definedName name="重症病床【レク用】" localSheetId="0">#REF!</definedName>
    <definedName name="重症病床【レク用】">#REF!</definedName>
    <definedName name="整理" localSheetId="2">#REF!</definedName>
    <definedName name="整理" localSheetId="3">#REF!</definedName>
    <definedName name="整理" localSheetId="4">#REF!</definedName>
    <definedName name="整理" localSheetId="0">#REF!</definedName>
    <definedName name="整理">#REF!</definedName>
    <definedName name="整理後" localSheetId="2">#REF!</definedName>
    <definedName name="整理後" localSheetId="3">#REF!</definedName>
    <definedName name="整理後" localSheetId="4">#REF!</definedName>
    <definedName name="整理後" localSheetId="0">#REF!</definedName>
    <definedName name="整理後">#REF!</definedName>
    <definedName name="毎週" localSheetId="2">#REF!</definedName>
    <definedName name="毎週" localSheetId="3">#REF!</definedName>
    <definedName name="毎週" localSheetId="4">#REF!</definedName>
    <definedName name="毎週" localSheetId="1">#REF!</definedName>
    <definedName name="毎週" localSheetId="0">#REF!</definedName>
    <definedName name="毎週">#REF!</definedName>
    <definedName name="有床_様式2" localSheetId="2">#REF!</definedName>
    <definedName name="有床_様式2" localSheetId="3">#REF!</definedName>
    <definedName name="有床_様式2" localSheetId="4">#REF!</definedName>
    <definedName name="有床_様式2" localSheetId="1">#REF!</definedName>
    <definedName name="有床_様式2" localSheetId="0">#REF!</definedName>
    <definedName name="有床_様式2">#REF!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146" i="22" l="1"/>
  <c r="N146" i="22"/>
  <c r="F11" i="21" l="1"/>
  <c r="F10" i="21"/>
  <c r="F9" i="21"/>
  <c r="F8" i="21"/>
  <c r="F7" i="21"/>
  <c r="I24" i="20"/>
  <c r="G24" i="20"/>
  <c r="E24" i="20"/>
  <c r="C24" i="20"/>
  <c r="C25" i="20" s="1"/>
  <c r="I16" i="20"/>
  <c r="G16" i="20"/>
  <c r="E16" i="20"/>
  <c r="C16" i="20"/>
  <c r="C17" i="20" s="1"/>
  <c r="N91" i="3" l="1"/>
  <c r="Q91" i="3"/>
  <c r="N93" i="3" l="1"/>
  <c r="Q93" i="3" l="1"/>
</calcChain>
</file>

<file path=xl/sharedStrings.xml><?xml version="1.0" encoding="utf-8"?>
<sst xmlns="http://schemas.openxmlformats.org/spreadsheetml/2006/main" count="524" uniqueCount="438">
  <si>
    <t>合計</t>
    <rPh sb="0" eb="2">
      <t>ゴウケイ</t>
    </rPh>
    <phoneticPr fontId="2"/>
  </si>
  <si>
    <t>累計</t>
    <rPh sb="0" eb="2">
      <t>ルイケイ</t>
    </rPh>
    <phoneticPr fontId="2"/>
  </si>
  <si>
    <t>新型コロナウイルス感染症患者の発生および患者の死亡について</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</si>
  <si>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</si>
  <si>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</si>
  <si>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</si>
  <si>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新規陽性者数</t>
  </si>
  <si>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</si>
  <si>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</si>
  <si>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</si>
  <si>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</si>
  <si>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※11月16日以降の公表分については再陽性数を新規陽性者数に含む。</t>
    <rPh sb="3" eb="4">
      <t>ガツ</t>
    </rPh>
    <rPh sb="6" eb="7">
      <t>ニチ</t>
    </rPh>
    <rPh sb="7" eb="9">
      <t>イコウ</t>
    </rPh>
    <rPh sb="10" eb="12">
      <t>コウヒョウ</t>
    </rPh>
    <rPh sb="12" eb="13">
      <t>ブン</t>
    </rPh>
    <rPh sb="18" eb="19">
      <t>サイ</t>
    </rPh>
    <rPh sb="19" eb="21">
      <t>ヨウセイ</t>
    </rPh>
    <rPh sb="21" eb="22">
      <t>スウ</t>
    </rPh>
    <rPh sb="23" eb="25">
      <t>シンキ</t>
    </rPh>
    <rPh sb="25" eb="27">
      <t>ヨウセイ</t>
    </rPh>
    <rPh sb="27" eb="28">
      <t>シャ</t>
    </rPh>
    <rPh sb="28" eb="29">
      <t>スウ</t>
    </rPh>
    <rPh sb="30" eb="31">
      <t>フク</t>
    </rPh>
    <phoneticPr fontId="2"/>
  </si>
  <si>
    <t>※11月16日までの再陽性（65名）は累計に含まない。</t>
    <rPh sb="3" eb="4">
      <t>ガツ</t>
    </rPh>
    <rPh sb="6" eb="7">
      <t>ニチ</t>
    </rPh>
    <rPh sb="10" eb="11">
      <t>サイ</t>
    </rPh>
    <rPh sb="11" eb="13">
      <t>ヨウセイ</t>
    </rPh>
    <rPh sb="16" eb="17">
      <t>メイ</t>
    </rPh>
    <rPh sb="19" eb="21">
      <t>ルイケイ</t>
    </rPh>
    <rPh sb="22" eb="23">
      <t>フク</t>
    </rPh>
    <phoneticPr fontId="2"/>
  </si>
  <si>
    <t>※11月16日から新規陽性者数の公表取りまとめ時間を前日16時~当日16時から前日0時~24時に変更した。</t>
    <rPh sb="3" eb="4">
      <t>ガツ</t>
    </rPh>
    <rPh sb="6" eb="7">
      <t>ニチ</t>
    </rPh>
    <rPh sb="9" eb="11">
      <t>シンキ</t>
    </rPh>
    <rPh sb="11" eb="13">
      <t>ヨウセイ</t>
    </rPh>
    <rPh sb="13" eb="14">
      <t>シャ</t>
    </rPh>
    <rPh sb="14" eb="15">
      <t>スウ</t>
    </rPh>
    <rPh sb="16" eb="18">
      <t>コウヒョウ</t>
    </rPh>
    <rPh sb="18" eb="19">
      <t>ト</t>
    </rPh>
    <rPh sb="23" eb="25">
      <t>ジカン</t>
    </rPh>
    <rPh sb="26" eb="28">
      <t>ゼンジツ</t>
    </rPh>
    <rPh sb="30" eb="31">
      <t>ジ</t>
    </rPh>
    <rPh sb="32" eb="34">
      <t>トウジツ</t>
    </rPh>
    <rPh sb="36" eb="37">
      <t>ジ</t>
    </rPh>
    <rPh sb="39" eb="41">
      <t>ゼンジツ</t>
    </rPh>
    <rPh sb="42" eb="43">
      <t>ジ</t>
    </rPh>
    <rPh sb="46" eb="47">
      <t>ジ</t>
    </rPh>
    <rPh sb="48" eb="50">
      <t>ヘンコウ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</si>
  <si>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</si>
  <si>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</si>
  <si>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</si>
  <si>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</si>
  <si>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</si>
  <si>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</si>
  <si>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</si>
  <si>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</si>
  <si>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</si>
  <si>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</si>
  <si>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</si>
  <si>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</si>
  <si>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</si>
  <si>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</si>
  <si>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年代調査中</t>
    <rPh sb="0" eb="2">
      <t>ネンダイ</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</si>
  <si>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</si>
  <si>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</si>
  <si>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</si>
  <si>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</si>
  <si>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</si>
  <si>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</si>
  <si>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</si>
  <si>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</si>
  <si>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※11月16日以降は検査件数に、再陽性数を含む。</t>
    <rPh sb="3" eb="4">
      <t>ガツ</t>
    </rPh>
    <rPh sb="6" eb="7">
      <t>ニチ</t>
    </rPh>
    <rPh sb="7" eb="9">
      <t>イコウ</t>
    </rPh>
    <rPh sb="10" eb="12">
      <t>ケンサ</t>
    </rPh>
    <rPh sb="12" eb="14">
      <t>ケンスウ</t>
    </rPh>
    <rPh sb="16" eb="17">
      <t>サイ</t>
    </rPh>
    <rPh sb="17" eb="19">
      <t>ヨウセイ</t>
    </rPh>
    <rPh sb="19" eb="20">
      <t>スウ</t>
    </rPh>
    <rPh sb="21" eb="22">
      <t>フク</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</si>
  <si>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</si>
  <si>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</si>
  <si>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</si>
  <si>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</si>
  <si>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</si>
  <si>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死亡</t>
    <rPh sb="0" eb="2">
      <t>シボウ</t>
    </rPh>
    <phoneticPr fontId="2"/>
  </si>
  <si>
    <t>　入　院</t>
    <rPh sb="1" eb="2">
      <t>ニュウ</t>
    </rPh>
    <rPh sb="3" eb="4">
      <t>イン</t>
    </rPh>
    <phoneticPr fontId="2"/>
  </si>
  <si>
    <t>宿泊療養</t>
    <rPh sb="0" eb="2">
      <t>シュクハク</t>
    </rPh>
    <rPh sb="2" eb="4">
      <t>リョウヨウ</t>
    </rPh>
    <phoneticPr fontId="2"/>
  </si>
  <si>
    <t>自宅療養</t>
    <rPh sb="0" eb="2">
      <t>ジタク</t>
    </rPh>
    <rPh sb="2" eb="4">
      <t>リョウヨウ</t>
    </rPh>
    <phoneticPr fontId="2"/>
  </si>
  <si>
    <t>うち重症</t>
    <rPh sb="2" eb="4">
      <t>ジュウショウ</t>
    </rPh>
    <phoneticPr fontId="2"/>
  </si>
  <si>
    <t>本日の判明</t>
    <rPh sb="0" eb="2">
      <t>ホンジツ</t>
    </rPh>
    <rPh sb="3" eb="5">
      <t>ハンメイ</t>
    </rPh>
    <phoneticPr fontId="2"/>
  </si>
  <si>
    <t>療養の状況</t>
    <rPh sb="0" eb="2">
      <t>リョウヨウ</t>
    </rPh>
    <rPh sb="3" eb="5">
      <t>ジョウキョウ</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</si>
  <si>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</si>
  <si>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</si>
  <si>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</si>
  <si>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</si>
  <si>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</si>
  <si>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</si>
  <si>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</si>
  <si>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５　市町村別陽性者発生状況（前日24時まで）</t>
    <rPh sb="14" eb="16">
      <t>ゼンジツ</t>
    </rPh>
    <rPh sb="18" eb="19">
      <t>ジ</t>
    </rPh>
    <phoneticPr fontId="2"/>
  </si>
  <si>
    <t>大阪府外のうちオンライン診療の件数</t>
    <phoneticPr fontId="2"/>
  </si>
  <si>
    <t>市町村</t>
    <rPh sb="0" eb="3">
      <t>シチョウソン</t>
    </rPh>
    <phoneticPr fontId="2"/>
  </si>
  <si>
    <t>発生者数</t>
    <rPh sb="0" eb="2">
      <t>ハッセイ</t>
    </rPh>
    <rPh sb="2" eb="3">
      <t>シャ</t>
    </rPh>
    <rPh sb="3" eb="4">
      <t>スウ</t>
    </rPh>
    <phoneticPr fontId="2"/>
  </si>
  <si>
    <t>都道府県名</t>
    <rPh sb="0" eb="4">
      <t>トドウフケン</t>
    </rPh>
    <rPh sb="4" eb="5">
      <t>メイ</t>
    </rPh>
    <phoneticPr fontId="2"/>
  </si>
  <si>
    <t>大阪市</t>
    <rPh sb="0" eb="3">
      <t>オオサカシ</t>
    </rPh>
    <phoneticPr fontId="9"/>
  </si>
  <si>
    <t>堺市</t>
    <rPh sb="0" eb="2">
      <t>サカイシ</t>
    </rPh>
    <phoneticPr fontId="9"/>
  </si>
  <si>
    <t>岸和田市</t>
    <rPh sb="0" eb="4">
      <t>キシワダシ</t>
    </rPh>
    <phoneticPr fontId="9"/>
  </si>
  <si>
    <t>豊中市</t>
    <rPh sb="0" eb="3">
      <t>トヨナカシ</t>
    </rPh>
    <phoneticPr fontId="9"/>
  </si>
  <si>
    <t>池田市</t>
    <rPh sb="0" eb="3">
      <t>イケダシ</t>
    </rPh>
    <phoneticPr fontId="9"/>
  </si>
  <si>
    <t>吹田市</t>
    <rPh sb="0" eb="3">
      <t>スイタシ</t>
    </rPh>
    <phoneticPr fontId="9"/>
  </si>
  <si>
    <t>泉大津市</t>
    <rPh sb="0" eb="4">
      <t>イズミオオツシ</t>
    </rPh>
    <phoneticPr fontId="9"/>
  </si>
  <si>
    <t>高槻市</t>
    <rPh sb="0" eb="3">
      <t>タカツキシ</t>
    </rPh>
    <phoneticPr fontId="9"/>
  </si>
  <si>
    <t>貝塚市</t>
    <rPh sb="0" eb="3">
      <t>カイヅカシ</t>
    </rPh>
    <phoneticPr fontId="9"/>
  </si>
  <si>
    <t>守口市</t>
    <rPh sb="0" eb="3">
      <t>モリグチシ</t>
    </rPh>
    <phoneticPr fontId="9"/>
  </si>
  <si>
    <t>※令和3年1月14日以降に公表された</t>
    <rPh sb="13" eb="15">
      <t>コウヒョウ</t>
    </rPh>
    <phoneticPr fontId="2"/>
  </si>
  <si>
    <t>枚方市</t>
    <rPh sb="0" eb="3">
      <t>ヒラカタシ</t>
    </rPh>
    <phoneticPr fontId="9"/>
  </si>
  <si>
    <t>　もののみを掲載。</t>
    <phoneticPr fontId="2"/>
  </si>
  <si>
    <t>茨木市</t>
    <rPh sb="0" eb="3">
      <t>イバラキシ</t>
    </rPh>
    <phoneticPr fontId="9"/>
  </si>
  <si>
    <t>八尾市</t>
    <rPh sb="0" eb="3">
      <t>ヤオシ</t>
    </rPh>
    <phoneticPr fontId="9"/>
  </si>
  <si>
    <t>泉佐野市</t>
    <rPh sb="0" eb="4">
      <t>イズミサノシ</t>
    </rPh>
    <phoneticPr fontId="9"/>
  </si>
  <si>
    <t>富田林市</t>
    <rPh sb="0" eb="4">
      <t>トンダバヤシシ</t>
    </rPh>
    <phoneticPr fontId="9"/>
  </si>
  <si>
    <t>寝屋川市</t>
    <rPh sb="0" eb="4">
      <t>ネヤガワシ</t>
    </rPh>
    <phoneticPr fontId="9"/>
  </si>
  <si>
    <t>河内長野市</t>
    <rPh sb="0" eb="2">
      <t>カワチ</t>
    </rPh>
    <rPh sb="2" eb="4">
      <t>ナガノ</t>
    </rPh>
    <rPh sb="4" eb="5">
      <t>シ</t>
    </rPh>
    <phoneticPr fontId="9"/>
  </si>
  <si>
    <t>松原市</t>
    <rPh sb="0" eb="2">
      <t>マツバラ</t>
    </rPh>
    <rPh sb="2" eb="3">
      <t>シ</t>
    </rPh>
    <phoneticPr fontId="9"/>
  </si>
  <si>
    <t>大東市</t>
    <rPh sb="0" eb="3">
      <t>ダイトウシ</t>
    </rPh>
    <phoneticPr fontId="9"/>
  </si>
  <si>
    <t>和泉市</t>
    <rPh sb="0" eb="3">
      <t>イズミシ</t>
    </rPh>
    <phoneticPr fontId="9"/>
  </si>
  <si>
    <t>箕面市</t>
    <rPh sb="0" eb="1">
      <t>ミ</t>
    </rPh>
    <rPh sb="1" eb="2">
      <t>メン</t>
    </rPh>
    <rPh sb="2" eb="3">
      <t>シ</t>
    </rPh>
    <phoneticPr fontId="9"/>
  </si>
  <si>
    <t>柏原市</t>
    <rPh sb="0" eb="2">
      <t>カシワラ</t>
    </rPh>
    <rPh sb="2" eb="3">
      <t>シ</t>
    </rPh>
    <phoneticPr fontId="9"/>
  </si>
  <si>
    <t>※上記には集団発生による陽性者を含む。</t>
    <rPh sb="1" eb="3">
      <t>ジョウキ</t>
    </rPh>
    <rPh sb="5" eb="7">
      <t>シュウダン</t>
    </rPh>
    <rPh sb="7" eb="9">
      <t>ハッセイ</t>
    </rPh>
    <rPh sb="12" eb="14">
      <t>ヨウセイ</t>
    </rPh>
    <rPh sb="14" eb="15">
      <t>シャ</t>
    </rPh>
    <rPh sb="16" eb="17">
      <t>フク</t>
    </rPh>
    <phoneticPr fontId="2"/>
  </si>
  <si>
    <r>
      <t>　</t>
    </r>
    <r>
      <rPr>
        <sz val="8"/>
        <color theme="1"/>
        <rFont val="游ゴシック"/>
        <family val="3"/>
        <charset val="128"/>
        <scheme val="minor"/>
      </rPr>
      <t>（うちオンライン診療）</t>
    </r>
    <phoneticPr fontId="2"/>
  </si>
  <si>
    <t>調査中</t>
    <rPh sb="0" eb="3">
      <t>チョウサチュウ</t>
    </rPh>
    <phoneticPr fontId="9"/>
  </si>
  <si>
    <t>感染経路不明</t>
    <rPh sb="0" eb="2">
      <t>カンセン</t>
    </rPh>
    <rPh sb="2" eb="4">
      <t>ケイロ</t>
    </rPh>
    <rPh sb="4" eb="6">
      <t>フメイ</t>
    </rPh>
    <phoneticPr fontId="2"/>
  </si>
  <si>
    <t>感染経路不明者の濃厚接触者等</t>
    <rPh sb="0" eb="2">
      <t>カンセン</t>
    </rPh>
    <rPh sb="2" eb="4">
      <t>ケイロ</t>
    </rPh>
    <rPh sb="4" eb="6">
      <t>フメイ</t>
    </rPh>
    <rPh sb="6" eb="7">
      <t>シャ</t>
    </rPh>
    <rPh sb="8" eb="10">
      <t>ノウコウ</t>
    </rPh>
    <rPh sb="10" eb="13">
      <t>セッショクシャ</t>
    </rPh>
    <rPh sb="13" eb="14">
      <t>トウ</t>
    </rPh>
    <phoneticPr fontId="2"/>
  </si>
  <si>
    <t>６　クラスター等の発生状況</t>
    <rPh sb="7" eb="8">
      <t>ナド</t>
    </rPh>
    <phoneticPr fontId="2"/>
  </si>
  <si>
    <t>本日判明</t>
    <rPh sb="0" eb="2">
      <t>ホンジツ</t>
    </rPh>
    <rPh sb="2" eb="4">
      <t>ハンメイ</t>
    </rPh>
    <phoneticPr fontId="2"/>
  </si>
  <si>
    <r>
      <t xml:space="preserve">第1波
</t>
    </r>
    <r>
      <rPr>
        <sz val="10"/>
        <color theme="1"/>
        <rFont val="游ゴシック"/>
        <family val="3"/>
        <charset val="128"/>
        <scheme val="minor"/>
      </rPr>
      <t>＜11件＞</t>
    </r>
    <rPh sb="0" eb="1">
      <t>ダイ</t>
    </rPh>
    <rPh sb="2" eb="3">
      <t>ナミ</t>
    </rPh>
    <rPh sb="7" eb="8">
      <t>ケン</t>
    </rPh>
    <phoneticPr fontId="2"/>
  </si>
  <si>
    <t>第1波クラスター関連</t>
    <rPh sb="0" eb="1">
      <t>ダイ</t>
    </rPh>
    <rPh sb="2" eb="3">
      <t>ナミ</t>
    </rPh>
    <rPh sb="8" eb="10">
      <t>カンレン</t>
    </rPh>
    <phoneticPr fontId="2"/>
  </si>
  <si>
    <t>第1波クラスター関連の濃厚接触者等</t>
    <rPh sb="11" eb="13">
      <t>ノウコウ</t>
    </rPh>
    <rPh sb="13" eb="16">
      <t>セッショクシャ</t>
    </rPh>
    <rPh sb="16" eb="17">
      <t>トウ</t>
    </rPh>
    <phoneticPr fontId="2"/>
  </si>
  <si>
    <r>
      <t xml:space="preserve">第2波
</t>
    </r>
    <r>
      <rPr>
        <sz val="10"/>
        <color theme="1"/>
        <rFont val="游ゴシック"/>
        <family val="3"/>
        <charset val="128"/>
        <scheme val="minor"/>
      </rPr>
      <t>＜45件＞</t>
    </r>
    <rPh sb="0" eb="1">
      <t>ダイ</t>
    </rPh>
    <rPh sb="2" eb="3">
      <t>ナミ</t>
    </rPh>
    <rPh sb="7" eb="8">
      <t>ケン</t>
    </rPh>
    <phoneticPr fontId="2"/>
  </si>
  <si>
    <t>第2波クラスター関連</t>
    <rPh sb="0" eb="1">
      <t>ダイ</t>
    </rPh>
    <rPh sb="2" eb="3">
      <t>ナミ</t>
    </rPh>
    <rPh sb="8" eb="10">
      <t>カンレン</t>
    </rPh>
    <phoneticPr fontId="2"/>
  </si>
  <si>
    <t>第2波クラスター関連の濃厚接触者等</t>
    <rPh sb="11" eb="13">
      <t>ノウコウ</t>
    </rPh>
    <rPh sb="13" eb="16">
      <t>セッショクシャ</t>
    </rPh>
    <rPh sb="16" eb="17">
      <t>トウ</t>
    </rPh>
    <phoneticPr fontId="2"/>
  </si>
  <si>
    <t>他府県クラスター関連</t>
    <rPh sb="0" eb="1">
      <t>タ</t>
    </rPh>
    <rPh sb="1" eb="3">
      <t>フケン</t>
    </rPh>
    <rPh sb="8" eb="10">
      <t>カンレン</t>
    </rPh>
    <phoneticPr fontId="2"/>
  </si>
  <si>
    <t>大阪府健康医療部保健医療室感染症対策企画課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20">
      <t>キカク</t>
    </rPh>
    <rPh sb="20" eb="21">
      <t>カ</t>
    </rPh>
    <phoneticPr fontId="2"/>
  </si>
  <si>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</si>
  <si>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</si>
  <si>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</si>
  <si>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</si>
  <si>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</si>
  <si>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</si>
  <si>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</si>
  <si>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</si>
  <si>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</si>
  <si>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</si>
  <si>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</si>
  <si>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</si>
  <si>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</si>
  <si>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</si>
  <si>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</si>
  <si>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</si>
  <si>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</si>
  <si>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</si>
  <si>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</si>
  <si>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</si>
  <si>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</si>
  <si>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大阪府外</t>
  </si>
  <si>
    <t>和歌山県</t>
    <rPh sb="0" eb="4">
      <t>ワカヤマケン</t>
    </rPh>
    <phoneticPr fontId="2"/>
  </si>
  <si>
    <t>北海道</t>
    <rPh sb="0" eb="3">
      <t>ホッカイドウ</t>
    </rPh>
    <phoneticPr fontId="2"/>
  </si>
  <si>
    <t>宮城県</t>
    <rPh sb="0" eb="2">
      <t>ミヤギ</t>
    </rPh>
    <rPh sb="2" eb="3">
      <t>ケン</t>
    </rPh>
    <phoneticPr fontId="2"/>
  </si>
  <si>
    <t>神奈川県</t>
    <rPh sb="0" eb="4">
      <t>カナガワケン</t>
    </rPh>
    <phoneticPr fontId="2"/>
  </si>
  <si>
    <t>茨城県</t>
    <rPh sb="0" eb="2">
      <t>イバラギ</t>
    </rPh>
    <rPh sb="2" eb="3">
      <t>ケン</t>
    </rPh>
    <phoneticPr fontId="2"/>
  </si>
  <si>
    <t>東京都</t>
    <rPh sb="0" eb="3">
      <t>トウキョウト</t>
    </rPh>
    <phoneticPr fontId="2"/>
  </si>
  <si>
    <t>埼玉県</t>
    <rPh sb="0" eb="3">
      <t>サイタマケン</t>
    </rPh>
    <phoneticPr fontId="2"/>
  </si>
  <si>
    <t>千葉県</t>
    <rPh sb="0" eb="3">
      <t>チバケン</t>
    </rPh>
    <phoneticPr fontId="2"/>
  </si>
  <si>
    <t>静岡県</t>
    <rPh sb="0" eb="3">
      <t>シズオカケン</t>
    </rPh>
    <phoneticPr fontId="2"/>
  </si>
  <si>
    <t>京都府</t>
    <rPh sb="0" eb="3">
      <t>キョウトフ</t>
    </rPh>
    <phoneticPr fontId="2"/>
  </si>
  <si>
    <t>兵庫県</t>
    <rPh sb="0" eb="3">
      <t>ヒョウゴケン</t>
    </rPh>
    <phoneticPr fontId="2"/>
  </si>
  <si>
    <t>奈良県</t>
    <rPh sb="0" eb="3">
      <t>ナラケン</t>
    </rPh>
    <phoneticPr fontId="2"/>
  </si>
  <si>
    <t>滋賀県</t>
    <rPh sb="0" eb="3">
      <t>シガケン</t>
    </rPh>
    <phoneticPr fontId="2"/>
  </si>
  <si>
    <t>高知県</t>
    <rPh sb="0" eb="3">
      <t>コウチケン</t>
    </rPh>
    <phoneticPr fontId="2"/>
  </si>
  <si>
    <t>広島県</t>
    <rPh sb="0" eb="3">
      <t>ヒロシマケン</t>
    </rPh>
    <phoneticPr fontId="2"/>
  </si>
  <si>
    <t>宮崎県</t>
    <rPh sb="0" eb="3">
      <t>ミヤザキケン</t>
    </rPh>
    <phoneticPr fontId="2"/>
  </si>
  <si>
    <t>沖縄県</t>
    <rPh sb="0" eb="2">
      <t>オキナワ</t>
    </rPh>
    <rPh sb="2" eb="3">
      <t>ケン</t>
    </rPh>
    <phoneticPr fontId="2"/>
  </si>
  <si>
    <t>新型コロナ
関連死亡</t>
    <rPh sb="0" eb="2">
      <t>シンガタ</t>
    </rPh>
    <rPh sb="6" eb="8">
      <t>カンレン</t>
    </rPh>
    <rPh sb="8" eb="10">
      <t>シボウ</t>
    </rPh>
    <phoneticPr fontId="2"/>
  </si>
  <si>
    <t>自宅・
宿泊死亡</t>
    <rPh sb="0" eb="2">
      <t>ジタク</t>
    </rPh>
    <rPh sb="4" eb="6">
      <t>シュクハク</t>
    </rPh>
    <rPh sb="6" eb="8">
      <t>シボウ</t>
    </rPh>
    <phoneticPr fontId="2"/>
  </si>
  <si>
    <t>1/29~
6/13</t>
    <phoneticPr fontId="2"/>
  </si>
  <si>
    <t>6/14~
10/9</t>
    <phoneticPr fontId="2"/>
  </si>
  <si>
    <t>医療機関</t>
    <rPh sb="0" eb="2">
      <t>イリョウ</t>
    </rPh>
    <rPh sb="2" eb="4">
      <t>キカン</t>
    </rPh>
    <phoneticPr fontId="2"/>
  </si>
  <si>
    <t>施設</t>
    <rPh sb="0" eb="2">
      <t>シセツ</t>
    </rPh>
    <phoneticPr fontId="2"/>
  </si>
  <si>
    <t>熊本県</t>
    <rPh sb="0" eb="3">
      <t>クマモトケン</t>
    </rPh>
    <phoneticPr fontId="2"/>
  </si>
  <si>
    <t>愛知県</t>
    <rPh sb="0" eb="3">
      <t>アイチケン</t>
    </rPh>
    <phoneticPr fontId="2"/>
  </si>
  <si>
    <t>三重県</t>
    <rPh sb="0" eb="3">
      <t>ミエケン</t>
    </rPh>
    <phoneticPr fontId="2"/>
  </si>
  <si>
    <t>福岡県</t>
    <rPh sb="0" eb="2">
      <t>フクオカ</t>
    </rPh>
    <rPh sb="2" eb="3">
      <t>ケン</t>
    </rPh>
    <phoneticPr fontId="2"/>
  </si>
  <si>
    <t>岐阜県</t>
    <rPh sb="0" eb="3">
      <t>ギフケン</t>
    </rPh>
    <phoneticPr fontId="2"/>
  </si>
  <si>
    <r>
      <t>第</t>
    </r>
    <r>
      <rPr>
        <sz val="11"/>
        <color theme="1"/>
        <rFont val="游ゴシック"/>
        <family val="3"/>
        <charset val="128"/>
        <scheme val="minor"/>
      </rPr>
      <t>3</t>
    </r>
    <r>
      <rPr>
        <sz val="11"/>
        <color theme="1"/>
        <rFont val="游ゴシック"/>
        <family val="2"/>
        <charset val="128"/>
        <scheme val="minor"/>
      </rPr>
      <t xml:space="preserve">波
</t>
    </r>
    <r>
      <rPr>
        <sz val="10"/>
        <color theme="1"/>
        <rFont val="游ゴシック"/>
        <family val="3"/>
        <charset val="128"/>
        <scheme val="minor"/>
      </rPr>
      <t>＜295件＞</t>
    </r>
    <rPh sb="0" eb="1">
      <t>ダイ</t>
    </rPh>
    <rPh sb="2" eb="3">
      <t>ナミ</t>
    </rPh>
    <rPh sb="8" eb="9">
      <t>ケン</t>
    </rPh>
    <phoneticPr fontId="2"/>
  </si>
  <si>
    <t>10/10~
2/28</t>
    <phoneticPr fontId="2"/>
  </si>
  <si>
    <t>第3波クラスター関連</t>
    <rPh sb="0" eb="1">
      <t>ダイ</t>
    </rPh>
    <rPh sb="2" eb="3">
      <t>ナミ</t>
    </rPh>
    <rPh sb="8" eb="10">
      <t>カンレン</t>
    </rPh>
    <phoneticPr fontId="2"/>
  </si>
  <si>
    <t>岡山県</t>
    <rPh sb="0" eb="2">
      <t>オカヤマ</t>
    </rPh>
    <rPh sb="2" eb="3">
      <t>ケン</t>
    </rPh>
    <phoneticPr fontId="2"/>
  </si>
  <si>
    <t>新潟県</t>
    <rPh sb="0" eb="3">
      <t>ニイガタケン</t>
    </rPh>
    <phoneticPr fontId="2"/>
  </si>
  <si>
    <t>福島県</t>
    <rPh sb="0" eb="3">
      <t>フクシマケン</t>
    </rPh>
    <phoneticPr fontId="2"/>
  </si>
  <si>
    <t>他</t>
    <rPh sb="0" eb="1">
      <t>ホカ</t>
    </rPh>
    <phoneticPr fontId="2"/>
  </si>
  <si>
    <t>※2 入院・宿泊・自宅療養の待機中、方法調整中等を含む。</t>
    <phoneticPr fontId="2"/>
  </si>
  <si>
    <t>※3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</si>
  <si>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r>
      <t>入院・療養
等調整中</t>
    </r>
    <r>
      <rPr>
        <sz val="8"/>
        <rFont val="游ゴシック"/>
        <family val="3"/>
        <charset val="128"/>
        <scheme val="minor"/>
      </rPr>
      <t>※2</t>
    </r>
    <rPh sb="0" eb="2">
      <t>ニュウイン</t>
    </rPh>
    <rPh sb="3" eb="5">
      <t>リョウヨウ</t>
    </rPh>
    <rPh sb="6" eb="7">
      <t>トウ</t>
    </rPh>
    <rPh sb="7" eb="9">
      <t>チョウセイ</t>
    </rPh>
    <rPh sb="9" eb="10">
      <t>チュウ</t>
    </rPh>
    <phoneticPr fontId="2"/>
  </si>
  <si>
    <r>
      <t xml:space="preserve">他府県管理
</t>
    </r>
    <r>
      <rPr>
        <sz val="8"/>
        <rFont val="游ゴシック"/>
        <family val="3"/>
        <charset val="128"/>
        <scheme val="minor"/>
      </rPr>
      <t>※3</t>
    </r>
    <rPh sb="0" eb="1">
      <t>タ</t>
    </rPh>
    <rPh sb="1" eb="3">
      <t>フケン</t>
    </rPh>
    <rPh sb="3" eb="5">
      <t>カンリ</t>
    </rPh>
    <phoneticPr fontId="2"/>
  </si>
  <si>
    <r>
      <t xml:space="preserve">退院・解除
</t>
    </r>
    <r>
      <rPr>
        <sz val="8"/>
        <rFont val="游ゴシック"/>
        <family val="3"/>
        <charset val="128"/>
        <scheme val="minor"/>
      </rPr>
      <t>※1</t>
    </r>
    <rPh sb="0" eb="2">
      <t>タイイン</t>
    </rPh>
    <rPh sb="3" eb="5">
      <t>カイジョ</t>
    </rPh>
    <phoneticPr fontId="2"/>
  </si>
  <si>
    <t>※1 退院・解除には療養期間経過を含む。</t>
    <rPh sb="3" eb="5">
      <t>タイイン</t>
    </rPh>
    <rPh sb="6" eb="8">
      <t>カイジョ</t>
    </rPh>
    <rPh sb="10" eb="12">
      <t>リョウヨウ</t>
    </rPh>
    <rPh sb="12" eb="14">
      <t>キカン</t>
    </rPh>
    <rPh sb="14" eb="16">
      <t>ケイカ</t>
    </rPh>
    <rPh sb="17" eb="18">
      <t>フク</t>
    </rPh>
    <phoneticPr fontId="2"/>
  </si>
  <si>
    <t>長崎県</t>
    <rPh sb="0" eb="2">
      <t>ナガサキ</t>
    </rPh>
    <rPh sb="2" eb="3">
      <t>ケン</t>
    </rPh>
    <phoneticPr fontId="2"/>
  </si>
  <si>
    <t>山形県</t>
    <rPh sb="0" eb="3">
      <t>ヤマガタケン</t>
    </rPh>
    <phoneticPr fontId="2"/>
  </si>
  <si>
    <t>第3波クラスター関連の濃厚接触者等</t>
    <rPh sb="11" eb="17">
      <t>ノウコウセッショクシャトウ</t>
    </rPh>
    <phoneticPr fontId="2"/>
  </si>
  <si>
    <r>
      <t xml:space="preserve">第4波
</t>
    </r>
    <r>
      <rPr>
        <sz val="10"/>
        <color theme="1"/>
        <rFont val="游ゴシック"/>
        <family val="3"/>
        <charset val="128"/>
        <scheme val="minor"/>
      </rPr>
      <t>＜272件＞</t>
    </r>
    <rPh sb="0" eb="1">
      <t>ダイ</t>
    </rPh>
    <rPh sb="2" eb="3">
      <t>ナミ</t>
    </rPh>
    <rPh sb="8" eb="9">
      <t>ケン</t>
    </rPh>
    <phoneticPr fontId="2"/>
  </si>
  <si>
    <t>3/1~
6/20</t>
    <phoneticPr fontId="2"/>
  </si>
  <si>
    <t>第4波クラスター関連</t>
    <rPh sb="0" eb="1">
      <t>ダイ</t>
    </rPh>
    <rPh sb="2" eb="3">
      <t>ナミ</t>
    </rPh>
    <rPh sb="8" eb="10">
      <t>カンレン</t>
    </rPh>
    <phoneticPr fontId="2"/>
  </si>
  <si>
    <t>第4波クラスター関連の濃厚接触者等</t>
    <rPh sb="11" eb="17">
      <t>ノウコウセッショクシャトウ</t>
    </rPh>
    <phoneticPr fontId="2"/>
  </si>
  <si>
    <t>石川県</t>
    <rPh sb="0" eb="3">
      <t>イシカワケン</t>
    </rPh>
    <phoneticPr fontId="2"/>
  </si>
  <si>
    <t>福井県</t>
    <rPh sb="0" eb="3">
      <t>フクイケン</t>
    </rPh>
    <phoneticPr fontId="2"/>
  </si>
  <si>
    <t>四條畷市の高齢者施設関連</t>
    <rPh sb="0" eb="4">
      <t>シジョウナワテシ</t>
    </rPh>
    <rPh sb="5" eb="12">
      <t>コウレイシャシセツカンレン</t>
    </rPh>
    <phoneticPr fontId="2"/>
  </si>
  <si>
    <t>島根県</t>
    <rPh sb="0" eb="3">
      <t>シマネケン</t>
    </rPh>
    <phoneticPr fontId="2"/>
  </si>
  <si>
    <t>枚方市の障がい者施設関連②</t>
    <rPh sb="0" eb="3">
      <t>ヒラカタシ</t>
    </rPh>
    <rPh sb="4" eb="5">
      <t>ショウ</t>
    </rPh>
    <rPh sb="7" eb="12">
      <t>シャシセツカンレン</t>
    </rPh>
    <phoneticPr fontId="2"/>
  </si>
  <si>
    <t>大阪市の企業事業所関連⑩</t>
    <rPh sb="0" eb="3">
      <t>オオサカシ</t>
    </rPh>
    <rPh sb="4" eb="11">
      <t>キギョウジギョウショカンレン</t>
    </rPh>
    <phoneticPr fontId="2"/>
  </si>
  <si>
    <t>熊取町の児童施設関連</t>
    <rPh sb="0" eb="3">
      <t>クマトリチョウ</t>
    </rPh>
    <rPh sb="4" eb="6">
      <t>ジドウ</t>
    </rPh>
    <rPh sb="6" eb="8">
      <t>シセツ</t>
    </rPh>
    <rPh sb="8" eb="10">
      <t>カンレン</t>
    </rPh>
    <phoneticPr fontId="2"/>
  </si>
  <si>
    <t>熊取町の児童施設関連の濃厚接触者等</t>
    <rPh sb="0" eb="3">
      <t>クマトリチョウ</t>
    </rPh>
    <rPh sb="4" eb="6">
      <t>ジドウ</t>
    </rPh>
    <rPh sb="6" eb="8">
      <t>シセツ</t>
    </rPh>
    <rPh sb="8" eb="10">
      <t>カンレン</t>
    </rPh>
    <rPh sb="11" eb="17">
      <t>ノウコウセッショクシャトウ</t>
    </rPh>
    <phoneticPr fontId="2"/>
  </si>
  <si>
    <t>泉佐野市の企業事業所関連</t>
    <rPh sb="0" eb="4">
      <t>イズミサノシ</t>
    </rPh>
    <rPh sb="5" eb="12">
      <t>キギョウジギョウショカンレン</t>
    </rPh>
    <phoneticPr fontId="2"/>
  </si>
  <si>
    <t>長野県</t>
    <rPh sb="0" eb="3">
      <t>ナガノケン</t>
    </rPh>
    <phoneticPr fontId="2"/>
  </si>
  <si>
    <t>吹田市の大学関連④</t>
    <rPh sb="0" eb="3">
      <t>スイタシ</t>
    </rPh>
    <rPh sb="4" eb="6">
      <t>ダイガク</t>
    </rPh>
    <rPh sb="6" eb="8">
      <t>カンレン</t>
    </rPh>
    <phoneticPr fontId="2"/>
  </si>
  <si>
    <t>枚方市の医療機関関連⑦</t>
  </si>
  <si>
    <t>堺市の大学クラブ関連</t>
    <phoneticPr fontId="2"/>
  </si>
  <si>
    <t>高槻市の企業事業所関連③</t>
    <phoneticPr fontId="2"/>
  </si>
  <si>
    <t>松原市の障がい者施設関連②</t>
    <rPh sb="0" eb="3">
      <t>マツバラシ</t>
    </rPh>
    <rPh sb="4" eb="5">
      <t>ショウ</t>
    </rPh>
    <rPh sb="7" eb="12">
      <t>シャシセツカンレン</t>
    </rPh>
    <phoneticPr fontId="2"/>
  </si>
  <si>
    <t>箕面市の児童施設関連</t>
    <rPh sb="0" eb="3">
      <t>ミノオシ</t>
    </rPh>
    <rPh sb="4" eb="6">
      <t>ジドウ</t>
    </rPh>
    <rPh sb="6" eb="8">
      <t>シセツ</t>
    </rPh>
    <rPh sb="8" eb="10">
      <t>カンレン</t>
    </rPh>
    <phoneticPr fontId="2"/>
  </si>
  <si>
    <t>箕面市の児童施設関連②</t>
    <rPh sb="0" eb="3">
      <t>ミノオシ</t>
    </rPh>
    <rPh sb="4" eb="6">
      <t>ジドウ</t>
    </rPh>
    <rPh sb="6" eb="8">
      <t>シセツ</t>
    </rPh>
    <rPh sb="8" eb="10">
      <t>カンレン</t>
    </rPh>
    <phoneticPr fontId="2"/>
  </si>
  <si>
    <t>※大阪市の企業事業所関連⑩には、別に府外33事例を把握</t>
    <rPh sb="1" eb="4">
      <t>オオサカシ</t>
    </rPh>
    <rPh sb="5" eb="12">
      <t>キギョウジギョウショカンレン</t>
    </rPh>
    <rPh sb="16" eb="17">
      <t>ベツ</t>
    </rPh>
    <rPh sb="18" eb="19">
      <t>フ</t>
    </rPh>
    <rPh sb="19" eb="20">
      <t>ガイ</t>
    </rPh>
    <rPh sb="22" eb="24">
      <t>ジレイ</t>
    </rPh>
    <rPh sb="25" eb="27">
      <t>ハアク</t>
    </rPh>
    <phoneticPr fontId="2"/>
  </si>
  <si>
    <t>※吹田市の大学関連④には、別に府外2事例を把握</t>
    <rPh sb="1" eb="4">
      <t>スイタシ</t>
    </rPh>
    <rPh sb="5" eb="7">
      <t>ダイガク</t>
    </rPh>
    <rPh sb="7" eb="9">
      <t>カンレン</t>
    </rPh>
    <rPh sb="13" eb="14">
      <t>ベツ</t>
    </rPh>
    <rPh sb="15" eb="16">
      <t>フ</t>
    </rPh>
    <rPh sb="16" eb="17">
      <t>ガイ</t>
    </rPh>
    <rPh sb="18" eb="20">
      <t>ジレイ</t>
    </rPh>
    <rPh sb="21" eb="23">
      <t>ハアク</t>
    </rPh>
    <phoneticPr fontId="2"/>
  </si>
  <si>
    <t>※泉佐野市の企業事業所関連には、別に府外2事例を把握</t>
    <rPh sb="16" eb="17">
      <t>ベツ</t>
    </rPh>
    <rPh sb="18" eb="19">
      <t>フ</t>
    </rPh>
    <rPh sb="19" eb="20">
      <t>ガイ</t>
    </rPh>
    <rPh sb="21" eb="23">
      <t>ジレイ</t>
    </rPh>
    <rPh sb="24" eb="26">
      <t>ハアク</t>
    </rPh>
    <phoneticPr fontId="2"/>
  </si>
  <si>
    <t>茨木市の企業事業所関連⑩</t>
    <rPh sb="0" eb="3">
      <t>イバラキシ</t>
    </rPh>
    <rPh sb="4" eb="6">
      <t>キギョウ</t>
    </rPh>
    <rPh sb="6" eb="9">
      <t>ジギョウショ</t>
    </rPh>
    <rPh sb="9" eb="11">
      <t>カンレン</t>
    </rPh>
    <phoneticPr fontId="2"/>
  </si>
  <si>
    <t>茨木市の企業事業所関連⑪</t>
    <rPh sb="0" eb="3">
      <t>イバラキシ</t>
    </rPh>
    <rPh sb="4" eb="6">
      <t>キギョウ</t>
    </rPh>
    <rPh sb="6" eb="9">
      <t>ジギョウショ</t>
    </rPh>
    <rPh sb="9" eb="11">
      <t>カンレン</t>
    </rPh>
    <phoneticPr fontId="2"/>
  </si>
  <si>
    <t>大東市の学校関連②</t>
    <rPh sb="0" eb="3">
      <t>ダイトウシ</t>
    </rPh>
    <rPh sb="4" eb="6">
      <t>ガッコウ</t>
    </rPh>
    <rPh sb="6" eb="8">
      <t>カンレン</t>
    </rPh>
    <phoneticPr fontId="2"/>
  </si>
  <si>
    <t>茨木市の大学関連②</t>
    <rPh sb="0" eb="3">
      <t>イバラキシ</t>
    </rPh>
    <rPh sb="4" eb="6">
      <t>ダイガク</t>
    </rPh>
    <rPh sb="6" eb="8">
      <t>カンレン</t>
    </rPh>
    <phoneticPr fontId="2"/>
  </si>
  <si>
    <t>※堺市の大学クラブ関連には、別に府外3事例を把握</t>
    <rPh sb="14" eb="15">
      <t>ベツ</t>
    </rPh>
    <rPh sb="16" eb="17">
      <t>フ</t>
    </rPh>
    <rPh sb="17" eb="18">
      <t>ガイ</t>
    </rPh>
    <rPh sb="19" eb="21">
      <t>ジレイ</t>
    </rPh>
    <rPh sb="22" eb="24">
      <t>ハアク</t>
    </rPh>
    <phoneticPr fontId="2"/>
  </si>
  <si>
    <t>※茨木市の大学関連②には、別に府外2事例を把握</t>
    <rPh sb="13" eb="14">
      <t>ベツ</t>
    </rPh>
    <rPh sb="15" eb="16">
      <t>フ</t>
    </rPh>
    <rPh sb="16" eb="17">
      <t>ガイ</t>
    </rPh>
    <rPh sb="18" eb="20">
      <t>ジレイ</t>
    </rPh>
    <rPh sb="21" eb="23">
      <t>ハアク</t>
    </rPh>
    <phoneticPr fontId="2"/>
  </si>
  <si>
    <t>※茨木市の企業事業所関連⑩には、別に府外2事例を把握</t>
    <rPh sb="16" eb="17">
      <t>ベツ</t>
    </rPh>
    <rPh sb="18" eb="19">
      <t>フ</t>
    </rPh>
    <rPh sb="19" eb="20">
      <t>ガイ</t>
    </rPh>
    <rPh sb="21" eb="23">
      <t>ジレイ</t>
    </rPh>
    <rPh sb="24" eb="26">
      <t>ハアク</t>
    </rPh>
    <phoneticPr fontId="2"/>
  </si>
  <si>
    <t>※大東市の学校関連②には、別に府外8事例を把握</t>
    <rPh sb="13" eb="14">
      <t>ベツ</t>
    </rPh>
    <rPh sb="15" eb="16">
      <t>フ</t>
    </rPh>
    <rPh sb="16" eb="17">
      <t>ガイ</t>
    </rPh>
    <rPh sb="18" eb="20">
      <t>ジレイ</t>
    </rPh>
    <rPh sb="21" eb="23">
      <t>ハアク</t>
    </rPh>
    <phoneticPr fontId="2"/>
  </si>
  <si>
    <t>門真市の医療機関関連③</t>
    <phoneticPr fontId="2"/>
  </si>
  <si>
    <t>守口市の企業事業所関連③</t>
    <phoneticPr fontId="2"/>
  </si>
  <si>
    <t>岸和田市の学校関連</t>
  </si>
  <si>
    <t>貝塚市の児童施設関連</t>
  </si>
  <si>
    <t>箕面市の児童施設関連の濃厚接触者等</t>
    <rPh sb="0" eb="3">
      <t>ミノオシ</t>
    </rPh>
    <rPh sb="4" eb="6">
      <t>ジドウ</t>
    </rPh>
    <rPh sb="6" eb="8">
      <t>シセツ</t>
    </rPh>
    <rPh sb="8" eb="10">
      <t>カンレン</t>
    </rPh>
    <rPh sb="11" eb="17">
      <t>ノウコウセッショクシャトウ</t>
    </rPh>
    <phoneticPr fontId="2"/>
  </si>
  <si>
    <t>茨木市の企業事業所関連⑩の濃厚接触者等</t>
    <rPh sb="0" eb="3">
      <t>イバラキシ</t>
    </rPh>
    <rPh sb="4" eb="6">
      <t>キギョウ</t>
    </rPh>
    <rPh sb="6" eb="9">
      <t>ジギョウショ</t>
    </rPh>
    <rPh sb="9" eb="11">
      <t>カンレン</t>
    </rPh>
    <rPh sb="13" eb="19">
      <t>ノウコウセッショクシャトウ</t>
    </rPh>
    <phoneticPr fontId="2"/>
  </si>
  <si>
    <t>香川県</t>
    <rPh sb="0" eb="3">
      <t>カガワケン</t>
    </rPh>
    <phoneticPr fontId="2"/>
  </si>
  <si>
    <t>※守口市の企業事業所関連③には、別に府外2事例を把握</t>
    <rPh sb="1" eb="4">
      <t>モリグチシ</t>
    </rPh>
    <rPh sb="5" eb="7">
      <t>キギョウ</t>
    </rPh>
    <rPh sb="7" eb="10">
      <t>ジギョウショ</t>
    </rPh>
    <rPh sb="10" eb="12">
      <t>カンレン</t>
    </rPh>
    <phoneticPr fontId="2"/>
  </si>
  <si>
    <t>太子町の学校関連</t>
    <rPh sb="0" eb="3">
      <t>タイシチョウ</t>
    </rPh>
    <rPh sb="4" eb="6">
      <t>ガッコウ</t>
    </rPh>
    <rPh sb="6" eb="8">
      <t>カンレン</t>
    </rPh>
    <phoneticPr fontId="2"/>
  </si>
  <si>
    <t>吹田市の高齢者施設関連⑬</t>
    <phoneticPr fontId="2"/>
  </si>
  <si>
    <t>松原市の企業事業所関連②</t>
    <phoneticPr fontId="2"/>
  </si>
  <si>
    <t>堺市のスポーツ団体関連</t>
    <rPh sb="0" eb="2">
      <t>サカイシ</t>
    </rPh>
    <rPh sb="7" eb="9">
      <t>ダンタイ</t>
    </rPh>
    <rPh sb="9" eb="11">
      <t>カンレン</t>
    </rPh>
    <phoneticPr fontId="2"/>
  </si>
  <si>
    <t>吹田市の企業事業所関連⑦</t>
    <phoneticPr fontId="2"/>
  </si>
  <si>
    <t>大阪市の児童施設関連⑤</t>
    <rPh sb="0" eb="3">
      <t>オオサカシ</t>
    </rPh>
    <rPh sb="4" eb="6">
      <t>ジドウ</t>
    </rPh>
    <rPh sb="6" eb="8">
      <t>シセツ</t>
    </rPh>
    <rPh sb="8" eb="10">
      <t>カンレン</t>
    </rPh>
    <phoneticPr fontId="2"/>
  </si>
  <si>
    <t>鳥取県</t>
    <rPh sb="0" eb="3">
      <t>トットリケン</t>
    </rPh>
    <phoneticPr fontId="2"/>
  </si>
  <si>
    <t>岸和田市の医療機関関連④</t>
  </si>
  <si>
    <t>寝屋川市の大学クラブ関連②</t>
    <phoneticPr fontId="2"/>
  </si>
  <si>
    <t>高槻市の企業事業所関連③の濃厚接触者等</t>
    <rPh sb="13" eb="15">
      <t>ノウコウ</t>
    </rPh>
    <rPh sb="15" eb="18">
      <t>セッショクシャ</t>
    </rPh>
    <rPh sb="18" eb="19">
      <t>トウ</t>
    </rPh>
    <phoneticPr fontId="2"/>
  </si>
  <si>
    <t>※太子町の学校関連には、別に府外2事例を把握</t>
    <rPh sb="1" eb="3">
      <t>タイシ</t>
    </rPh>
    <rPh sb="3" eb="4">
      <t>マチ</t>
    </rPh>
    <rPh sb="5" eb="7">
      <t>ガッコウ</t>
    </rPh>
    <rPh sb="7" eb="9">
      <t>カンレン</t>
    </rPh>
    <phoneticPr fontId="2"/>
  </si>
  <si>
    <t>※吹田市の企業事業所関連⑦には、別に府外3事例を把握</t>
    <phoneticPr fontId="2"/>
  </si>
  <si>
    <t>交野市の企業事業所関連</t>
    <phoneticPr fontId="2"/>
  </si>
  <si>
    <t>東大阪市の企業事業所関連㉑</t>
  </si>
  <si>
    <t>岸和田市のスポーツ団体関連</t>
    <phoneticPr fontId="2"/>
  </si>
  <si>
    <t>茨木市の企業事業所関連⑪の濃厚接触者等</t>
    <rPh sb="0" eb="3">
      <t>イバラキシ</t>
    </rPh>
    <rPh sb="4" eb="6">
      <t>キギョウ</t>
    </rPh>
    <rPh sb="6" eb="9">
      <t>ジギョウショ</t>
    </rPh>
    <rPh sb="9" eb="11">
      <t>カンレン</t>
    </rPh>
    <rPh sb="13" eb="19">
      <t>ノウコウセッショクシャトウ</t>
    </rPh>
    <phoneticPr fontId="2"/>
  </si>
  <si>
    <t>※東大阪市の企業事業所関連㉑には,別に府外3事例を把握</t>
    <phoneticPr fontId="2"/>
  </si>
  <si>
    <t>熊取町の大学クラブ関連</t>
    <rPh sb="0" eb="3">
      <t>クマトリチョウ</t>
    </rPh>
    <rPh sb="4" eb="6">
      <t>ダイガク</t>
    </rPh>
    <rPh sb="9" eb="11">
      <t>カンレン</t>
    </rPh>
    <phoneticPr fontId="2"/>
  </si>
  <si>
    <t>大東市の学校関連②の濃厚接触者等</t>
    <rPh sb="0" eb="3">
      <t>ダイトウシ</t>
    </rPh>
    <rPh sb="4" eb="6">
      <t>ガッコウ</t>
    </rPh>
    <rPh sb="6" eb="8">
      <t>カンレン</t>
    </rPh>
    <rPh sb="10" eb="16">
      <t>ノウコウセッショクシャトウ</t>
    </rPh>
    <phoneticPr fontId="2"/>
  </si>
  <si>
    <t>吹田市の高齢者施設関連⑭</t>
    <phoneticPr fontId="2"/>
  </si>
  <si>
    <t>泉大津市の児童施設関連</t>
    <rPh sb="0" eb="4">
      <t>イズミオオツシ</t>
    </rPh>
    <rPh sb="5" eb="7">
      <t>ジドウ</t>
    </rPh>
    <rPh sb="7" eb="9">
      <t>シセツ</t>
    </rPh>
    <rPh sb="9" eb="11">
      <t>カンレン</t>
    </rPh>
    <phoneticPr fontId="2"/>
  </si>
  <si>
    <t>岸和田市の児童施設関連②</t>
    <rPh sb="0" eb="4">
      <t>キシワダシ</t>
    </rPh>
    <rPh sb="5" eb="7">
      <t>ジドウ</t>
    </rPh>
    <rPh sb="7" eb="9">
      <t>シセツ</t>
    </rPh>
    <rPh sb="9" eb="11">
      <t>カンレン</t>
    </rPh>
    <phoneticPr fontId="2"/>
  </si>
  <si>
    <t>堺市の学校関連⑤</t>
    <rPh sb="0" eb="2">
      <t>サカイシ</t>
    </rPh>
    <rPh sb="3" eb="5">
      <t>ガッコウ</t>
    </rPh>
    <rPh sb="5" eb="7">
      <t>カンレン</t>
    </rPh>
    <phoneticPr fontId="2"/>
  </si>
  <si>
    <t>枚方市の教育施設関連</t>
    <rPh sb="0" eb="3">
      <t>ヒラカタシ</t>
    </rPh>
    <rPh sb="4" eb="6">
      <t>キョウイク</t>
    </rPh>
    <rPh sb="6" eb="8">
      <t>シセツ</t>
    </rPh>
    <rPh sb="8" eb="10">
      <t>カンレン</t>
    </rPh>
    <phoneticPr fontId="2"/>
  </si>
  <si>
    <t>吹田市の児童施設関連②</t>
    <rPh sb="0" eb="3">
      <t>スイタシ</t>
    </rPh>
    <rPh sb="4" eb="6">
      <t>ジドウ</t>
    </rPh>
    <rPh sb="6" eb="8">
      <t>シセツ</t>
    </rPh>
    <rPh sb="8" eb="10">
      <t>カンレン</t>
    </rPh>
    <phoneticPr fontId="2"/>
  </si>
  <si>
    <t>茨木市の福祉施設関連</t>
    <rPh sb="0" eb="3">
      <t>イバラキシ</t>
    </rPh>
    <rPh sb="4" eb="6">
      <t>フクシ</t>
    </rPh>
    <rPh sb="6" eb="8">
      <t>シセツ</t>
    </rPh>
    <rPh sb="8" eb="10">
      <t>カンレン</t>
    </rPh>
    <phoneticPr fontId="2"/>
  </si>
  <si>
    <t>吹田市の大学関連⑤</t>
    <rPh sb="0" eb="3">
      <t>スイタシ</t>
    </rPh>
    <rPh sb="4" eb="6">
      <t>ダイガク</t>
    </rPh>
    <rPh sb="6" eb="8">
      <t>カンレン</t>
    </rPh>
    <phoneticPr fontId="2"/>
  </si>
  <si>
    <t>和泉市の行政機関関連②</t>
    <rPh sb="0" eb="3">
      <t>イズミシ</t>
    </rPh>
    <rPh sb="4" eb="6">
      <t>ギョウセイ</t>
    </rPh>
    <rPh sb="6" eb="8">
      <t>キカン</t>
    </rPh>
    <rPh sb="8" eb="10">
      <t>カンレン</t>
    </rPh>
    <phoneticPr fontId="2"/>
  </si>
  <si>
    <t>愛媛県</t>
    <rPh sb="0" eb="2">
      <t>エヒメ</t>
    </rPh>
    <rPh sb="2" eb="3">
      <t>ケン</t>
    </rPh>
    <phoneticPr fontId="2"/>
  </si>
  <si>
    <t>高槻市の障がい者施設関連②</t>
    <rPh sb="0" eb="3">
      <t>タカツキシ</t>
    </rPh>
    <rPh sb="4" eb="5">
      <t>ショウ</t>
    </rPh>
    <rPh sb="7" eb="8">
      <t>シャ</t>
    </rPh>
    <rPh sb="8" eb="10">
      <t>シセツ</t>
    </rPh>
    <rPh sb="10" eb="12">
      <t>カンレン</t>
    </rPh>
    <phoneticPr fontId="2"/>
  </si>
  <si>
    <t>高槻市の障がい者施設関連②の濃厚接触者等</t>
    <rPh sb="0" eb="3">
      <t>タカツキシ</t>
    </rPh>
    <rPh sb="4" eb="5">
      <t>ショウ</t>
    </rPh>
    <rPh sb="7" eb="8">
      <t>シャ</t>
    </rPh>
    <rPh sb="8" eb="10">
      <t>シセツ</t>
    </rPh>
    <rPh sb="10" eb="12">
      <t>カンレン</t>
    </rPh>
    <rPh sb="14" eb="20">
      <t>ノウコウセッショクシャトウ</t>
    </rPh>
    <phoneticPr fontId="2"/>
  </si>
  <si>
    <t>守口市の高齢者施設関連⑦</t>
    <phoneticPr fontId="2"/>
  </si>
  <si>
    <t>柏原市の障がい者施設関連</t>
    <phoneticPr fontId="2"/>
  </si>
  <si>
    <t>高石市の児童施設関連②</t>
    <phoneticPr fontId="2"/>
  </si>
  <si>
    <t>東大阪市の大学クラブ関連⑤</t>
    <phoneticPr fontId="2"/>
  </si>
  <si>
    <t>吹田市の企業事業所関連⑧</t>
    <phoneticPr fontId="2"/>
  </si>
  <si>
    <t>岸和田市の学校関連②</t>
    <phoneticPr fontId="2"/>
  </si>
  <si>
    <t>鹿児島県</t>
    <rPh sb="0" eb="4">
      <t>カゴシマケン</t>
    </rPh>
    <phoneticPr fontId="2"/>
  </si>
  <si>
    <t>※東大阪市の大学クラブ関連⑤には、別に府外2事例を把握</t>
    <phoneticPr fontId="2"/>
  </si>
  <si>
    <t>※吹田市の企業事業所関連⑧には、別に府外2事例を把握</t>
    <phoneticPr fontId="2"/>
  </si>
  <si>
    <t>※吹田市の大学関連⑤には、別に府外3事例を把握</t>
    <rPh sb="1" eb="4">
      <t>スイタシ</t>
    </rPh>
    <rPh sb="5" eb="7">
      <t>ダイガク</t>
    </rPh>
    <rPh sb="7" eb="9">
      <t>カンレン</t>
    </rPh>
    <rPh sb="13" eb="14">
      <t>ベツ</t>
    </rPh>
    <rPh sb="15" eb="16">
      <t>フ</t>
    </rPh>
    <rPh sb="16" eb="17">
      <t>ガイ</t>
    </rPh>
    <rPh sb="18" eb="20">
      <t>ジレイ</t>
    </rPh>
    <rPh sb="21" eb="23">
      <t>ハアク</t>
    </rPh>
    <phoneticPr fontId="2"/>
  </si>
  <si>
    <t>※高槻市の障がい者施設関連②には、別に府外1事例を把握</t>
    <rPh sb="1" eb="4">
      <t>タカツキシ</t>
    </rPh>
    <rPh sb="5" eb="6">
      <t>ショウ</t>
    </rPh>
    <rPh sb="8" eb="9">
      <t>シャ</t>
    </rPh>
    <rPh sb="9" eb="11">
      <t>シセツ</t>
    </rPh>
    <rPh sb="11" eb="13">
      <t>カンレン</t>
    </rPh>
    <rPh sb="17" eb="18">
      <t>ベツ</t>
    </rPh>
    <rPh sb="19" eb="20">
      <t>フ</t>
    </rPh>
    <rPh sb="20" eb="21">
      <t>ガイ</t>
    </rPh>
    <rPh sb="22" eb="24">
      <t>ジレイ</t>
    </rPh>
    <rPh sb="25" eb="27">
      <t>ハアク</t>
    </rPh>
    <phoneticPr fontId="2"/>
  </si>
  <si>
    <t>岸和田市の企業事業所関連⑨</t>
    <rPh sb="0" eb="4">
      <t>キシワダシ</t>
    </rPh>
    <rPh sb="5" eb="7">
      <t>キギョウ</t>
    </rPh>
    <rPh sb="7" eb="10">
      <t>ジギョウショ</t>
    </rPh>
    <rPh sb="10" eb="12">
      <t>カンレン</t>
    </rPh>
    <phoneticPr fontId="2"/>
  </si>
  <si>
    <t>大阪狭山市の学校関連②</t>
    <rPh sb="0" eb="5">
      <t>オオサカサヤマシ</t>
    </rPh>
    <rPh sb="6" eb="8">
      <t>ガッコウ</t>
    </rPh>
    <rPh sb="8" eb="10">
      <t>カンレン</t>
    </rPh>
    <phoneticPr fontId="2"/>
  </si>
  <si>
    <t>富田林市の企業事業所関連③</t>
    <rPh sb="0" eb="4">
      <t>トンダバヤシシ</t>
    </rPh>
    <rPh sb="5" eb="7">
      <t>キギョウ</t>
    </rPh>
    <rPh sb="7" eb="10">
      <t>ジギョウショ</t>
    </rPh>
    <rPh sb="10" eb="12">
      <t>カンレン</t>
    </rPh>
    <phoneticPr fontId="2"/>
  </si>
  <si>
    <t>堺市の児童施設関連⑧</t>
    <rPh sb="0" eb="2">
      <t>サカイシ</t>
    </rPh>
    <rPh sb="3" eb="5">
      <t>ジドウ</t>
    </rPh>
    <rPh sb="5" eb="7">
      <t>シセツ</t>
    </rPh>
    <rPh sb="7" eb="9">
      <t>カンレン</t>
    </rPh>
    <phoneticPr fontId="2"/>
  </si>
  <si>
    <t>摂津市の行政機関関連</t>
    <rPh sb="0" eb="3">
      <t>セッツシ</t>
    </rPh>
    <rPh sb="4" eb="10">
      <t>ギョウセイキカンカンレン</t>
    </rPh>
    <phoneticPr fontId="2"/>
  </si>
  <si>
    <t>堺市の児童施設関連⑧の濃厚接触者等</t>
    <rPh sb="0" eb="2">
      <t>サカイシ</t>
    </rPh>
    <rPh sb="3" eb="5">
      <t>ジドウ</t>
    </rPh>
    <rPh sb="5" eb="7">
      <t>シセツ</t>
    </rPh>
    <rPh sb="7" eb="9">
      <t>カンレン</t>
    </rPh>
    <rPh sb="11" eb="17">
      <t>ノウコウセッショクシャナド</t>
    </rPh>
    <phoneticPr fontId="2"/>
  </si>
  <si>
    <t>門真市の企業事業所関連⑤</t>
    <rPh sb="0" eb="3">
      <t>カドマシ</t>
    </rPh>
    <rPh sb="4" eb="6">
      <t>キギョウ</t>
    </rPh>
    <rPh sb="6" eb="9">
      <t>ジギョウショ</t>
    </rPh>
    <rPh sb="9" eb="11">
      <t>カンレン</t>
    </rPh>
    <phoneticPr fontId="2"/>
  </si>
  <si>
    <t>枚方市の企業事業所関連⑤</t>
    <rPh sb="0" eb="3">
      <t>ヒラカタシ</t>
    </rPh>
    <rPh sb="4" eb="6">
      <t>キギョウ</t>
    </rPh>
    <rPh sb="6" eb="9">
      <t>ジギョウショ</t>
    </rPh>
    <rPh sb="9" eb="11">
      <t>カンレン</t>
    </rPh>
    <phoneticPr fontId="2"/>
  </si>
  <si>
    <t>富田林市の学校関連③</t>
    <rPh sb="0" eb="2">
      <t>トンダ</t>
    </rPh>
    <rPh sb="2" eb="3">
      <t>バヤシ</t>
    </rPh>
    <rPh sb="3" eb="4">
      <t>シ</t>
    </rPh>
    <rPh sb="5" eb="7">
      <t>ガッコウ</t>
    </rPh>
    <rPh sb="7" eb="9">
      <t>カンレン</t>
    </rPh>
    <phoneticPr fontId="2"/>
  </si>
  <si>
    <t>吹田市の学校関連③</t>
    <rPh sb="0" eb="3">
      <t>スイタシ</t>
    </rPh>
    <rPh sb="4" eb="6">
      <t>ガッコウ</t>
    </rPh>
    <rPh sb="6" eb="8">
      <t>カンレン</t>
    </rPh>
    <phoneticPr fontId="2"/>
  </si>
  <si>
    <t>茨木市の医療機関関連②</t>
    <phoneticPr fontId="2"/>
  </si>
  <si>
    <t>枚方市の児童施設関連④</t>
  </si>
  <si>
    <t>四條畷市の企業事業所関連</t>
    <phoneticPr fontId="2"/>
  </si>
  <si>
    <t>堺市のスポーツ団体関連②</t>
  </si>
  <si>
    <t>徳島県</t>
    <rPh sb="0" eb="2">
      <t>トクシマ</t>
    </rPh>
    <rPh sb="2" eb="3">
      <t>ケン</t>
    </rPh>
    <phoneticPr fontId="2"/>
  </si>
  <si>
    <t>　本日、大阪府において、新型コロナウイルス感染症の感染が以下のとおり確認されましたので、お知らせします。</t>
    <phoneticPr fontId="2"/>
  </si>
  <si>
    <t>守口市の高齢者施設関連⑧</t>
    <phoneticPr fontId="2"/>
  </si>
  <si>
    <t>岸和田市の企業事業所関連⑩</t>
    <phoneticPr fontId="2"/>
  </si>
  <si>
    <t>岸和田市の企業事業所関連⑩の濃厚接触者等</t>
    <rPh sb="14" eb="20">
      <t>ノウコウセッショクシャナド</t>
    </rPh>
    <phoneticPr fontId="2"/>
  </si>
  <si>
    <t>八尾市の学校関連②</t>
  </si>
  <si>
    <t>貝塚市の高齢者施設関連⑤</t>
  </si>
  <si>
    <t>守口市の学校関連④</t>
    <rPh sb="0" eb="3">
      <t>モリグチシ</t>
    </rPh>
    <rPh sb="4" eb="6">
      <t>ガッコウ</t>
    </rPh>
    <rPh sb="6" eb="8">
      <t>カンレン</t>
    </rPh>
    <phoneticPr fontId="2"/>
  </si>
  <si>
    <t>守口市の高齢者施設関連⑨</t>
    <rPh sb="0" eb="3">
      <t>モリグチシ</t>
    </rPh>
    <rPh sb="4" eb="7">
      <t>コウレイシャ</t>
    </rPh>
    <rPh sb="7" eb="9">
      <t>シセツ</t>
    </rPh>
    <rPh sb="9" eb="11">
      <t>カンレン</t>
    </rPh>
    <phoneticPr fontId="2"/>
  </si>
  <si>
    <t>岸和田市の児童施設関連③</t>
  </si>
  <si>
    <t>茨木市の高齢者施設関連⑧</t>
    <rPh sb="0" eb="3">
      <t>イバラキシ</t>
    </rPh>
    <rPh sb="4" eb="12">
      <t>コウレイシャシセツカンレン８</t>
    </rPh>
    <phoneticPr fontId="2"/>
  </si>
  <si>
    <t>八尾市の高齢者施設関連⑪</t>
    <rPh sb="0" eb="3">
      <t>ヤオシ</t>
    </rPh>
    <rPh sb="4" eb="11">
      <t>コウレイシャシセツカンレン</t>
    </rPh>
    <phoneticPr fontId="2"/>
  </si>
  <si>
    <t>八尾市の高齢者施設関連⑫</t>
    <rPh sb="0" eb="3">
      <t>ヤオシ</t>
    </rPh>
    <rPh sb="4" eb="11">
      <t>コウレイシャシセツカンレン</t>
    </rPh>
    <phoneticPr fontId="2"/>
  </si>
  <si>
    <t>吹田市の障がい者施設関連③</t>
    <rPh sb="0" eb="3">
      <t>スイタシ</t>
    </rPh>
    <rPh sb="4" eb="5">
      <t>ショウ</t>
    </rPh>
    <rPh sb="7" eb="12">
      <t>シャシセツカンレン</t>
    </rPh>
    <phoneticPr fontId="2"/>
  </si>
  <si>
    <t>吹田市の企業事業所関連⑨</t>
    <rPh sb="0" eb="3">
      <t>スイタシ</t>
    </rPh>
    <rPh sb="4" eb="11">
      <t>キギョウジギョウショカンレン</t>
    </rPh>
    <phoneticPr fontId="2"/>
  </si>
  <si>
    <t>堺市のスポーツ団体関連③</t>
    <rPh sb="0" eb="2">
      <t>サカイシ</t>
    </rPh>
    <rPh sb="7" eb="9">
      <t>ダンタイ</t>
    </rPh>
    <rPh sb="9" eb="11">
      <t>カンレン</t>
    </rPh>
    <phoneticPr fontId="2"/>
  </si>
  <si>
    <t>高槻市の児童施設関連</t>
    <rPh sb="0" eb="3">
      <t>タカツキシ</t>
    </rPh>
    <rPh sb="4" eb="10">
      <t>ジドウシセツカンレン</t>
    </rPh>
    <phoneticPr fontId="2"/>
  </si>
  <si>
    <t>摂津市の企業事業所関連④</t>
    <rPh sb="0" eb="3">
      <t>セッツシ</t>
    </rPh>
    <rPh sb="4" eb="6">
      <t>キギョウ</t>
    </rPh>
    <rPh sb="6" eb="9">
      <t>ジギョウショ</t>
    </rPh>
    <rPh sb="9" eb="11">
      <t>カンレン</t>
    </rPh>
    <phoneticPr fontId="2"/>
  </si>
  <si>
    <t>高槻市の児童施設関連②</t>
    <rPh sb="0" eb="3">
      <t>タカツキシ</t>
    </rPh>
    <rPh sb="4" eb="6">
      <t>ジドウ</t>
    </rPh>
    <rPh sb="6" eb="8">
      <t>シセツ</t>
    </rPh>
    <rPh sb="8" eb="10">
      <t>カンレン</t>
    </rPh>
    <phoneticPr fontId="2"/>
  </si>
  <si>
    <t>門真市の企業事業所関連⑥</t>
    <rPh sb="0" eb="3">
      <t>カドマシ</t>
    </rPh>
    <rPh sb="4" eb="6">
      <t>キギョウ</t>
    </rPh>
    <rPh sb="6" eb="9">
      <t>ジギョウショ</t>
    </rPh>
    <rPh sb="9" eb="11">
      <t>カンレン</t>
    </rPh>
    <phoneticPr fontId="2"/>
  </si>
  <si>
    <t>門真市の行政機関関連</t>
    <rPh sb="0" eb="3">
      <t>カドマシ</t>
    </rPh>
    <rPh sb="4" eb="6">
      <t>ギョウセイ</t>
    </rPh>
    <rPh sb="6" eb="8">
      <t>キカン</t>
    </rPh>
    <rPh sb="8" eb="10">
      <t>カンレン</t>
    </rPh>
    <phoneticPr fontId="2"/>
  </si>
  <si>
    <t>松原市の児童施設関連</t>
    <rPh sb="0" eb="2">
      <t>マツバラ</t>
    </rPh>
    <rPh sb="2" eb="3">
      <t>シ</t>
    </rPh>
    <rPh sb="4" eb="6">
      <t>ジドウ</t>
    </rPh>
    <rPh sb="6" eb="8">
      <t>シセツ</t>
    </rPh>
    <rPh sb="8" eb="10">
      <t>カンレン</t>
    </rPh>
    <phoneticPr fontId="2"/>
  </si>
  <si>
    <t>※堺市のスポーツ団体関連③には、別に府外1事例を把握</t>
    <rPh sb="1" eb="3">
      <t>サカイシ</t>
    </rPh>
    <rPh sb="8" eb="10">
      <t>ダンタイ</t>
    </rPh>
    <rPh sb="10" eb="12">
      <t>カンレン</t>
    </rPh>
    <phoneticPr fontId="2"/>
  </si>
  <si>
    <t>※摂津市の企業事業所関連④には、別に府外6事例を把握</t>
    <rPh sb="1" eb="4">
      <t>セッツシ</t>
    </rPh>
    <rPh sb="5" eb="7">
      <t>キギョウ</t>
    </rPh>
    <rPh sb="7" eb="10">
      <t>ジギョウショ</t>
    </rPh>
    <rPh sb="10" eb="12">
      <t>カンレン</t>
    </rPh>
    <rPh sb="16" eb="17">
      <t>ベツ</t>
    </rPh>
    <rPh sb="18" eb="19">
      <t>フ</t>
    </rPh>
    <rPh sb="19" eb="20">
      <t>ガイ</t>
    </rPh>
    <rPh sb="21" eb="23">
      <t>ジレイ</t>
    </rPh>
    <rPh sb="24" eb="26">
      <t>ハアク</t>
    </rPh>
    <phoneticPr fontId="2"/>
  </si>
  <si>
    <t>羽曳野市の障がい者施設関連③</t>
    <phoneticPr fontId="2"/>
  </si>
  <si>
    <t>門真市の児童施設関連②</t>
    <phoneticPr fontId="2"/>
  </si>
  <si>
    <t>和泉市の児童施設関連</t>
    <phoneticPr fontId="2"/>
  </si>
  <si>
    <t>熊取町の大学クラブ関連②</t>
    <phoneticPr fontId="2"/>
  </si>
  <si>
    <t>大阪市の行政機関関連</t>
  </si>
  <si>
    <t>枚方市の企業事業所関連⑥</t>
    <phoneticPr fontId="2"/>
  </si>
  <si>
    <t>枚方市の学校関連④</t>
  </si>
  <si>
    <t>羽曳野市の障がい者施設関連④</t>
  </si>
  <si>
    <t>茨木市の児童施設関連⑤</t>
    <rPh sb="0" eb="3">
      <t>イバラキシ</t>
    </rPh>
    <phoneticPr fontId="2"/>
  </si>
  <si>
    <t>摂津市の学校関連④</t>
  </si>
  <si>
    <t>※寝屋川市の大学クラブ関連②には、別に府外8事例を把握</t>
    <phoneticPr fontId="2"/>
  </si>
  <si>
    <t>泉佐野市の企業事業所関連の濃厚接触者等</t>
    <rPh sb="0" eb="4">
      <t>イズミサノシ</t>
    </rPh>
    <rPh sb="5" eb="12">
      <t>キギョウジギョウショカンレン</t>
    </rPh>
    <rPh sb="13" eb="19">
      <t>ノウコウセッショクシャトウ</t>
    </rPh>
    <phoneticPr fontId="2"/>
  </si>
  <si>
    <t>※熊取町の大学クラブ関連②には、別に府外2事例を把握</t>
    <phoneticPr fontId="2"/>
  </si>
  <si>
    <t>※摂津市の学校関連④には、別に府外2事例を把握</t>
    <phoneticPr fontId="2"/>
  </si>
  <si>
    <t>寝屋川市の大学クラブ関連③</t>
    <phoneticPr fontId="2"/>
  </si>
  <si>
    <t>吹田市の障がい者施設関連④</t>
    <rPh sb="0" eb="3">
      <t>スイタシ</t>
    </rPh>
    <rPh sb="4" eb="5">
      <t>ショウ</t>
    </rPh>
    <rPh sb="7" eb="12">
      <t>シャシセツカンレン</t>
    </rPh>
    <phoneticPr fontId="2"/>
  </si>
  <si>
    <t>柏原市の学校関連</t>
    <rPh sb="0" eb="3">
      <t>カシワラシ</t>
    </rPh>
    <rPh sb="4" eb="6">
      <t>ガッコウ</t>
    </rPh>
    <rPh sb="6" eb="8">
      <t>カンレン</t>
    </rPh>
    <phoneticPr fontId="2"/>
  </si>
  <si>
    <t>富田林市の学校関連④</t>
    <rPh sb="0" eb="4">
      <t>トンダバヤシシ</t>
    </rPh>
    <rPh sb="5" eb="7">
      <t>ガッコウ</t>
    </rPh>
    <rPh sb="7" eb="9">
      <t>カンレン</t>
    </rPh>
    <phoneticPr fontId="2"/>
  </si>
  <si>
    <t>東大阪市の医療機関関連⑫</t>
    <phoneticPr fontId="2"/>
  </si>
  <si>
    <t>東大阪市の障がい者施設関連⑧</t>
    <phoneticPr fontId="2"/>
  </si>
  <si>
    <t>岸和田市の学校関連③</t>
    <phoneticPr fontId="2"/>
  </si>
  <si>
    <t>東大阪市の学校関連⑦</t>
    <phoneticPr fontId="2"/>
  </si>
  <si>
    <t>東大阪市の企業事業所関連㉒</t>
    <phoneticPr fontId="2"/>
  </si>
  <si>
    <t>茨木市の児童施設関連⑥</t>
    <phoneticPr fontId="2"/>
  </si>
  <si>
    <t>茨木市の児童施設関連⑥の濃厚接触者等</t>
    <rPh sb="12" eb="18">
      <t>ノウコウセッショクシャナド</t>
    </rPh>
    <phoneticPr fontId="2"/>
  </si>
  <si>
    <t>高槻市の児童施設関連②の濃厚接触者等</t>
    <rPh sb="0" eb="3">
      <t>タカツキシ</t>
    </rPh>
    <rPh sb="4" eb="6">
      <t>ジドウ</t>
    </rPh>
    <rPh sb="6" eb="8">
      <t>シセツ</t>
    </rPh>
    <rPh sb="8" eb="10">
      <t>カンレン</t>
    </rPh>
    <rPh sb="12" eb="18">
      <t>ノウコウセッショクシャトウ</t>
    </rPh>
    <phoneticPr fontId="2"/>
  </si>
  <si>
    <t>高槻市の児童施設関連の濃厚接触者等</t>
    <rPh sb="0" eb="3">
      <t>タカツキシ</t>
    </rPh>
    <rPh sb="4" eb="10">
      <t>ジドウシセツカンレン</t>
    </rPh>
    <phoneticPr fontId="2"/>
  </si>
  <si>
    <t>堺市の高齢者施設関連⑬</t>
    <rPh sb="0" eb="2">
      <t>サカイシ</t>
    </rPh>
    <rPh sb="3" eb="6">
      <t>コウレイシャ</t>
    </rPh>
    <rPh sb="6" eb="8">
      <t>シセツ</t>
    </rPh>
    <rPh sb="8" eb="10">
      <t>カンレン</t>
    </rPh>
    <phoneticPr fontId="2"/>
  </si>
  <si>
    <t>堺市の高齢者施設関連⑭</t>
    <rPh sb="0" eb="2">
      <t>サカイシ</t>
    </rPh>
    <rPh sb="3" eb="6">
      <t>コウレイシャ</t>
    </rPh>
    <rPh sb="6" eb="8">
      <t>シセツ</t>
    </rPh>
    <rPh sb="8" eb="10">
      <t>カンレン</t>
    </rPh>
    <phoneticPr fontId="2"/>
  </si>
  <si>
    <t>摂津市の学校関連④の濃厚接触者等</t>
    <rPh sb="10" eb="16">
      <t>ノウコウセッショクシャナド</t>
    </rPh>
    <phoneticPr fontId="2"/>
  </si>
  <si>
    <t>茨木市の児童施設関連⑤の濃厚接触者等</t>
    <rPh sb="0" eb="3">
      <t>イバラキシ</t>
    </rPh>
    <rPh sb="12" eb="18">
      <t>ノウコウセッショクシャナド</t>
    </rPh>
    <phoneticPr fontId="2"/>
  </si>
  <si>
    <t>東大阪市の企業事業所関連㉓</t>
    <rPh sb="0" eb="4">
      <t>ヒガシオオサカシ</t>
    </rPh>
    <rPh sb="5" eb="12">
      <t>キギョウジギョウショカンレン</t>
    </rPh>
    <phoneticPr fontId="2"/>
  </si>
  <si>
    <t>東大阪市の学校関連⑧</t>
    <rPh sb="5" eb="10">
      <t>ガッコウカンレン８</t>
    </rPh>
    <phoneticPr fontId="2"/>
  </si>
  <si>
    <t>東大阪市の医療機関関連⑬</t>
    <phoneticPr fontId="2"/>
  </si>
  <si>
    <t>堺市の学校関連⑥</t>
  </si>
  <si>
    <t>寝屋川市の児童施設関連④</t>
  </si>
  <si>
    <t>※東大阪市の企業事業所関連㉓には、別に府外2事例を把握</t>
    <rPh sb="1" eb="5">
      <t>ヒガシオオサカシ</t>
    </rPh>
    <rPh sb="17" eb="18">
      <t>ベツ</t>
    </rPh>
    <rPh sb="19" eb="21">
      <t>フガイ</t>
    </rPh>
    <rPh sb="22" eb="24">
      <t>ジレイ</t>
    </rPh>
    <rPh sb="25" eb="27">
      <t>ハアク</t>
    </rPh>
    <phoneticPr fontId="2"/>
  </si>
  <si>
    <t>※東大阪市の学校関連⑧には、別に府外2事例を把握</t>
    <rPh sb="1" eb="5">
      <t>ヒガシオオサカシ</t>
    </rPh>
    <rPh sb="6" eb="11">
      <t>ガッコウカンレン８</t>
    </rPh>
    <rPh sb="14" eb="15">
      <t>ベツ</t>
    </rPh>
    <rPh sb="16" eb="18">
      <t>フガイ</t>
    </rPh>
    <rPh sb="19" eb="21">
      <t>ジレイ</t>
    </rPh>
    <rPh sb="22" eb="24">
      <t>ハアク</t>
    </rPh>
    <phoneticPr fontId="2"/>
  </si>
  <si>
    <t>（新）331</t>
    <rPh sb="1" eb="2">
      <t>シン</t>
    </rPh>
    <phoneticPr fontId="2"/>
  </si>
  <si>
    <t>（新）332</t>
    <rPh sb="1" eb="2">
      <t>シン</t>
    </rPh>
    <phoneticPr fontId="2"/>
  </si>
  <si>
    <t>（新）333</t>
    <rPh sb="1" eb="2">
      <t>シン</t>
    </rPh>
    <phoneticPr fontId="2"/>
  </si>
  <si>
    <t>（新）334</t>
    <rPh sb="1" eb="2">
      <t>シン</t>
    </rPh>
    <phoneticPr fontId="2"/>
  </si>
  <si>
    <t>（新）335</t>
    <rPh sb="1" eb="2">
      <t>シン</t>
    </rPh>
    <phoneticPr fontId="2"/>
  </si>
  <si>
    <t>茨木市の学校関連④</t>
    <rPh sb="0" eb="3">
      <t>イバラキシ</t>
    </rPh>
    <rPh sb="4" eb="6">
      <t>ガッコウ</t>
    </rPh>
    <rPh sb="6" eb="8">
      <t>カンレン</t>
    </rPh>
    <phoneticPr fontId="2"/>
  </si>
  <si>
    <t>大東市の企業事業所関連</t>
    <rPh sb="0" eb="3">
      <t>ダイトウシ</t>
    </rPh>
    <rPh sb="4" eb="6">
      <t>キギョウ</t>
    </rPh>
    <rPh sb="6" eb="9">
      <t>ジギョウショ</t>
    </rPh>
    <rPh sb="9" eb="11">
      <t>カンレン</t>
    </rPh>
    <phoneticPr fontId="2"/>
  </si>
  <si>
    <t>泉大津市の企業事業所関連</t>
    <rPh sb="0" eb="4">
      <t>イズミオオツシ</t>
    </rPh>
    <rPh sb="5" eb="7">
      <t>キギョウ</t>
    </rPh>
    <rPh sb="7" eb="10">
      <t>ジギョウショ</t>
    </rPh>
    <rPh sb="10" eb="12">
      <t>カンレン</t>
    </rPh>
    <phoneticPr fontId="2"/>
  </si>
  <si>
    <t>摂津市の企業事業所関連⑤</t>
    <rPh sb="0" eb="3">
      <t>セッツシ</t>
    </rPh>
    <rPh sb="4" eb="6">
      <t>キギョウ</t>
    </rPh>
    <rPh sb="6" eb="9">
      <t>ジギョウショ</t>
    </rPh>
    <rPh sb="9" eb="11">
      <t>カンレン</t>
    </rPh>
    <phoneticPr fontId="2"/>
  </si>
  <si>
    <t>摂津市の児童施設関連②</t>
    <rPh sb="0" eb="3">
      <t>セッツシ</t>
    </rPh>
    <rPh sb="4" eb="6">
      <t>ジドウ</t>
    </rPh>
    <rPh sb="6" eb="8">
      <t>シセツ</t>
    </rPh>
    <rPh sb="8" eb="10">
      <t>カンレン</t>
    </rPh>
    <phoneticPr fontId="2"/>
  </si>
  <si>
    <t>※「門真市の医療機関関連④」には、下記項目から移動</t>
    <rPh sb="2" eb="4">
      <t>カドマ</t>
    </rPh>
    <rPh sb="4" eb="5">
      <t>シ</t>
    </rPh>
    <rPh sb="6" eb="8">
      <t>イリョウ</t>
    </rPh>
    <rPh sb="8" eb="10">
      <t>キカン</t>
    </rPh>
    <rPh sb="10" eb="12">
      <t>カンレン</t>
    </rPh>
    <phoneticPr fontId="2"/>
  </si>
  <si>
    <t>　「感染経路不明」：7件（9/1に発表した2事例、9/2に発表した3事例、9/3・9/5に発表した2事例)</t>
    <rPh sb="2" eb="8">
      <t>カンセンケイロフメイ</t>
    </rPh>
    <rPh sb="11" eb="12">
      <t>ケン</t>
    </rPh>
    <rPh sb="17" eb="19">
      <t>ハッピョウ</t>
    </rPh>
    <rPh sb="22" eb="24">
      <t>ジレイ</t>
    </rPh>
    <rPh sb="29" eb="31">
      <t>ハッピョウ</t>
    </rPh>
    <rPh sb="34" eb="36">
      <t>ジレイ</t>
    </rPh>
    <phoneticPr fontId="2"/>
  </si>
  <si>
    <t>※「茨木市の学校関連④」には、下記項目から移動</t>
    <rPh sb="2" eb="5">
      <t>イバラキシ</t>
    </rPh>
    <rPh sb="6" eb="8">
      <t>ガッコウ</t>
    </rPh>
    <rPh sb="8" eb="10">
      <t>カンレン</t>
    </rPh>
    <phoneticPr fontId="2"/>
  </si>
  <si>
    <t>　「感染経路不明」：4件（9/1・9/4に発表した2事例、9/3に発表した2事例)</t>
    <rPh sb="2" eb="8">
      <t>カンセンケイロフメイ</t>
    </rPh>
    <rPh sb="11" eb="12">
      <t>ケン</t>
    </rPh>
    <rPh sb="21" eb="23">
      <t>ハッピョウ</t>
    </rPh>
    <rPh sb="26" eb="28">
      <t>ジレイ</t>
    </rPh>
    <rPh sb="33" eb="35">
      <t>ハッピョウ</t>
    </rPh>
    <rPh sb="38" eb="40">
      <t>ジレイ</t>
    </rPh>
    <phoneticPr fontId="2"/>
  </si>
  <si>
    <t>　「感染経路不明者の濃厚接触者等」：1件（9/2に発表した1事例）</t>
    <rPh sb="2" eb="8">
      <t>カンセンケイロフメイ</t>
    </rPh>
    <rPh sb="8" eb="9">
      <t>シャ</t>
    </rPh>
    <rPh sb="10" eb="15">
      <t>ノウコウセッショクシャ</t>
    </rPh>
    <rPh sb="15" eb="16">
      <t>トウ</t>
    </rPh>
    <rPh sb="19" eb="20">
      <t>ケン</t>
    </rPh>
    <phoneticPr fontId="2"/>
  </si>
  <si>
    <t>※「大東市の企業事業所関連」には、下記項目から移動</t>
    <rPh sb="2" eb="5">
      <t>ダイトウシ</t>
    </rPh>
    <rPh sb="6" eb="8">
      <t>キギョウ</t>
    </rPh>
    <rPh sb="8" eb="11">
      <t>ジギョウショ</t>
    </rPh>
    <rPh sb="11" eb="13">
      <t>カンレン</t>
    </rPh>
    <phoneticPr fontId="2"/>
  </si>
  <si>
    <t>　「感染経路不明」：4件（8/31・9/1・9/2・9/5に発表した4事例)</t>
    <rPh sb="2" eb="8">
      <t>カンセンケイロフメイ</t>
    </rPh>
    <rPh sb="11" eb="12">
      <t>ケン</t>
    </rPh>
    <rPh sb="30" eb="32">
      <t>ハッピョウ</t>
    </rPh>
    <rPh sb="35" eb="37">
      <t>ジレイ</t>
    </rPh>
    <phoneticPr fontId="2"/>
  </si>
  <si>
    <t>　「感染経路不明者の濃厚接触者等」：2件（9/2・9/5に発表した2事例）</t>
    <rPh sb="2" eb="8">
      <t>カンセンケイロフメイ</t>
    </rPh>
    <rPh sb="8" eb="9">
      <t>シャ</t>
    </rPh>
    <rPh sb="10" eb="15">
      <t>ノウコウセッショクシャ</t>
    </rPh>
    <rPh sb="15" eb="16">
      <t>トウ</t>
    </rPh>
    <rPh sb="19" eb="20">
      <t>ケン</t>
    </rPh>
    <phoneticPr fontId="2"/>
  </si>
  <si>
    <t>※「泉大津市の企業事業所関連」には、下記項目から移動、別に府外1事例を把握</t>
    <rPh sb="2" eb="6">
      <t>イズミオオツシ</t>
    </rPh>
    <rPh sb="7" eb="9">
      <t>キギョウ</t>
    </rPh>
    <rPh sb="9" eb="12">
      <t>ジギョウショ</t>
    </rPh>
    <rPh sb="12" eb="14">
      <t>カンレン</t>
    </rPh>
    <rPh sb="27" eb="28">
      <t>ベツ</t>
    </rPh>
    <rPh sb="29" eb="30">
      <t>フ</t>
    </rPh>
    <rPh sb="30" eb="31">
      <t>ガイ</t>
    </rPh>
    <rPh sb="32" eb="34">
      <t>ジレイ</t>
    </rPh>
    <rPh sb="35" eb="37">
      <t>ハアク</t>
    </rPh>
    <phoneticPr fontId="2"/>
  </si>
  <si>
    <t>　「感染経路不明」：12件（8/28・9/1に発表した2事例、8/29に発表した5事例、8/30に発表した2事例、8/31に発表した3事例)</t>
    <rPh sb="2" eb="8">
      <t>カンセンケイロフメイ</t>
    </rPh>
    <rPh sb="12" eb="13">
      <t>ケン</t>
    </rPh>
    <rPh sb="23" eb="25">
      <t>ハッピョウ</t>
    </rPh>
    <rPh sb="28" eb="30">
      <t>ジレイ</t>
    </rPh>
    <rPh sb="36" eb="38">
      <t>ハッピョウ</t>
    </rPh>
    <rPh sb="41" eb="43">
      <t>ジレイ</t>
    </rPh>
    <rPh sb="49" eb="51">
      <t>ハッピョウ</t>
    </rPh>
    <rPh sb="54" eb="56">
      <t>ジレイ</t>
    </rPh>
    <rPh sb="62" eb="64">
      <t>ハッピョウ</t>
    </rPh>
    <rPh sb="67" eb="69">
      <t>ジレイ</t>
    </rPh>
    <phoneticPr fontId="2"/>
  </si>
  <si>
    <t>　「感染経路不明者の濃厚接触者等」：2件（8/29・9/1に発表した2事例）</t>
    <rPh sb="2" eb="8">
      <t>カンセンケイロフメイ</t>
    </rPh>
    <rPh sb="8" eb="9">
      <t>シャ</t>
    </rPh>
    <rPh sb="10" eb="15">
      <t>ノウコウセッショクシャ</t>
    </rPh>
    <rPh sb="15" eb="16">
      <t>トウ</t>
    </rPh>
    <rPh sb="19" eb="20">
      <t>ケン</t>
    </rPh>
    <phoneticPr fontId="2"/>
  </si>
  <si>
    <t>　「摂津市の学校関連④」：1件（8/31に発表した1事例）</t>
    <rPh sb="2" eb="5">
      <t>セッツシ</t>
    </rPh>
    <rPh sb="6" eb="8">
      <t>ガッコウ</t>
    </rPh>
    <rPh sb="8" eb="10">
      <t>カンレン</t>
    </rPh>
    <rPh sb="14" eb="15">
      <t>ケン</t>
    </rPh>
    <phoneticPr fontId="2"/>
  </si>
  <si>
    <t>門真市の医療機関関連④</t>
    <rPh sb="0" eb="3">
      <t>カドマシ</t>
    </rPh>
    <rPh sb="4" eb="6">
      <t>イリョウ</t>
    </rPh>
    <rPh sb="6" eb="8">
      <t>キカン</t>
    </rPh>
    <rPh sb="8" eb="10">
      <t>カンレン</t>
    </rPh>
    <phoneticPr fontId="1"/>
  </si>
  <si>
    <t>※「摂津市の児童施設関連②」には、下記項目から移動</t>
    <rPh sb="2" eb="4">
      <t>セッツ</t>
    </rPh>
    <rPh sb="4" eb="5">
      <t>シ</t>
    </rPh>
    <rPh sb="6" eb="8">
      <t>ジドウ</t>
    </rPh>
    <rPh sb="8" eb="10">
      <t>シセツ</t>
    </rPh>
    <rPh sb="10" eb="12">
      <t>カンレン</t>
    </rPh>
    <phoneticPr fontId="2"/>
  </si>
  <si>
    <t>※「摂津市の企業事業所関連⑤」には、下記項目から移動、別に府外1事例を把握</t>
    <rPh sb="2" eb="5">
      <t>セッツシ</t>
    </rPh>
    <rPh sb="6" eb="8">
      <t>キギョウ</t>
    </rPh>
    <rPh sb="8" eb="11">
      <t>ジギョウショ</t>
    </rPh>
    <rPh sb="11" eb="13">
      <t>カンレン</t>
    </rPh>
    <rPh sb="27" eb="28">
      <t>ベツ</t>
    </rPh>
    <rPh sb="29" eb="30">
      <t>フ</t>
    </rPh>
    <rPh sb="30" eb="31">
      <t>ガイ</t>
    </rPh>
    <rPh sb="32" eb="34">
      <t>ジレイ</t>
    </rPh>
    <rPh sb="35" eb="37">
      <t>ハアク</t>
    </rPh>
    <phoneticPr fontId="2"/>
  </si>
  <si>
    <t>　なお、これまでに発表した事例について、取下げが1件、下記のとおり判明しましたので、累計より差し引きます。</t>
    <rPh sb="20" eb="22">
      <t>トリサ</t>
    </rPh>
    <phoneticPr fontId="2"/>
  </si>
  <si>
    <t>公表日</t>
    <rPh sb="0" eb="2">
      <t>コウヒョウ</t>
    </rPh>
    <rPh sb="2" eb="3">
      <t>ビ</t>
    </rPh>
    <phoneticPr fontId="2"/>
  </si>
  <si>
    <t>市町村別陽性者発生状況</t>
    <rPh sb="9" eb="11">
      <t>ジョウキョウ</t>
    </rPh>
    <phoneticPr fontId="2"/>
  </si>
  <si>
    <t>クラスター等の発生状況</t>
    <rPh sb="5" eb="6">
      <t>トウ</t>
    </rPh>
    <rPh sb="7" eb="9">
      <t>ハッセイ</t>
    </rPh>
    <rPh sb="9" eb="11">
      <t>ジョウキョウ</t>
    </rPh>
    <phoneticPr fontId="2"/>
  </si>
  <si>
    <t>男</t>
    <rPh sb="0" eb="1">
      <t>オトコ</t>
    </rPh>
    <phoneticPr fontId="2"/>
  </si>
  <si>
    <t>吹田市</t>
    <rPh sb="0" eb="3">
      <t>スイタシ</t>
    </rPh>
    <phoneticPr fontId="2"/>
  </si>
  <si>
    <t>感染経路不明者の濃厚接触者等</t>
    <rPh sb="0" eb="6">
      <t>カンセンケイロフメイ</t>
    </rPh>
    <rPh sb="6" eb="7">
      <t>シャ</t>
    </rPh>
    <rPh sb="8" eb="13">
      <t>ノウコウセッショクシャ</t>
    </rPh>
    <rPh sb="13" eb="14">
      <t>ナド</t>
    </rPh>
    <phoneticPr fontId="2"/>
  </si>
  <si>
    <t>※9/1に発表した1事例を「感染経路不明」から「茨木市の児童施設関連⑥」に移動</t>
    <rPh sb="5" eb="7">
      <t>ハッピョウ</t>
    </rPh>
    <rPh sb="10" eb="12">
      <t>ジレイ</t>
    </rPh>
    <rPh sb="14" eb="16">
      <t>カンセン</t>
    </rPh>
    <rPh sb="16" eb="18">
      <t>ケイロ</t>
    </rPh>
    <rPh sb="18" eb="20">
      <t>フメイ</t>
    </rPh>
    <rPh sb="24" eb="27">
      <t>イバラキシ</t>
    </rPh>
    <rPh sb="28" eb="34">
      <t>ジドウシセツカンレン</t>
    </rPh>
    <rPh sb="37" eb="39">
      <t>イドウ</t>
    </rPh>
    <phoneticPr fontId="2"/>
  </si>
  <si>
    <t>※9/1に発表した1事例を「感染経路不明」から「守口市の高齢者施設関連➈」に移動</t>
    <rPh sb="5" eb="7">
      <t>ハッピョウ</t>
    </rPh>
    <rPh sb="10" eb="12">
      <t>ジレイ</t>
    </rPh>
    <rPh sb="14" eb="16">
      <t>カンセン</t>
    </rPh>
    <rPh sb="16" eb="18">
      <t>ケイロ</t>
    </rPh>
    <rPh sb="18" eb="20">
      <t>フメイ</t>
    </rPh>
    <rPh sb="24" eb="27">
      <t>モリグチシ</t>
    </rPh>
    <rPh sb="28" eb="36">
      <t>コウレイシャシセツカンレン９</t>
    </rPh>
    <rPh sb="38" eb="40">
      <t>イドウ</t>
    </rPh>
    <phoneticPr fontId="2"/>
  </si>
  <si>
    <t>※9/1に発表した3事例を「感染経路不明」から「松原市の児童施設関連」に移動</t>
    <rPh sb="5" eb="7">
      <t>ハッピョウ</t>
    </rPh>
    <rPh sb="10" eb="12">
      <t>ジレイ</t>
    </rPh>
    <rPh sb="14" eb="16">
      <t>カンセン</t>
    </rPh>
    <rPh sb="16" eb="18">
      <t>ケイロ</t>
    </rPh>
    <rPh sb="18" eb="20">
      <t>フメイ</t>
    </rPh>
    <rPh sb="24" eb="27">
      <t>マツバラシ</t>
    </rPh>
    <rPh sb="28" eb="34">
      <t>ジドウシセツカンレン</t>
    </rPh>
    <rPh sb="36" eb="38">
      <t>イドウ</t>
    </rPh>
    <phoneticPr fontId="2"/>
  </si>
  <si>
    <t>※9/1に発表した5事例を「感染経路不明」から「松原市の企業事業所関連②」に移動</t>
    <rPh sb="5" eb="7">
      <t>ハッピョウ</t>
    </rPh>
    <rPh sb="10" eb="12">
      <t>ジレイ</t>
    </rPh>
    <rPh sb="14" eb="16">
      <t>カンセン</t>
    </rPh>
    <rPh sb="16" eb="18">
      <t>ケイロ</t>
    </rPh>
    <rPh sb="18" eb="20">
      <t>フメイ</t>
    </rPh>
    <rPh sb="24" eb="27">
      <t>マツバラシ</t>
    </rPh>
    <rPh sb="28" eb="30">
      <t>キギョウ</t>
    </rPh>
    <rPh sb="30" eb="33">
      <t>ジギョウショ</t>
    </rPh>
    <rPh sb="33" eb="35">
      <t>カンレン</t>
    </rPh>
    <rPh sb="38" eb="40">
      <t>イドウ</t>
    </rPh>
    <phoneticPr fontId="2"/>
  </si>
  <si>
    <t>※9/1に発表した2事例を「感染経路不明」から「岸和田市の企業事業所関連⑩」に移動</t>
    <rPh sb="5" eb="7">
      <t>ハッピョウ</t>
    </rPh>
    <rPh sb="10" eb="12">
      <t>ジレイ</t>
    </rPh>
    <rPh sb="14" eb="16">
      <t>カンセン</t>
    </rPh>
    <rPh sb="16" eb="18">
      <t>ケイロ</t>
    </rPh>
    <rPh sb="18" eb="20">
      <t>フメイ</t>
    </rPh>
    <rPh sb="24" eb="28">
      <t>キシワダシ</t>
    </rPh>
    <rPh sb="29" eb="36">
      <t>キギョウジギョウショカンレン</t>
    </rPh>
    <rPh sb="39" eb="41">
      <t>イドウ</t>
    </rPh>
    <phoneticPr fontId="2"/>
  </si>
  <si>
    <t>男</t>
    <rPh sb="0" eb="1">
      <t>オトコ</t>
    </rPh>
    <phoneticPr fontId="2"/>
  </si>
  <si>
    <t>〇</t>
    <phoneticPr fontId="2"/>
  </si>
  <si>
    <t>調査中</t>
    <rPh sb="0" eb="3">
      <t>チョウサチュウ</t>
    </rPh>
    <phoneticPr fontId="2"/>
  </si>
  <si>
    <t>※9/2に発表した4事例を「感染経路不明者の濃厚接触者等」から「摂津市の学校関連④」に移動</t>
    <rPh sb="5" eb="7">
      <t>ハッピョウ</t>
    </rPh>
    <rPh sb="10" eb="12">
      <t>ジレイ</t>
    </rPh>
    <rPh sb="14" eb="16">
      <t>カンセン</t>
    </rPh>
    <rPh sb="16" eb="18">
      <t>ケイロ</t>
    </rPh>
    <rPh sb="18" eb="20">
      <t>フメイ</t>
    </rPh>
    <rPh sb="20" eb="28">
      <t>シャノノウコウセッショクシャトウ</t>
    </rPh>
    <rPh sb="32" eb="35">
      <t>セッツシ</t>
    </rPh>
    <rPh sb="36" eb="38">
      <t>ガッコウ</t>
    </rPh>
    <rPh sb="38" eb="40">
      <t>カンレン</t>
    </rPh>
    <rPh sb="43" eb="45">
      <t>イドウ</t>
    </rPh>
    <phoneticPr fontId="2"/>
  </si>
  <si>
    <t>※9/2に発表した4事例を「感染経路不明」から「門真市の児童施設関連②」に移動</t>
    <rPh sb="5" eb="7">
      <t>ハッピョウ</t>
    </rPh>
    <rPh sb="10" eb="12">
      <t>ジレイ</t>
    </rPh>
    <rPh sb="14" eb="16">
      <t>カンセン</t>
    </rPh>
    <rPh sb="16" eb="18">
      <t>ケイロ</t>
    </rPh>
    <rPh sb="18" eb="20">
      <t>フメイ</t>
    </rPh>
    <rPh sb="24" eb="27">
      <t>カドマシ</t>
    </rPh>
    <rPh sb="28" eb="30">
      <t>ジドウ</t>
    </rPh>
    <rPh sb="30" eb="32">
      <t>シセツ</t>
    </rPh>
    <rPh sb="32" eb="34">
      <t>カンレン</t>
    </rPh>
    <rPh sb="37" eb="39">
      <t>イドウ</t>
    </rPh>
    <phoneticPr fontId="2"/>
  </si>
  <si>
    <t>※9/2に発表した2事例を「感染経路不明」から「松原市の児童施設関連」に移動</t>
    <rPh sb="5" eb="7">
      <t>ハッピョウ</t>
    </rPh>
    <rPh sb="10" eb="12">
      <t>ジレイ</t>
    </rPh>
    <rPh sb="14" eb="16">
      <t>カンセン</t>
    </rPh>
    <rPh sb="16" eb="18">
      <t>ケイロ</t>
    </rPh>
    <rPh sb="18" eb="20">
      <t>フメイ</t>
    </rPh>
    <rPh sb="24" eb="27">
      <t>マツバラシ</t>
    </rPh>
    <rPh sb="28" eb="34">
      <t>ジドウシセツカンレン</t>
    </rPh>
    <rPh sb="36" eb="38">
      <t>イドウ</t>
    </rPh>
    <phoneticPr fontId="2"/>
  </si>
  <si>
    <t>※9/2に発表した2事例を「感染経路不明者の濃厚接触者等」から「松原市の児童施設関連」に移動</t>
    <rPh sb="5" eb="7">
      <t>ハッピョウ</t>
    </rPh>
    <rPh sb="10" eb="12">
      <t>ジレイ</t>
    </rPh>
    <rPh sb="14" eb="16">
      <t>カンセン</t>
    </rPh>
    <rPh sb="16" eb="18">
      <t>ケイロ</t>
    </rPh>
    <rPh sb="18" eb="20">
      <t>フメイ</t>
    </rPh>
    <rPh sb="20" eb="21">
      <t>シャ</t>
    </rPh>
    <rPh sb="22" eb="28">
      <t>ノウコウセッショクシャトウ</t>
    </rPh>
    <rPh sb="32" eb="35">
      <t>マツバラシ</t>
    </rPh>
    <rPh sb="36" eb="42">
      <t>ジドウシセツカンレン</t>
    </rPh>
    <rPh sb="44" eb="46">
      <t>イドウ</t>
    </rPh>
    <phoneticPr fontId="2"/>
  </si>
  <si>
    <t>※9/2に発表した2事例を「感染経路不明者の濃厚接触者等」から「松原市の企業事業所関連②」に移動</t>
    <rPh sb="5" eb="7">
      <t>ハッピョウ</t>
    </rPh>
    <rPh sb="10" eb="12">
      <t>ジレイ</t>
    </rPh>
    <rPh sb="14" eb="16">
      <t>カンセン</t>
    </rPh>
    <rPh sb="16" eb="18">
      <t>ケイロ</t>
    </rPh>
    <rPh sb="18" eb="20">
      <t>フメイ</t>
    </rPh>
    <rPh sb="20" eb="21">
      <t>シャ</t>
    </rPh>
    <rPh sb="22" eb="28">
      <t>ノウコウセッショクシャトウ</t>
    </rPh>
    <rPh sb="32" eb="35">
      <t>マツバラシ</t>
    </rPh>
    <rPh sb="36" eb="38">
      <t>キギョウ</t>
    </rPh>
    <rPh sb="38" eb="41">
      <t>ジギョウショ</t>
    </rPh>
    <rPh sb="41" eb="43">
      <t>カンレン</t>
    </rPh>
    <rPh sb="46" eb="48">
      <t>イドウ</t>
    </rPh>
    <phoneticPr fontId="2"/>
  </si>
  <si>
    <t>※9/2に発表した2事例を「感染経路不明」から「岸和田市の企業事業所関連⑩」に移動</t>
    <rPh sb="5" eb="7">
      <t>ハッピョウ</t>
    </rPh>
    <rPh sb="10" eb="12">
      <t>ジレイ</t>
    </rPh>
    <rPh sb="14" eb="16">
      <t>カンセン</t>
    </rPh>
    <rPh sb="16" eb="18">
      <t>ケイロ</t>
    </rPh>
    <rPh sb="18" eb="20">
      <t>フメイ</t>
    </rPh>
    <rPh sb="24" eb="28">
      <t>キシワダシ</t>
    </rPh>
    <rPh sb="29" eb="36">
      <t>キギョウジギョウショカンレン</t>
    </rPh>
    <rPh sb="39" eb="41">
      <t>イドウ</t>
    </rPh>
    <phoneticPr fontId="2"/>
  </si>
  <si>
    <t>※9/2に発表した1事例を「感染経路不明者の濃厚接触者等」から「岸和田市の企業事業所関連⑩」に移動</t>
    <rPh sb="5" eb="7">
      <t>ハッピョウ</t>
    </rPh>
    <rPh sb="10" eb="12">
      <t>ジレイ</t>
    </rPh>
    <rPh sb="14" eb="16">
      <t>カンセン</t>
    </rPh>
    <rPh sb="16" eb="18">
      <t>ケイロ</t>
    </rPh>
    <rPh sb="18" eb="20">
      <t>フメイ</t>
    </rPh>
    <rPh sb="20" eb="21">
      <t>シャ</t>
    </rPh>
    <rPh sb="22" eb="28">
      <t>ノウコウセッショクシャトウ</t>
    </rPh>
    <rPh sb="32" eb="36">
      <t>キシワダシ</t>
    </rPh>
    <rPh sb="37" eb="44">
      <t>キギョウジギョウショカンレン</t>
    </rPh>
    <rPh sb="47" eb="49">
      <t>イドウ</t>
    </rPh>
    <phoneticPr fontId="2"/>
  </si>
  <si>
    <t>※9/2に発表した1事例を「感染経路不明者の濃厚接触者等」から「岸和田市の学校関連②」に移動</t>
    <rPh sb="5" eb="7">
      <t>ハッピョウ</t>
    </rPh>
    <rPh sb="10" eb="12">
      <t>ジレイ</t>
    </rPh>
    <rPh sb="14" eb="16">
      <t>カンセン</t>
    </rPh>
    <rPh sb="16" eb="18">
      <t>ケイロ</t>
    </rPh>
    <rPh sb="18" eb="20">
      <t>フメイ</t>
    </rPh>
    <rPh sb="20" eb="21">
      <t>シャ</t>
    </rPh>
    <rPh sb="22" eb="28">
      <t>ノウコウセッショクシャトウ</t>
    </rPh>
    <rPh sb="32" eb="36">
      <t>キシワダシ</t>
    </rPh>
    <rPh sb="37" eb="39">
      <t>ガッコウ</t>
    </rPh>
    <rPh sb="39" eb="41">
      <t>カンレン</t>
    </rPh>
    <rPh sb="44" eb="46">
      <t>イドウ</t>
    </rPh>
    <phoneticPr fontId="2"/>
  </si>
  <si>
    <t>　「感染経路不明」：5件（8/31・9/1・9/2・9/3・9/4に発表した5事例)</t>
    <rPh sb="2" eb="8">
      <t>カンセンケイロフメイ</t>
    </rPh>
    <rPh sb="11" eb="12">
      <t>ケン</t>
    </rPh>
    <rPh sb="34" eb="36">
      <t>ハッピョウ</t>
    </rPh>
    <rPh sb="39" eb="41">
      <t>ジレイ</t>
    </rPh>
    <phoneticPr fontId="2"/>
  </si>
  <si>
    <r>
      <t>7　</t>
    </r>
    <r>
      <rPr>
        <sz val="11"/>
        <color theme="1"/>
        <rFont val="游ゴシック"/>
        <family val="3"/>
        <charset val="128"/>
        <scheme val="minor"/>
      </rPr>
      <t>医療の管理下になかった自宅（施設含む）・宿泊療養でのコロナ関連死の死亡者の状況　</t>
    </r>
    <rPh sb="2" eb="4">
      <t>イリョウ</t>
    </rPh>
    <rPh sb="5" eb="8">
      <t>カンリカ</t>
    </rPh>
    <rPh sb="13" eb="15">
      <t>ジタク</t>
    </rPh>
    <rPh sb="16" eb="18">
      <t>シセツ</t>
    </rPh>
    <rPh sb="18" eb="19">
      <t>フク</t>
    </rPh>
    <rPh sb="22" eb="24">
      <t>シュクハク</t>
    </rPh>
    <rPh sb="24" eb="26">
      <t>リョウヨウ</t>
    </rPh>
    <rPh sb="31" eb="33">
      <t>カンレン</t>
    </rPh>
    <rPh sb="33" eb="34">
      <t>シ</t>
    </rPh>
    <rPh sb="35" eb="38">
      <t>シボウシャ</t>
    </rPh>
    <rPh sb="39" eb="41">
      <t>ジョウキョウ</t>
    </rPh>
    <phoneticPr fontId="2"/>
  </si>
  <si>
    <t>【9月3日判明分まで】</t>
    <rPh sb="2" eb="3">
      <t>ガツ</t>
    </rPh>
    <rPh sb="4" eb="5">
      <t>ニチ</t>
    </rPh>
    <rPh sb="5" eb="7">
      <t>ハンメイ</t>
    </rPh>
    <rPh sb="7" eb="8">
      <t>ブン</t>
    </rPh>
    <phoneticPr fontId="2"/>
  </si>
  <si>
    <t>※第1波・２波については該当なし</t>
  </si>
  <si>
    <t>（毎週月曜日に公表）</t>
    <rPh sb="1" eb="3">
      <t>マイシュウ</t>
    </rPh>
    <rPh sb="3" eb="5">
      <t>ゲツヨウ</t>
    </rPh>
    <rPh sb="5" eb="6">
      <t>ビ</t>
    </rPh>
    <rPh sb="7" eb="9">
      <t>コウヒョウ</t>
    </rPh>
    <phoneticPr fontId="2"/>
  </si>
  <si>
    <t>※1週間については、土～金曜日分を計上</t>
    <rPh sb="2" eb="4">
      <t>シュウカン</t>
    </rPh>
    <rPh sb="10" eb="11">
      <t>ド</t>
    </rPh>
    <rPh sb="12" eb="13">
      <t>キン</t>
    </rPh>
    <rPh sb="13" eb="15">
      <t>ヨウビ</t>
    </rPh>
    <rPh sb="15" eb="16">
      <t>ブン</t>
    </rPh>
    <rPh sb="17" eb="19">
      <t>ケイジョウ</t>
    </rPh>
    <phoneticPr fontId="2"/>
  </si>
  <si>
    <t>※日付は公表日</t>
    <rPh sb="1" eb="3">
      <t>ヒヅケ</t>
    </rPh>
    <rPh sb="4" eb="6">
      <t>コウヒョウ</t>
    </rPh>
    <rPh sb="6" eb="7">
      <t>ビ</t>
    </rPh>
    <phoneticPr fontId="2"/>
  </si>
  <si>
    <t>※死因に調査中を含む</t>
    <rPh sb="1" eb="3">
      <t>シイン</t>
    </rPh>
    <rPh sb="4" eb="7">
      <t>チョウサチュウ</t>
    </rPh>
    <rPh sb="8" eb="9">
      <t>フク</t>
    </rPh>
    <phoneticPr fontId="2"/>
  </si>
  <si>
    <t>【年代別】</t>
    <rPh sb="1" eb="3">
      <t>ネンダイ</t>
    </rPh>
    <rPh sb="3" eb="4">
      <t>ベツ</t>
    </rPh>
    <phoneticPr fontId="2"/>
  </si>
  <si>
    <r>
      <t xml:space="preserve">1週間
</t>
    </r>
    <r>
      <rPr>
        <sz val="6"/>
        <rFont val="游ゴシック"/>
        <family val="3"/>
        <charset val="128"/>
        <scheme val="minor"/>
      </rPr>
      <t>(8/28～9/3)</t>
    </r>
    <rPh sb="1" eb="3">
      <t>シュウカン</t>
    </rPh>
    <phoneticPr fontId="1"/>
  </si>
  <si>
    <r>
      <t xml:space="preserve">第5波
</t>
    </r>
    <r>
      <rPr>
        <sz val="6"/>
        <rFont val="游ゴシック"/>
        <family val="3"/>
        <charset val="128"/>
        <scheme val="minor"/>
      </rPr>
      <t>（6/21~8/27）</t>
    </r>
    <rPh sb="0" eb="1">
      <t>ダイ</t>
    </rPh>
    <rPh sb="2" eb="3">
      <t>ハ</t>
    </rPh>
    <phoneticPr fontId="1"/>
  </si>
  <si>
    <r>
      <t xml:space="preserve">第4波
</t>
    </r>
    <r>
      <rPr>
        <sz val="6"/>
        <rFont val="游ゴシック"/>
        <family val="3"/>
        <charset val="128"/>
        <scheme val="minor"/>
      </rPr>
      <t>（3/1~6/20）</t>
    </r>
    <rPh sb="0" eb="1">
      <t>ダイ</t>
    </rPh>
    <rPh sb="2" eb="3">
      <t>ハ</t>
    </rPh>
    <phoneticPr fontId="1"/>
  </si>
  <si>
    <r>
      <t xml:space="preserve">第3波
</t>
    </r>
    <r>
      <rPr>
        <sz val="6"/>
        <rFont val="游ゴシック"/>
        <family val="3"/>
        <charset val="128"/>
        <scheme val="minor"/>
      </rPr>
      <t>(10/10~2/28)</t>
    </r>
    <rPh sb="0" eb="1">
      <t>ダイ</t>
    </rPh>
    <rPh sb="2" eb="3">
      <t>ハ</t>
    </rPh>
    <phoneticPr fontId="1"/>
  </si>
  <si>
    <t>ー</t>
    <phoneticPr fontId="2"/>
  </si>
  <si>
    <t>小計</t>
    <rPh sb="0" eb="1">
      <t>ショウ</t>
    </rPh>
    <rPh sb="1" eb="2">
      <t>ケイ</t>
    </rPh>
    <phoneticPr fontId="2"/>
  </si>
  <si>
    <t>【男女別】</t>
    <rPh sb="1" eb="3">
      <t>ダンジョ</t>
    </rPh>
    <rPh sb="3" eb="4">
      <t>ベツ</t>
    </rPh>
    <phoneticPr fontId="2"/>
  </si>
  <si>
    <t>男</t>
  </si>
  <si>
    <t>女</t>
  </si>
  <si>
    <t>小計</t>
    <rPh sb="0" eb="1">
      <t>ショウ</t>
    </rPh>
    <rPh sb="1" eb="2">
      <t>ケイ</t>
    </rPh>
    <phoneticPr fontId="1"/>
  </si>
  <si>
    <t>合計</t>
    <rPh sb="0" eb="2">
      <t>ゴウケイ</t>
    </rPh>
    <phoneticPr fontId="1"/>
  </si>
  <si>
    <t>【療養状況】</t>
    <rPh sb="1" eb="3">
      <t>リョウヨウ</t>
    </rPh>
    <rPh sb="3" eb="5">
      <t>ジョウキョウ</t>
    </rPh>
    <phoneticPr fontId="1"/>
  </si>
  <si>
    <t>〇自宅療養中に急変し死亡　9人</t>
    <rPh sb="1" eb="3">
      <t>ジタク</t>
    </rPh>
    <rPh sb="3" eb="6">
      <t>リョウヨウチュウ</t>
    </rPh>
    <rPh sb="7" eb="9">
      <t>キュウヘン</t>
    </rPh>
    <rPh sb="10" eb="12">
      <t>シボウ</t>
    </rPh>
    <rPh sb="14" eb="15">
      <t>ニン</t>
    </rPh>
    <phoneticPr fontId="1"/>
  </si>
  <si>
    <t>　（パルスオキシメーター配備　3人）</t>
    <rPh sb="12" eb="14">
      <t>ハイビ</t>
    </rPh>
    <rPh sb="16" eb="17">
      <t>ニン</t>
    </rPh>
    <phoneticPr fontId="1"/>
  </si>
  <si>
    <t>　（保健所から能動的な健康観察をした者　8人）</t>
    <rPh sb="2" eb="5">
      <t>ホケンショ</t>
    </rPh>
    <rPh sb="7" eb="10">
      <t>ノウドウテキ</t>
    </rPh>
    <rPh sb="11" eb="13">
      <t>ケンコウ</t>
    </rPh>
    <rPh sb="13" eb="15">
      <t>カンサツ</t>
    </rPh>
    <rPh sb="18" eb="19">
      <t>モノ</t>
    </rPh>
    <rPh sb="21" eb="22">
      <t>ニン</t>
    </rPh>
    <phoneticPr fontId="1"/>
  </si>
  <si>
    <t>〇宿泊待機中に急変し死亡　3人</t>
    <rPh sb="1" eb="3">
      <t>シュクハク</t>
    </rPh>
    <rPh sb="3" eb="6">
      <t>タイキチュウ</t>
    </rPh>
    <rPh sb="7" eb="9">
      <t>キュウヘン</t>
    </rPh>
    <rPh sb="10" eb="12">
      <t>シボウ</t>
    </rPh>
    <rPh sb="14" eb="15">
      <t>ニン</t>
    </rPh>
    <phoneticPr fontId="1"/>
  </si>
  <si>
    <t>　（パルスオキシメーター配備　1人）</t>
    <rPh sb="12" eb="14">
      <t>ハイビ</t>
    </rPh>
    <rPh sb="16" eb="17">
      <t>ニン</t>
    </rPh>
    <phoneticPr fontId="1"/>
  </si>
  <si>
    <t>　（保健所から能動的な健康観察をした者　3人）</t>
    <rPh sb="2" eb="5">
      <t>ホケンショ</t>
    </rPh>
    <rPh sb="7" eb="10">
      <t>ノウドウテキ</t>
    </rPh>
    <rPh sb="11" eb="13">
      <t>ケンコウ</t>
    </rPh>
    <rPh sb="13" eb="15">
      <t>カンサツ</t>
    </rPh>
    <rPh sb="18" eb="19">
      <t>モノ</t>
    </rPh>
    <rPh sb="21" eb="22">
      <t>ニン</t>
    </rPh>
    <phoneticPr fontId="1"/>
  </si>
  <si>
    <t>〇入院調整中に急変し死亡　5人</t>
    <rPh sb="1" eb="3">
      <t>ニュウイン</t>
    </rPh>
    <rPh sb="3" eb="6">
      <t>チョウセイチュウ</t>
    </rPh>
    <rPh sb="7" eb="9">
      <t>キュウヘン</t>
    </rPh>
    <rPh sb="10" eb="12">
      <t>シボウ</t>
    </rPh>
    <rPh sb="14" eb="15">
      <t>ニン</t>
    </rPh>
    <phoneticPr fontId="1"/>
  </si>
  <si>
    <t>　（保健所から能動的な健康観察をした者　4人）</t>
    <rPh sb="2" eb="5">
      <t>ホケンショ</t>
    </rPh>
    <rPh sb="7" eb="10">
      <t>ノウドウテキ</t>
    </rPh>
    <rPh sb="11" eb="13">
      <t>ケンコウ</t>
    </rPh>
    <rPh sb="13" eb="15">
      <t>カンサツ</t>
    </rPh>
    <rPh sb="18" eb="19">
      <t>モノ</t>
    </rPh>
    <rPh sb="21" eb="22">
      <t>ニン</t>
    </rPh>
    <phoneticPr fontId="1"/>
  </si>
  <si>
    <t>〇保健所介入前に急変し死亡　4人</t>
    <rPh sb="1" eb="4">
      <t>ホケンショ</t>
    </rPh>
    <rPh sb="4" eb="6">
      <t>カイニュウ</t>
    </rPh>
    <rPh sb="6" eb="7">
      <t>マエ</t>
    </rPh>
    <rPh sb="8" eb="10">
      <t>キュウヘン</t>
    </rPh>
    <rPh sb="11" eb="13">
      <t>シボウ</t>
    </rPh>
    <rPh sb="15" eb="16">
      <t>ニン</t>
    </rPh>
    <phoneticPr fontId="1"/>
  </si>
  <si>
    <t>【基礎疾患】</t>
    <rPh sb="1" eb="3">
      <t>キソ</t>
    </rPh>
    <rPh sb="3" eb="5">
      <t>シッカン</t>
    </rPh>
    <phoneticPr fontId="1"/>
  </si>
  <si>
    <t>〇基礎疾患あり　9人</t>
    <rPh sb="1" eb="3">
      <t>キソ</t>
    </rPh>
    <rPh sb="3" eb="5">
      <t>シッカン</t>
    </rPh>
    <rPh sb="9" eb="10">
      <t>ニン</t>
    </rPh>
    <phoneticPr fontId="1"/>
  </si>
  <si>
    <t>7-2　死亡事例ごとの状況</t>
    <rPh sb="4" eb="6">
      <t>シボウ</t>
    </rPh>
    <rPh sb="6" eb="8">
      <t>ジレイ</t>
    </rPh>
    <rPh sb="11" eb="13">
      <t>ジョウキョウ</t>
    </rPh>
    <phoneticPr fontId="2"/>
  </si>
  <si>
    <t>該当なし</t>
    <rPh sb="0" eb="2">
      <t>ガイトウ</t>
    </rPh>
    <phoneticPr fontId="2"/>
  </si>
  <si>
    <r>
      <t>８　</t>
    </r>
    <r>
      <rPr>
        <sz val="11"/>
        <color theme="1"/>
        <rFont val="游ゴシック"/>
        <family val="3"/>
        <charset val="128"/>
        <scheme val="minor"/>
      </rPr>
      <t>施設クラスターにおける施設数、陽性者及び施設内での死亡者の状況</t>
    </r>
    <rPh sb="2" eb="4">
      <t>シセツ</t>
    </rPh>
    <rPh sb="13" eb="16">
      <t>シセツスウ</t>
    </rPh>
    <rPh sb="17" eb="19">
      <t>ヨウセイ</t>
    </rPh>
    <rPh sb="19" eb="20">
      <t>シャ</t>
    </rPh>
    <rPh sb="20" eb="21">
      <t>オヨ</t>
    </rPh>
    <rPh sb="22" eb="24">
      <t>シセツ</t>
    </rPh>
    <rPh sb="24" eb="25">
      <t>ナイ</t>
    </rPh>
    <rPh sb="27" eb="29">
      <t>シボウ</t>
    </rPh>
    <rPh sb="29" eb="30">
      <t>シャ</t>
    </rPh>
    <rPh sb="31" eb="33">
      <t>ジョウキョウ</t>
    </rPh>
    <phoneticPr fontId="2"/>
  </si>
  <si>
    <t>第5波</t>
    <rPh sb="0" eb="1">
      <t>ダイ</t>
    </rPh>
    <rPh sb="2" eb="3">
      <t>ハ</t>
    </rPh>
    <phoneticPr fontId="2"/>
  </si>
  <si>
    <t>第4波</t>
    <rPh sb="0" eb="1">
      <t>ダイ</t>
    </rPh>
    <rPh sb="2" eb="3">
      <t>ハ</t>
    </rPh>
    <phoneticPr fontId="2"/>
  </si>
  <si>
    <t>第3波</t>
    <rPh sb="0" eb="1">
      <t>ダイ</t>
    </rPh>
    <rPh sb="2" eb="3">
      <t>ハ</t>
    </rPh>
    <phoneticPr fontId="2"/>
  </si>
  <si>
    <t>（6/21~9/1）</t>
    <phoneticPr fontId="2"/>
  </si>
  <si>
    <t>（3/1~6/20）</t>
    <phoneticPr fontId="2"/>
  </si>
  <si>
    <t>(10/10~2/28)</t>
    <phoneticPr fontId="2"/>
  </si>
  <si>
    <t>施設数</t>
    <rPh sb="0" eb="2">
      <t>シセツ</t>
    </rPh>
    <rPh sb="2" eb="3">
      <t>スウ</t>
    </rPh>
    <phoneticPr fontId="2"/>
  </si>
  <si>
    <t>（うち、死亡のあった施設数）</t>
    <rPh sb="4" eb="6">
      <t>シボウ</t>
    </rPh>
    <rPh sb="10" eb="13">
      <t>シセツスウ</t>
    </rPh>
    <phoneticPr fontId="2"/>
  </si>
  <si>
    <t>死亡者数</t>
    <rPh sb="0" eb="2">
      <t>シボウ</t>
    </rPh>
    <rPh sb="2" eb="3">
      <t>シャ</t>
    </rPh>
    <rPh sb="3" eb="4">
      <t>スウ</t>
    </rPh>
    <phoneticPr fontId="2"/>
  </si>
  <si>
    <t>（うち、8/26~9/1の死亡者数）</t>
    <rPh sb="13" eb="16">
      <t>シボウシャ</t>
    </rPh>
    <rPh sb="16" eb="17">
      <t>スウ</t>
    </rPh>
    <phoneticPr fontId="2"/>
  </si>
  <si>
    <t>※施設は高齢者施設関連、障がい者施設関連を含む</t>
    <rPh sb="1" eb="3">
      <t>シセツ</t>
    </rPh>
    <rPh sb="4" eb="7">
      <t>コウレイシャ</t>
    </rPh>
    <rPh sb="7" eb="9">
      <t>シセツ</t>
    </rPh>
    <rPh sb="9" eb="11">
      <t>カンレン</t>
    </rPh>
    <rPh sb="12" eb="13">
      <t>ショウ</t>
    </rPh>
    <rPh sb="15" eb="16">
      <t>シャ</t>
    </rPh>
    <rPh sb="16" eb="18">
      <t>シセツ</t>
    </rPh>
    <rPh sb="18" eb="20">
      <t>カンレン</t>
    </rPh>
    <rPh sb="21" eb="22">
      <t>フク</t>
    </rPh>
    <phoneticPr fontId="2"/>
  </si>
  <si>
    <t>※施設数、陽性者数は「６ クラスター等の発生状況」公表ベース、</t>
    <rPh sb="1" eb="4">
      <t>シセツスウ</t>
    </rPh>
    <rPh sb="5" eb="7">
      <t>ヨウセイ</t>
    </rPh>
    <rPh sb="7" eb="8">
      <t>シャ</t>
    </rPh>
    <rPh sb="8" eb="9">
      <t>スウ</t>
    </rPh>
    <rPh sb="25" eb="27">
      <t>コウヒョウ</t>
    </rPh>
    <phoneticPr fontId="2"/>
  </si>
  <si>
    <t>　死亡者数は「４ 死亡・重症の状況（前日24時まで）」公表ベース</t>
    <rPh sb="1" eb="4">
      <t>シボウシャ</t>
    </rPh>
    <rPh sb="4" eb="5">
      <t>スウ</t>
    </rPh>
    <rPh sb="27" eb="29">
      <t>コウヒョウ</t>
    </rPh>
    <phoneticPr fontId="2"/>
  </si>
  <si>
    <t>※死亡者はコロナ関連死（調査中含む）のみ</t>
    <rPh sb="1" eb="3">
      <t>シボウ</t>
    </rPh>
    <rPh sb="3" eb="4">
      <t>シャ</t>
    </rPh>
    <rPh sb="8" eb="10">
      <t>カンレン</t>
    </rPh>
    <rPh sb="10" eb="11">
      <t>シ</t>
    </rPh>
    <rPh sb="12" eb="15">
      <t>チョウサチュウ</t>
    </rPh>
    <rPh sb="15" eb="16">
      <t>フク</t>
    </rPh>
    <phoneticPr fontId="2"/>
  </si>
  <si>
    <t>※第1波、第2波については死亡場所の統計を取っていないため計上できない。</t>
    <rPh sb="1" eb="2">
      <t>ダイ</t>
    </rPh>
    <rPh sb="3" eb="4">
      <t>ハ</t>
    </rPh>
    <rPh sb="5" eb="6">
      <t>ダイ</t>
    </rPh>
    <rPh sb="7" eb="8">
      <t>ハ</t>
    </rPh>
    <rPh sb="13" eb="15">
      <t>シボウ</t>
    </rPh>
    <rPh sb="15" eb="17">
      <t>バショ</t>
    </rPh>
    <rPh sb="18" eb="20">
      <t>トウケイ</t>
    </rPh>
    <rPh sb="21" eb="22">
      <t>ト</t>
    </rPh>
    <rPh sb="29" eb="31">
      <t>ケイジョウ</t>
    </rPh>
    <phoneticPr fontId="2"/>
  </si>
  <si>
    <t>※1週間については、木～水曜日分を計上</t>
    <rPh sb="2" eb="4">
      <t>シュウカン</t>
    </rPh>
    <rPh sb="10" eb="11">
      <t>モク</t>
    </rPh>
    <rPh sb="12" eb="13">
      <t>スイ</t>
    </rPh>
    <rPh sb="13" eb="15">
      <t>ヨウビ</t>
    </rPh>
    <rPh sb="15" eb="16">
      <t>ブン</t>
    </rPh>
    <rPh sb="17" eb="19">
      <t>ケイジョウ</t>
    </rPh>
    <phoneticPr fontId="2"/>
  </si>
  <si>
    <t>※死亡者数には、死亡公表後クラスターとなった事例も含む</t>
    <rPh sb="1" eb="3">
      <t>シボウ</t>
    </rPh>
    <rPh sb="3" eb="4">
      <t>シャ</t>
    </rPh>
    <rPh sb="4" eb="5">
      <t>スウ</t>
    </rPh>
    <rPh sb="8" eb="10">
      <t>シボウ</t>
    </rPh>
    <rPh sb="10" eb="12">
      <t>コウヒョウ</t>
    </rPh>
    <rPh sb="12" eb="13">
      <t>ゴ</t>
    </rPh>
    <rPh sb="22" eb="24">
      <t>ジレイ</t>
    </rPh>
    <rPh sb="25" eb="26">
      <t>フク</t>
    </rPh>
    <phoneticPr fontId="2"/>
  </si>
  <si>
    <t>※8/31に発表した1事例を「感染経路不明」から「摂津市の学校関連④」に移動</t>
    <rPh sb="6" eb="8">
      <t>ハッピョウ</t>
    </rPh>
    <rPh sb="11" eb="13">
      <t>ジレイ</t>
    </rPh>
    <rPh sb="15" eb="17">
      <t>カンセン</t>
    </rPh>
    <rPh sb="17" eb="19">
      <t>ケイロ</t>
    </rPh>
    <rPh sb="19" eb="21">
      <t>フメイ</t>
    </rPh>
    <rPh sb="25" eb="28">
      <t>セッツシ</t>
    </rPh>
    <rPh sb="29" eb="31">
      <t>ガッコウ</t>
    </rPh>
    <rPh sb="31" eb="33">
      <t>カンレン</t>
    </rPh>
    <rPh sb="36" eb="38">
      <t>イドウ</t>
    </rPh>
    <phoneticPr fontId="2"/>
  </si>
  <si>
    <t>　「感染経路不明」：5件（8/31に発表した3事例、9/1に発表した2事例)</t>
    <rPh sb="2" eb="8">
      <t>カンセンケイロフメイ</t>
    </rPh>
    <rPh sb="11" eb="12">
      <t>ケン</t>
    </rPh>
    <rPh sb="18" eb="20">
      <t>ハッピョウ</t>
    </rPh>
    <rPh sb="23" eb="25">
      <t>ジレイ</t>
    </rPh>
    <rPh sb="30" eb="32">
      <t>ハッピョウ</t>
    </rPh>
    <rPh sb="35" eb="37">
      <t>ジレイ</t>
    </rPh>
    <phoneticPr fontId="2"/>
  </si>
  <si>
    <t>　「感染経路不明者の濃厚接触者等」：5件（8/31に発表した2事例、9/2に発表した2事例、9/5に発表した1事例）</t>
    <rPh sb="2" eb="8">
      <t>カンセンケイロフメイ</t>
    </rPh>
    <rPh sb="8" eb="9">
      <t>シャ</t>
    </rPh>
    <rPh sb="10" eb="15">
      <t>ノウコウセッショクシャ</t>
    </rPh>
    <rPh sb="15" eb="16">
      <t>トウ</t>
    </rPh>
    <rPh sb="19" eb="20">
      <t>ケン</t>
    </rPh>
    <rPh sb="26" eb="28">
      <t>ハッピョウ</t>
    </rPh>
    <rPh sb="31" eb="33">
      <t>ジレイ</t>
    </rPh>
    <phoneticPr fontId="2"/>
  </si>
  <si>
    <t>6/21~
8/15</t>
    <phoneticPr fontId="2"/>
  </si>
  <si>
    <t>第5波クラスター関連（6/21から8/15まで）</t>
    <rPh sb="0" eb="1">
      <t>ダイ</t>
    </rPh>
    <rPh sb="2" eb="3">
      <t>ナミ</t>
    </rPh>
    <rPh sb="8" eb="10">
      <t>カンレン</t>
    </rPh>
    <phoneticPr fontId="2"/>
  </si>
  <si>
    <t>第5波クラスター関連（6/21から8/15まで）の
濃厚接触者等</t>
    <rPh sb="26" eb="28">
      <t>ノウコウ</t>
    </rPh>
    <rPh sb="28" eb="31">
      <t>セッショクシャ</t>
    </rPh>
    <rPh sb="31" eb="32">
      <t>トウ</t>
    </rPh>
    <phoneticPr fontId="2"/>
  </si>
  <si>
    <t xml:space="preserve">  ＜94件：飲食店：1件[12]、医療機関：11件[107~117]、施設：16件[266~281]、他：66件[186~251]＞</t>
    <rPh sb="7" eb="9">
      <t>インショク</t>
    </rPh>
    <rPh sb="9" eb="10">
      <t>テン</t>
    </rPh>
    <rPh sb="12" eb="13">
      <t>ケン</t>
    </rPh>
    <rPh sb="18" eb="20">
      <t>イリョウ</t>
    </rPh>
    <rPh sb="20" eb="22">
      <t>キカン</t>
    </rPh>
    <rPh sb="25" eb="26">
      <t>ケン</t>
    </rPh>
    <rPh sb="36" eb="38">
      <t>シセツ</t>
    </rPh>
    <rPh sb="41" eb="42">
      <t>ケン</t>
    </rPh>
    <rPh sb="52" eb="53">
      <t>ホカ</t>
    </rPh>
    <rPh sb="56" eb="57">
      <t>ケン</t>
    </rPh>
    <phoneticPr fontId="2"/>
  </si>
  <si>
    <t>(新)
124</t>
    <rPh sb="1" eb="2">
      <t>シン</t>
    </rPh>
    <phoneticPr fontId="2"/>
  </si>
  <si>
    <t>摂津市の児童施設関連②の濃厚接触者等</t>
    <rPh sb="0" eb="3">
      <t>セッツシ</t>
    </rPh>
    <rPh sb="4" eb="6">
      <t>ジドウ</t>
    </rPh>
    <rPh sb="6" eb="8">
      <t>シセツ</t>
    </rPh>
    <rPh sb="8" eb="10">
      <t>カンレン</t>
    </rPh>
    <rPh sb="12" eb="18">
      <t>ノウコウセッショクシャナド</t>
    </rPh>
    <phoneticPr fontId="2"/>
  </si>
  <si>
    <t>　「摂津市の児童施設関連②の濃厚接触者等」には、下記項目から移動</t>
    <rPh sb="2" eb="4">
      <t>セッツ</t>
    </rPh>
    <rPh sb="4" eb="5">
      <t>シ</t>
    </rPh>
    <rPh sb="6" eb="8">
      <t>ジドウ</t>
    </rPh>
    <rPh sb="8" eb="10">
      <t>シセツ</t>
    </rPh>
    <rPh sb="10" eb="12">
      <t>カンレン</t>
    </rPh>
    <rPh sb="14" eb="20">
      <t>ノウコウセッショクシャナド</t>
    </rPh>
    <phoneticPr fontId="2"/>
  </si>
  <si>
    <t>　「感染経路不明者の濃厚接触者等」：2件（9/3・9/4に発表した2事例）</t>
    <rPh sb="2" eb="8">
      <t>カンセンケイロフメイ</t>
    </rPh>
    <rPh sb="8" eb="9">
      <t>シャ</t>
    </rPh>
    <rPh sb="10" eb="15">
      <t>ノウコウセッショクシャ</t>
    </rPh>
    <rPh sb="15" eb="16">
      <t>トウ</t>
    </rPh>
    <rPh sb="19" eb="20">
      <t>ケン</t>
    </rPh>
    <phoneticPr fontId="2"/>
  </si>
  <si>
    <r>
      <t xml:space="preserve">第5波
</t>
    </r>
    <r>
      <rPr>
        <sz val="9"/>
        <color theme="1"/>
        <rFont val="游ゴシック"/>
        <family val="3"/>
        <charset val="128"/>
        <scheme val="minor"/>
      </rPr>
      <t>6/21～8/15
まで</t>
    </r>
    <rPh sb="0" eb="1">
      <t>ダイ</t>
    </rPh>
    <rPh sb="2" eb="3">
      <t>ナミ</t>
    </rPh>
    <phoneticPr fontId="2"/>
  </si>
  <si>
    <t>女</t>
    <rPh sb="0" eb="1">
      <t>オンナ</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</si>
</sst>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 "/>
    <numFmt numFmtId="177" formatCode="#,##0_);[Red]\(#,##0\)"/>
    <numFmt numFmtId="178" formatCode="m&quot;月&quot;d&quot;日&quot;;@"/>
    <numFmt numFmtId="179" formatCode="0_);[Red]\(0\)"/>
    <numFmt numFmtId="180" formatCode="#,##0.0_);[Red]\(#,##0.0\)"/>
    <numFmt numFmtId="181" formatCode="\(0\)"/>
  </numFmts>
  <fonts count="29"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2"/>
      <charset val="128"/>
      <scheme val="minor"/>
    </font>
    <font>
      <sz val="11"/>
      <color theme="1"/>
      <name val="游ゴシック"/>
      <family val="3"/>
      <charset val="128"/>
      <scheme val="minor"/>
    </font>
    <font>
      <sz val="8"/>
      <color theme="1"/>
      <name val="游ゴシック"/>
      <family val="3"/>
      <charset val="128"/>
      <scheme val="minor"/>
    </font>
    <font>
      <sz val="6"/>
      <name val="游ゴシック"/>
      <family val="3"/>
      <charset val="128"/>
      <scheme val="minor"/>
    </font>
    <font>
      <b/>
      <sz val="11"/>
      <name val="游ゴシック"/>
      <family val="3"/>
      <charset val="128"/>
      <scheme val="minor"/>
    </font>
    <font>
      <sz val="10"/>
      <name val="游ゴシック"/>
      <family val="3"/>
      <charset val="128"/>
      <scheme val="minor"/>
    </font>
    <font>
      <sz val="20"/>
      <color theme="1"/>
      <name val="游ゴシック"/>
      <family val="2"/>
      <charset val="128"/>
      <scheme val="minor"/>
    </font>
    <font>
      <sz val="14"/>
      <color theme="1"/>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8"/>
      <name val="游ゴシック"/>
      <family val="3"/>
      <charset val="128"/>
    </font>
    <font>
      <sz val="9"/>
      <color theme="1"/>
      <name val="游ゴシック"/>
      <family val="2"/>
      <charset val="128"/>
      <scheme val="minor"/>
    </font>
    <font>
      <sz val="11"/>
      <color theme="1"/>
      <name val="游ゴシック"/>
      <family val="2"/>
      <scheme val="minor"/>
    </font>
    <font>
      <sz val="10"/>
      <color theme="1"/>
      <name val="游ゴシック"/>
      <family val="3"/>
      <charset val="128"/>
      <scheme val="minor"/>
    </font>
    <font>
      <sz val="10"/>
      <name val="游ゴシック"/>
      <family val="2"/>
      <charset val="128"/>
      <scheme val="minor"/>
    </font>
    <font>
      <sz val="9"/>
      <color theme="1"/>
      <name val="游ゴシック"/>
      <family val="3"/>
      <charset val="128"/>
      <scheme val="minor"/>
    </font>
    <font>
      <sz val="11"/>
      <color rgb="FFFF0000"/>
      <name val="游ゴシック"/>
      <family val="2"/>
      <charset val="128"/>
      <scheme val="minor"/>
    </font>
    <font>
      <sz val="10.5"/>
      <color theme="1"/>
      <name val="游ゴシック"/>
      <family val="3"/>
      <charset val="128"/>
      <scheme val="minor"/>
    </font>
    <font>
      <sz val="11"/>
      <color theme="1"/>
      <name val="游ゴシック"/>
      <family val="3"/>
      <charset val="128"/>
    </font>
    <font>
      <sz val="11"/>
      <color rgb="FFFF0000"/>
      <name val="游ゴシック"/>
      <family val="3"/>
      <charset val="128"/>
      <scheme val="minor"/>
    </font>
    <font>
      <sz val="8"/>
      <color theme="1"/>
      <name val="游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1" tint="0.34998626667073579"/>
        <bgColor indexed="64"/>
      </patternFill>
    </fill>
    <fill>
      <patternFill patternType="solid">
        <fgColor theme="2" tint="-9.9978637043366805E-2"/>
        <bgColor indexed="64"/>
      </patternFill>
    </fill>
  </fills>
  <borders count="3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style="thin">
        <color auto="1"/>
      </right>
      <top style="thin">
        <color auto="1"/>
      </top>
      <bottom style="double">
        <color auto="1"/>
      </bottom>
      <diagonal/>
    </border>
    <border>
      <left/>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thin">
        <color indexed="64"/>
      </top>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20" fillId="0" borderId="0"/>
    <xf numFmtId="0" fontId="1" fillId="0" borderId="0">
      <alignment vertical="center"/>
    </xf>
    <xf numFmtId="38" fontId="1" fillId="0" borderId="0" applyFont="0" applyFill="0" applyBorder="0" applyAlignment="0" applyProtection="0">
      <alignment vertical="center"/>
    </xf>
  </cellStyleXfs>
  <cellXfs count="458">
    <xf numFmtId="0" fontId="0" fillId="0" borderId="0" xfId="0">
      <alignment vertical="center"/>
    </xf>
    <xf numFmtId="0" fontId="0" fillId="2" borderId="0" xfId="0" applyFill="1">
      <alignment vertical="center"/>
    </xf>
    <xf numFmtId="0" fontId="0" fillId="2" borderId="0" xfId="0" applyFill="1" applyAlignment="1">
      <alignment horizontal="right" vertical="center"/>
    </xf>
    <xf numFmtId="0" fontId="3" fillId="0" borderId="0" xfId="0" applyFont="1">
      <alignment vertical="center"/>
    </xf>
    <xf numFmtId="0" fontId="0" fillId="0" borderId="0" xfId="0" applyAlignment="1">
      <alignment horizontal="right" vertical="center"/>
    </xf>
    <xf numFmtId="0" fontId="0" fillId="0" borderId="0" xfId="0" applyAlignment="1">
      <alignment horizontal="center" vertical="center"/>
    </xf>
    <xf numFmtId="0" fontId="0" fillId="2" borderId="0" xfId="0" applyFill="1" applyAlignment="1">
      <alignment horizontal="center" vertical="center"/>
    </xf>
    <xf numFmtId="0" fontId="0" fillId="5" borderId="0" xfId="0" applyFill="1">
      <alignment vertical="center"/>
    </xf>
    <xf numFmtId="0" fontId="3" fillId="5" borderId="0" xfId="0" applyFont="1" applyFill="1">
      <alignment vertical="center"/>
    </xf>
    <xf numFmtId="0" fontId="5" fillId="2" borderId="0" xfId="0" applyFont="1" applyFill="1" applyAlignment="1">
      <alignment vertical="center"/>
    </xf>
    <xf numFmtId="0" fontId="9" fillId="0" borderId="0" xfId="0" applyFont="1" applyAlignment="1">
      <alignment vertical="center" wrapText="1"/>
    </xf>
    <xf numFmtId="0" fontId="10" fillId="0" borderId="0" xfId="0" applyFont="1">
      <alignment vertical="center"/>
    </xf>
    <xf numFmtId="14" fontId="0" fillId="2" borderId="0" xfId="0" applyNumberFormat="1" applyFill="1" applyAlignment="1">
      <alignment horizontal="center" vertical="center"/>
    </xf>
    <xf numFmtId="14" fontId="0" fillId="2" borderId="0" xfId="0" applyNumberFormat="1" applyFill="1">
      <alignment vertical="center"/>
    </xf>
    <xf numFmtId="0" fontId="6" fillId="6" borderId="2" xfId="0" applyFont="1" applyFill="1" applyBorder="1">
      <alignment vertical="center"/>
    </xf>
    <xf numFmtId="0" fontId="3" fillId="6" borderId="2" xfId="0" applyFont="1" applyFill="1" applyBorder="1">
      <alignment vertical="center"/>
    </xf>
    <xf numFmtId="0" fontId="3" fillId="6" borderId="3" xfId="0" applyFont="1" applyFill="1" applyBorder="1">
      <alignment vertical="center"/>
    </xf>
    <xf numFmtId="0" fontId="22" fillId="6" borderId="2" xfId="0" applyFont="1" applyFill="1" applyBorder="1">
      <alignment vertical="center"/>
    </xf>
    <xf numFmtId="0" fontId="7" fillId="0" borderId="2" xfId="0" applyFont="1" applyFill="1" applyBorder="1" applyAlignment="1">
      <alignment horizontal="left" vertical="center"/>
    </xf>
    <xf numFmtId="0" fontId="8" fillId="0" borderId="0" xfId="0" applyFont="1">
      <alignment vertical="center"/>
    </xf>
    <xf numFmtId="0" fontId="7" fillId="0" borderId="1" xfId="0" applyFont="1" applyFill="1" applyBorder="1" applyAlignment="1">
      <alignment horizontal="left" vertical="center"/>
    </xf>
    <xf numFmtId="0" fontId="3" fillId="0" borderId="14" xfId="0" applyFont="1" applyFill="1" applyBorder="1" applyAlignment="1">
      <alignment horizontal="left" vertical="center"/>
    </xf>
    <xf numFmtId="0" fontId="3" fillId="0" borderId="15" xfId="0" applyFont="1" applyFill="1" applyBorder="1" applyAlignment="1">
      <alignment horizontal="left" vertical="center"/>
    </xf>
    <xf numFmtId="0" fontId="3" fillId="0" borderId="18" xfId="0" applyFont="1" applyFill="1" applyBorder="1">
      <alignment vertical="center"/>
    </xf>
    <xf numFmtId="0" fontId="7" fillId="0" borderId="19" xfId="0" applyFont="1" applyFill="1" applyBorder="1" applyAlignment="1">
      <alignment horizontal="center" vertical="center"/>
    </xf>
    <xf numFmtId="0" fontId="7" fillId="0" borderId="19" xfId="0" applyFont="1" applyFill="1" applyBorder="1">
      <alignment vertical="center"/>
    </xf>
    <xf numFmtId="0" fontId="7" fillId="0" borderId="11" xfId="0" applyFont="1" applyFill="1" applyBorder="1">
      <alignment vertical="center"/>
    </xf>
    <xf numFmtId="0" fontId="5" fillId="0" borderId="0" xfId="0" applyFont="1" applyFill="1">
      <alignment vertical="center"/>
    </xf>
    <xf numFmtId="0" fontId="23" fillId="0" borderId="0" xfId="0" applyFont="1" applyFill="1">
      <alignment vertical="center"/>
    </xf>
    <xf numFmtId="0" fontId="3" fillId="0" borderId="0" xfId="0" applyFont="1" applyFill="1">
      <alignment vertical="center"/>
    </xf>
    <xf numFmtId="0" fontId="3" fillId="0" borderId="0" xfId="0" applyFont="1" applyFill="1" applyBorder="1">
      <alignment vertical="center"/>
    </xf>
    <xf numFmtId="177" fontId="3" fillId="0" borderId="0" xfId="0" applyNumberFormat="1" applyFont="1" applyFill="1">
      <alignment vertical="center"/>
    </xf>
    <xf numFmtId="0" fontId="0" fillId="0" borderId="0" xfId="0">
      <alignment vertical="center"/>
    </xf>
    <xf numFmtId="0" fontId="0" fillId="0" borderId="0" xfId="0" applyFill="1">
      <alignment vertical="center"/>
    </xf>
    <xf numFmtId="0" fontId="19" fillId="0" borderId="0" xfId="0" applyFont="1" applyFill="1">
      <alignment vertical="center"/>
    </xf>
    <xf numFmtId="0" fontId="0" fillId="0" borderId="0" xfId="0" applyFill="1" applyAlignment="1">
      <alignment horizontal="center" vertical="center"/>
    </xf>
    <xf numFmtId="0" fontId="0" fillId="0" borderId="0" xfId="0" applyFill="1" applyAlignment="1">
      <alignment horizontal="right" vertical="center"/>
    </xf>
    <xf numFmtId="0" fontId="8" fillId="0" borderId="0" xfId="0" applyFont="1" applyFill="1">
      <alignment vertical="center"/>
    </xf>
    <xf numFmtId="0" fontId="8" fillId="0" borderId="2" xfId="0" applyFont="1" applyFill="1" applyBorder="1">
      <alignment vertical="center"/>
    </xf>
    <xf numFmtId="0" fontId="3" fillId="0" borderId="1" xfId="0" applyFont="1" applyFill="1" applyBorder="1">
      <alignment vertical="center"/>
    </xf>
    <xf numFmtId="0" fontId="7" fillId="0" borderId="2" xfId="0" applyFont="1" applyFill="1" applyBorder="1" applyAlignment="1">
      <alignment horizontal="center" vertical="center" wrapText="1"/>
    </xf>
    <xf numFmtId="0" fontId="7" fillId="0" borderId="2" xfId="0" applyFont="1" applyFill="1" applyBorder="1">
      <alignment vertical="center"/>
    </xf>
    <xf numFmtId="0" fontId="7" fillId="0" borderId="11" xfId="0" applyFont="1" applyFill="1" applyBorder="1" applyAlignment="1">
      <alignment horizontal="left" vertical="center"/>
    </xf>
    <xf numFmtId="0" fontId="7" fillId="0" borderId="15" xfId="0" applyFont="1" applyFill="1" applyBorder="1" applyAlignment="1">
      <alignment horizontal="left" vertical="center"/>
    </xf>
    <xf numFmtId="0" fontId="7" fillId="0" borderId="17" xfId="0" applyFont="1" applyFill="1" applyBorder="1" applyAlignment="1">
      <alignment horizontal="left" vertical="center"/>
    </xf>
    <xf numFmtId="0" fontId="7" fillId="0" borderId="17" xfId="0" applyFont="1" applyFill="1" applyBorder="1">
      <alignment vertical="center"/>
    </xf>
    <xf numFmtId="0" fontId="0" fillId="0" borderId="0" xfId="0" applyBorder="1">
      <alignment vertical="center"/>
    </xf>
    <xf numFmtId="0" fontId="7" fillId="0" borderId="4" xfId="0" applyFont="1" applyFill="1" applyBorder="1" applyAlignment="1">
      <alignment horizontal="center" vertical="center" wrapText="1"/>
    </xf>
    <xf numFmtId="0" fontId="19" fillId="0" borderId="0" xfId="0" applyFont="1" applyFill="1" applyBorder="1">
      <alignment vertical="center"/>
    </xf>
    <xf numFmtId="0" fontId="0" fillId="0" borderId="0" xfId="0" applyFill="1" applyBorder="1" applyAlignment="1">
      <alignment horizontal="center" vertical="center"/>
    </xf>
    <xf numFmtId="0" fontId="0" fillId="0" borderId="0" xfId="0" applyFill="1" applyBorder="1">
      <alignment vertical="center"/>
    </xf>
    <xf numFmtId="0" fontId="0" fillId="0" borderId="0" xfId="0" applyFill="1" applyBorder="1" applyAlignment="1">
      <alignment horizontal="right" vertical="center"/>
    </xf>
    <xf numFmtId="0" fontId="12" fillId="2" borderId="0" xfId="0" applyFont="1" applyFill="1" applyAlignment="1">
      <alignment horizontal="center" vertical="center"/>
    </xf>
    <xf numFmtId="0" fontId="12" fillId="2" borderId="0" xfId="0" applyFont="1" applyFill="1">
      <alignment vertical="center"/>
    </xf>
    <xf numFmtId="0" fontId="0" fillId="2" borderId="0" xfId="0" applyFill="1" applyAlignment="1">
      <alignment vertical="center"/>
    </xf>
    <xf numFmtId="0" fontId="0" fillId="2" borderId="0" xfId="0" applyFill="1" applyAlignment="1">
      <alignment horizontal="right" vertical="top"/>
    </xf>
    <xf numFmtId="0" fontId="12" fillId="2" borderId="0" xfId="0" applyFont="1" applyFill="1" applyAlignment="1">
      <alignment vertical="center"/>
    </xf>
    <xf numFmtId="0" fontId="3" fillId="0" borderId="2" xfId="0" applyFont="1" applyFill="1" applyBorder="1" applyAlignment="1">
      <alignment horizontal="left" vertical="center"/>
    </xf>
    <xf numFmtId="0" fontId="4" fillId="0" borderId="2" xfId="0" applyFont="1" applyFill="1" applyBorder="1">
      <alignment vertical="center"/>
    </xf>
    <xf numFmtId="0" fontId="0" fillId="0" borderId="0" xfId="0" applyBorder="1" applyAlignment="1">
      <alignment vertical="center"/>
    </xf>
    <xf numFmtId="177" fontId="1" fillId="2" borderId="1" xfId="2" applyNumberFormat="1" applyFill="1" applyBorder="1" applyAlignment="1">
      <alignment horizontal="right" vertical="center"/>
    </xf>
    <xf numFmtId="177" fontId="1" fillId="2" borderId="2" xfId="2" applyNumberFormat="1" applyFill="1" applyBorder="1" applyAlignment="1">
      <alignment horizontal="right" vertical="center"/>
    </xf>
    <xf numFmtId="177" fontId="0" fillId="2" borderId="0" xfId="0" applyNumberFormat="1" applyFont="1" applyFill="1">
      <alignment vertical="center"/>
    </xf>
    <xf numFmtId="177" fontId="0" fillId="2" borderId="0" xfId="0" applyNumberFormat="1" applyFill="1" applyAlignment="1">
      <alignment horizontal="center" vertical="center"/>
    </xf>
    <xf numFmtId="177" fontId="0" fillId="2" borderId="0" xfId="0" applyNumberFormat="1" applyFill="1">
      <alignment vertical="center"/>
    </xf>
    <xf numFmtId="177" fontId="0" fillId="2" borderId="0" xfId="0" applyNumberFormat="1" applyFill="1" applyAlignment="1">
      <alignment horizontal="right" vertical="center"/>
    </xf>
    <xf numFmtId="177" fontId="0" fillId="2" borderId="0" xfId="0" applyNumberFormat="1" applyFont="1" applyFill="1" applyAlignment="1">
      <alignment horizontal="right" vertical="center"/>
    </xf>
    <xf numFmtId="177" fontId="0" fillId="3" borderId="5" xfId="0" applyNumberFormat="1" applyFill="1" applyBorder="1" applyAlignment="1">
      <alignment vertical="center"/>
    </xf>
    <xf numFmtId="177" fontId="0" fillId="3" borderId="21" xfId="0" applyNumberFormat="1" applyFill="1" applyBorder="1" applyAlignment="1">
      <alignment vertical="center"/>
    </xf>
    <xf numFmtId="177" fontId="0" fillId="2" borderId="0" xfId="0" applyNumberFormat="1" applyFill="1" applyBorder="1" applyAlignment="1">
      <alignment vertical="center"/>
    </xf>
    <xf numFmtId="177" fontId="0" fillId="3" borderId="7" xfId="0" applyNumberFormat="1" applyFill="1" applyBorder="1" applyAlignment="1">
      <alignment vertical="center"/>
    </xf>
    <xf numFmtId="177" fontId="0" fillId="3" borderId="11" xfId="0" applyNumberFormat="1" applyFill="1" applyBorder="1" applyAlignment="1">
      <alignment vertical="center"/>
    </xf>
    <xf numFmtId="177" fontId="0" fillId="3" borderId="8" xfId="0" applyNumberFormat="1" applyFill="1" applyBorder="1" applyAlignment="1">
      <alignment vertical="center"/>
    </xf>
    <xf numFmtId="177" fontId="0" fillId="0" borderId="0" xfId="0" applyNumberFormat="1">
      <alignment vertical="center"/>
    </xf>
    <xf numFmtId="177" fontId="0" fillId="2" borderId="0" xfId="0" applyNumberFormat="1" applyFill="1" applyAlignment="1">
      <alignment vertical="center" wrapText="1"/>
    </xf>
    <xf numFmtId="177" fontId="0" fillId="2" borderId="0" xfId="0" applyNumberFormat="1" applyFill="1" applyBorder="1" applyAlignment="1">
      <alignment horizontal="left" vertical="center"/>
    </xf>
    <xf numFmtId="177" fontId="0" fillId="2" borderId="0" xfId="0" applyNumberFormat="1" applyFill="1" applyBorder="1" applyAlignment="1">
      <alignment horizontal="center" vertical="center"/>
    </xf>
    <xf numFmtId="177" fontId="15" fillId="4" borderId="0" xfId="0" applyNumberFormat="1" applyFont="1" applyFill="1" applyBorder="1" applyAlignment="1">
      <alignment vertical="center"/>
    </xf>
    <xf numFmtId="177" fontId="0" fillId="4" borderId="0" xfId="0" applyNumberFormat="1" applyFill="1" applyBorder="1" applyAlignment="1">
      <alignment vertical="center"/>
    </xf>
    <xf numFmtId="177" fontId="3" fillId="2" borderId="0" xfId="0" applyNumberFormat="1" applyFont="1" applyFill="1" applyBorder="1">
      <alignment vertical="center"/>
    </xf>
    <xf numFmtId="177" fontId="3" fillId="2" borderId="0" xfId="0" applyNumberFormat="1" applyFont="1" applyFill="1" applyBorder="1" applyAlignment="1">
      <alignment horizontal="right" vertical="center"/>
    </xf>
    <xf numFmtId="177" fontId="3" fillId="2" borderId="1" xfId="0" applyNumberFormat="1" applyFont="1" applyFill="1" applyBorder="1" applyAlignment="1">
      <alignment vertical="center"/>
    </xf>
    <xf numFmtId="177" fontId="3" fillId="2" borderId="2" xfId="0" applyNumberFormat="1" applyFont="1" applyFill="1" applyBorder="1" applyAlignment="1">
      <alignment horizontal="center" vertical="center"/>
    </xf>
    <xf numFmtId="177" fontId="3" fillId="2" borderId="3" xfId="0" applyNumberFormat="1" applyFont="1" applyFill="1" applyBorder="1" applyAlignment="1">
      <alignment horizontal="center" vertical="center"/>
    </xf>
    <xf numFmtId="177" fontId="3" fillId="2" borderId="8" xfId="0" applyNumberFormat="1" applyFont="1" applyFill="1" applyBorder="1" applyAlignment="1">
      <alignment horizontal="right" vertical="center"/>
    </xf>
    <xf numFmtId="177" fontId="0" fillId="2" borderId="6" xfId="0" applyNumberFormat="1" applyFill="1" applyBorder="1">
      <alignment vertical="center"/>
    </xf>
    <xf numFmtId="177" fontId="3" fillId="2" borderId="1" xfId="0" applyNumberFormat="1" applyFont="1" applyFill="1" applyBorder="1">
      <alignment vertical="center"/>
    </xf>
    <xf numFmtId="177" fontId="3" fillId="2" borderId="11" xfId="0" applyNumberFormat="1" applyFont="1" applyFill="1" applyBorder="1" applyAlignment="1">
      <alignment vertical="center"/>
    </xf>
    <xf numFmtId="177" fontId="3" fillId="2" borderId="8" xfId="0" applyNumberFormat="1" applyFont="1" applyFill="1" applyBorder="1" applyAlignment="1">
      <alignment vertical="center"/>
    </xf>
    <xf numFmtId="177" fontId="3" fillId="2" borderId="3" xfId="0" applyNumberFormat="1" applyFont="1" applyFill="1" applyBorder="1" applyAlignment="1">
      <alignment horizontal="right" vertical="center"/>
    </xf>
    <xf numFmtId="177" fontId="0" fillId="2" borderId="8" xfId="0" applyNumberFormat="1" applyFill="1" applyBorder="1" applyAlignment="1">
      <alignment horizontal="center" vertical="center"/>
    </xf>
    <xf numFmtId="177" fontId="3" fillId="2" borderId="7" xfId="0" applyNumberFormat="1" applyFont="1" applyFill="1" applyBorder="1">
      <alignment vertical="center"/>
    </xf>
    <xf numFmtId="177" fontId="3" fillId="2" borderId="2" xfId="0" applyNumberFormat="1" applyFont="1" applyFill="1" applyBorder="1" applyAlignment="1">
      <alignment vertical="center"/>
    </xf>
    <xf numFmtId="177" fontId="3" fillId="2" borderId="3" xfId="0" applyNumberFormat="1" applyFont="1" applyFill="1" applyBorder="1" applyAlignment="1">
      <alignment vertical="center"/>
    </xf>
    <xf numFmtId="177" fontId="3" fillId="2" borderId="0" xfId="0" applyNumberFormat="1" applyFont="1" applyFill="1" applyBorder="1" applyAlignment="1">
      <alignment horizontal="left" vertical="center"/>
    </xf>
    <xf numFmtId="177" fontId="3" fillId="2" borderId="0" xfId="0" applyNumberFormat="1" applyFont="1" applyFill="1" applyBorder="1" applyAlignment="1">
      <alignment vertical="center"/>
    </xf>
    <xf numFmtId="177" fontId="3" fillId="2" borderId="0" xfId="0" applyNumberFormat="1" applyFont="1" applyFill="1">
      <alignment vertical="center"/>
    </xf>
    <xf numFmtId="177" fontId="3" fillId="2" borderId="0" xfId="0" applyNumberFormat="1" applyFont="1" applyFill="1" applyAlignment="1">
      <alignment horizontal="right" vertical="center"/>
    </xf>
    <xf numFmtId="177" fontId="11" fillId="2" borderId="0" xfId="0" applyNumberFormat="1" applyFont="1" applyFill="1">
      <alignment vertical="center"/>
    </xf>
    <xf numFmtId="177" fontId="3" fillId="2" borderId="0" xfId="0" applyNumberFormat="1" applyFont="1" applyFill="1" applyBorder="1" applyAlignment="1">
      <alignment horizontal="center" vertical="center"/>
    </xf>
    <xf numFmtId="177" fontId="16" fillId="2" borderId="0" xfId="0" applyNumberFormat="1" applyFont="1" applyFill="1" applyBorder="1" applyAlignment="1">
      <alignment horizontal="center" vertical="center"/>
    </xf>
    <xf numFmtId="177" fontId="3" fillId="0" borderId="0" xfId="0" applyNumberFormat="1" applyFont="1" applyFill="1" applyBorder="1">
      <alignment vertical="center"/>
    </xf>
    <xf numFmtId="177" fontId="3" fillId="0" borderId="0" xfId="0" applyNumberFormat="1" applyFont="1" applyFill="1" applyBorder="1" applyAlignment="1">
      <alignment horizontal="center" vertical="center"/>
    </xf>
    <xf numFmtId="177" fontId="4" fillId="0" borderId="0" xfId="0" applyNumberFormat="1" applyFont="1" applyFill="1" applyAlignment="1">
      <alignment vertical="center" shrinkToFit="1"/>
    </xf>
    <xf numFmtId="177" fontId="17" fillId="0" borderId="0" xfId="0" applyNumberFormat="1" applyFont="1" applyFill="1" applyBorder="1" applyAlignment="1">
      <alignment horizontal="center" vertical="center"/>
    </xf>
    <xf numFmtId="177" fontId="11" fillId="0" borderId="0" xfId="0" applyNumberFormat="1" applyFont="1" applyFill="1" applyAlignment="1">
      <alignment vertical="center" shrinkToFit="1"/>
    </xf>
    <xf numFmtId="177" fontId="3" fillId="3" borderId="4" xfId="0" applyNumberFormat="1" applyFont="1" applyFill="1" applyBorder="1">
      <alignment vertical="center"/>
    </xf>
    <xf numFmtId="177" fontId="3" fillId="0" borderId="4" xfId="0" applyNumberFormat="1" applyFont="1" applyFill="1" applyBorder="1">
      <alignment vertical="center"/>
    </xf>
    <xf numFmtId="177" fontId="3" fillId="2" borderId="0" xfId="0" applyNumberFormat="1" applyFont="1" applyFill="1" applyBorder="1" applyAlignment="1">
      <alignment horizontal="center" vertical="center" shrinkToFit="1"/>
    </xf>
    <xf numFmtId="177" fontId="18" fillId="0" borderId="0" xfId="0" applyNumberFormat="1" applyFont="1" applyFill="1" applyBorder="1" applyAlignment="1">
      <alignment horizontal="center" vertical="center"/>
    </xf>
    <xf numFmtId="177" fontId="17" fillId="2" borderId="0" xfId="0" applyNumberFormat="1" applyFont="1" applyFill="1" applyBorder="1" applyAlignment="1">
      <alignment horizontal="center" vertical="center"/>
    </xf>
    <xf numFmtId="177" fontId="11" fillId="2" borderId="0" xfId="0" applyNumberFormat="1" applyFont="1" applyFill="1" applyAlignment="1">
      <alignment vertical="center" shrinkToFit="1"/>
    </xf>
    <xf numFmtId="177" fontId="4" fillId="2" borderId="0" xfId="0" applyNumberFormat="1" applyFont="1" applyFill="1" applyAlignment="1">
      <alignment vertical="center"/>
    </xf>
    <xf numFmtId="177" fontId="0" fillId="2" borderId="0" xfId="2" applyNumberFormat="1" applyFont="1" applyFill="1" applyBorder="1" applyAlignment="1">
      <alignment horizontal="left" vertical="center"/>
    </xf>
    <xf numFmtId="177" fontId="19" fillId="2" borderId="0" xfId="2" applyNumberFormat="1" applyFont="1" applyFill="1" applyBorder="1" applyAlignment="1">
      <alignment horizontal="left" vertical="center"/>
    </xf>
    <xf numFmtId="177" fontId="1" fillId="2" borderId="14" xfId="2" applyNumberFormat="1" applyFill="1" applyBorder="1" applyAlignment="1">
      <alignment vertical="center"/>
    </xf>
    <xf numFmtId="177" fontId="1" fillId="2" borderId="7" xfId="2" applyNumberFormat="1" applyFill="1" applyBorder="1" applyAlignment="1">
      <alignment vertical="center"/>
    </xf>
    <xf numFmtId="177" fontId="1" fillId="2" borderId="8" xfId="2" applyNumberFormat="1" applyFill="1" applyBorder="1" applyAlignment="1">
      <alignment vertical="center"/>
    </xf>
    <xf numFmtId="177" fontId="1" fillId="2" borderId="11" xfId="2" applyNumberFormat="1" applyFill="1" applyBorder="1" applyAlignment="1">
      <alignment horizontal="right" vertical="center"/>
    </xf>
    <xf numFmtId="177" fontId="11" fillId="2" borderId="14" xfId="0" applyNumberFormat="1" applyFont="1" applyFill="1" applyBorder="1" applyAlignment="1">
      <alignment horizontal="left" vertical="center"/>
    </xf>
    <xf numFmtId="177" fontId="11" fillId="2" borderId="10" xfId="0" applyNumberFormat="1" applyFont="1" applyFill="1" applyBorder="1" applyAlignment="1">
      <alignment horizontal="left" vertical="center"/>
    </xf>
    <xf numFmtId="177" fontId="1" fillId="2" borderId="1" xfId="2" applyNumberFormat="1" applyFill="1" applyBorder="1" applyAlignment="1">
      <alignment vertical="center"/>
    </xf>
    <xf numFmtId="177" fontId="1" fillId="2" borderId="2" xfId="2" applyNumberFormat="1" applyFill="1" applyBorder="1" applyAlignment="1">
      <alignment vertical="center"/>
    </xf>
    <xf numFmtId="177" fontId="1" fillId="2" borderId="3" xfId="2" applyNumberFormat="1" applyFill="1" applyBorder="1" applyAlignment="1">
      <alignment vertical="center"/>
    </xf>
    <xf numFmtId="177" fontId="1" fillId="2" borderId="4" xfId="2" applyNumberFormat="1" applyFill="1" applyBorder="1" applyAlignment="1">
      <alignment vertical="center"/>
    </xf>
    <xf numFmtId="177" fontId="11" fillId="2" borderId="4" xfId="0" applyNumberFormat="1" applyFont="1" applyFill="1" applyBorder="1" applyAlignment="1">
      <alignment horizontal="left" vertical="center"/>
    </xf>
    <xf numFmtId="177" fontId="11" fillId="2" borderId="6" xfId="0" applyNumberFormat="1" applyFont="1" applyFill="1" applyBorder="1" applyAlignment="1">
      <alignment horizontal="left" vertical="center"/>
    </xf>
    <xf numFmtId="177" fontId="11" fillId="2" borderId="5" xfId="0" applyNumberFormat="1" applyFont="1" applyFill="1" applyBorder="1" applyAlignment="1">
      <alignment horizontal="left" vertical="center"/>
    </xf>
    <xf numFmtId="177" fontId="11" fillId="2" borderId="3" xfId="0" applyNumberFormat="1" applyFont="1" applyFill="1" applyBorder="1" applyAlignment="1">
      <alignment horizontal="left" vertical="center"/>
    </xf>
    <xf numFmtId="177" fontId="11" fillId="2" borderId="1" xfId="0" applyNumberFormat="1" applyFont="1" applyFill="1" applyBorder="1" applyAlignment="1">
      <alignment horizontal="left" vertical="center"/>
    </xf>
    <xf numFmtId="177" fontId="1" fillId="2" borderId="4" xfId="2" applyNumberFormat="1" applyFont="1" applyFill="1" applyBorder="1" applyAlignment="1">
      <alignment vertical="center"/>
    </xf>
    <xf numFmtId="177" fontId="11" fillId="2" borderId="1" xfId="0" applyNumberFormat="1" applyFont="1" applyFill="1" applyBorder="1" applyAlignment="1">
      <alignment vertical="center"/>
    </xf>
    <xf numFmtId="177" fontId="11" fillId="2" borderId="3" xfId="0" applyNumberFormat="1" applyFont="1" applyFill="1" applyBorder="1" applyAlignment="1">
      <alignment vertical="center"/>
    </xf>
    <xf numFmtId="177" fontId="1" fillId="2" borderId="12" xfId="2" applyNumberFormat="1" applyFill="1" applyBorder="1" applyAlignment="1">
      <alignment vertical="center"/>
    </xf>
    <xf numFmtId="177" fontId="1" fillId="2" borderId="0" xfId="2" applyNumberFormat="1" applyFill="1" applyBorder="1" applyAlignment="1">
      <alignment horizontal="right" vertical="center"/>
    </xf>
    <xf numFmtId="177" fontId="1" fillId="2" borderId="0" xfId="2" applyNumberFormat="1" applyFill="1" applyBorder="1" applyAlignment="1">
      <alignment vertical="center"/>
    </xf>
    <xf numFmtId="177" fontId="1" fillId="2" borderId="13" xfId="2" applyNumberFormat="1" applyFill="1" applyBorder="1" applyAlignment="1">
      <alignment vertical="center"/>
    </xf>
    <xf numFmtId="177" fontId="1" fillId="2" borderId="14" xfId="2" applyNumberFormat="1" applyFont="1" applyFill="1" applyBorder="1" applyAlignment="1">
      <alignment vertical="center"/>
    </xf>
    <xf numFmtId="177" fontId="15" fillId="2" borderId="21" xfId="2" applyNumberFormat="1" applyFont="1" applyFill="1" applyBorder="1" applyAlignment="1"/>
    <xf numFmtId="177" fontId="1" fillId="2" borderId="21" xfId="2" applyNumberFormat="1" applyFill="1" applyBorder="1" applyAlignment="1">
      <alignment vertical="center"/>
    </xf>
    <xf numFmtId="177" fontId="1" fillId="2" borderId="21" xfId="2" applyNumberFormat="1" applyFill="1" applyBorder="1" applyAlignment="1">
      <alignment horizontal="right" vertical="center"/>
    </xf>
    <xf numFmtId="177" fontId="15" fillId="2" borderId="0" xfId="0" applyNumberFormat="1" applyFont="1" applyFill="1" applyBorder="1" applyAlignment="1">
      <alignment horizontal="left" vertical="center"/>
    </xf>
    <xf numFmtId="177" fontId="11" fillId="2" borderId="0" xfId="0" applyNumberFormat="1" applyFont="1" applyFill="1" applyAlignment="1">
      <alignment vertical="center"/>
    </xf>
    <xf numFmtId="177" fontId="0" fillId="2" borderId="13" xfId="2" applyNumberFormat="1" applyFont="1" applyFill="1" applyBorder="1" applyAlignment="1">
      <alignment vertical="center"/>
    </xf>
    <xf numFmtId="177" fontId="1" fillId="2" borderId="10" xfId="2" applyNumberFormat="1" applyFill="1" applyBorder="1" applyAlignment="1">
      <alignment vertical="center"/>
    </xf>
    <xf numFmtId="177" fontId="0" fillId="2" borderId="30" xfId="2" applyNumberFormat="1" applyFont="1" applyFill="1" applyBorder="1" applyAlignment="1">
      <alignment vertical="center"/>
    </xf>
    <xf numFmtId="177" fontId="1" fillId="2" borderId="34" xfId="2" applyNumberFormat="1" applyFill="1" applyBorder="1">
      <alignment vertical="center"/>
    </xf>
    <xf numFmtId="177" fontId="4" fillId="0" borderId="0" xfId="0" applyNumberFormat="1" applyFont="1" applyFill="1" applyBorder="1" applyAlignment="1">
      <alignment vertical="center" shrinkToFit="1"/>
    </xf>
    <xf numFmtId="177" fontId="0" fillId="0" borderId="0" xfId="0" applyNumberFormat="1" applyAlignment="1">
      <alignment horizontal="right" vertical="center"/>
    </xf>
    <xf numFmtId="177" fontId="0" fillId="0" borderId="0" xfId="0" applyNumberFormat="1" applyAlignment="1">
      <alignment horizontal="center" vertical="center"/>
    </xf>
    <xf numFmtId="177" fontId="11" fillId="2" borderId="12" xfId="0" applyNumberFormat="1" applyFont="1" applyFill="1" applyBorder="1" applyAlignment="1">
      <alignment horizontal="left" vertical="center"/>
    </xf>
    <xf numFmtId="177" fontId="0" fillId="0" borderId="12" xfId="0" applyNumberFormat="1" applyBorder="1">
      <alignment vertical="center"/>
    </xf>
    <xf numFmtId="177" fontId="11" fillId="2" borderId="30" xfId="0" applyNumberFormat="1" applyFont="1" applyFill="1" applyBorder="1" applyAlignment="1">
      <alignment horizontal="left" vertical="center"/>
    </xf>
    <xf numFmtId="177" fontId="11" fillId="2" borderId="31" xfId="0" applyNumberFormat="1" applyFont="1" applyFill="1" applyBorder="1" applyAlignment="1">
      <alignment horizontal="left" vertical="center"/>
    </xf>
    <xf numFmtId="177" fontId="0" fillId="0" borderId="0" xfId="0" applyNumberFormat="1" applyAlignment="1">
      <alignment vertical="center"/>
    </xf>
    <xf numFmtId="177" fontId="11" fillId="2" borderId="0" xfId="0" applyNumberFormat="1" applyFont="1" applyFill="1" applyAlignment="1">
      <alignment horizontal="right" vertical="center"/>
    </xf>
    <xf numFmtId="177" fontId="11" fillId="2" borderId="0" xfId="0" applyNumberFormat="1" applyFont="1" applyFill="1" applyAlignment="1">
      <alignment vertical="top"/>
    </xf>
    <xf numFmtId="177" fontId="5" fillId="2" borderId="0" xfId="0" applyNumberFormat="1" applyFont="1" applyFill="1" applyAlignment="1">
      <alignment vertical="center"/>
    </xf>
    <xf numFmtId="177" fontId="3" fillId="0" borderId="1" xfId="0" applyNumberFormat="1" applyFont="1" applyFill="1" applyBorder="1" applyAlignment="1">
      <alignment horizontal="center" vertical="center"/>
    </xf>
    <xf numFmtId="177" fontId="3" fillId="0" borderId="3" xfId="0" applyNumberFormat="1" applyFont="1" applyFill="1" applyBorder="1" applyAlignment="1">
      <alignment horizontal="center" vertical="center"/>
    </xf>
    <xf numFmtId="178" fontId="3" fillId="0" borderId="1" xfId="0" applyNumberFormat="1" applyFont="1" applyFill="1" applyBorder="1" applyAlignment="1">
      <alignment horizontal="center" vertical="center"/>
    </xf>
    <xf numFmtId="178" fontId="3" fillId="0" borderId="3" xfId="0" applyNumberFormat="1" applyFont="1" applyFill="1" applyBorder="1" applyAlignment="1">
      <alignment horizontal="center" vertical="center"/>
    </xf>
    <xf numFmtId="0" fontId="13" fillId="2" borderId="0" xfId="0" applyFont="1" applyFill="1" applyAlignment="1">
      <alignment horizontal="center" vertical="center"/>
    </xf>
    <xf numFmtId="0" fontId="6" fillId="2" borderId="0" xfId="0" applyFont="1" applyFill="1" applyAlignment="1">
      <alignment horizontal="left" vertical="top" wrapText="1"/>
    </xf>
    <xf numFmtId="0" fontId="6" fillId="2" borderId="0" xfId="0" applyFont="1" applyFill="1" applyAlignment="1">
      <alignment horizontal="left" vertical="top"/>
    </xf>
    <xf numFmtId="0" fontId="6" fillId="2" borderId="4" xfId="0" applyFont="1" applyFill="1" applyBorder="1" applyAlignment="1">
      <alignment horizontal="center" vertical="center" wrapText="1"/>
    </xf>
    <xf numFmtId="0" fontId="25" fillId="0" borderId="0" xfId="0" applyFont="1">
      <alignment vertical="center"/>
    </xf>
    <xf numFmtId="0" fontId="3" fillId="0" borderId="0" xfId="0" applyFont="1" applyFill="1" applyBorder="1" applyAlignment="1">
      <alignment horizontal="center" vertical="center"/>
    </xf>
    <xf numFmtId="56" fontId="3" fillId="0" borderId="0" xfId="0" applyNumberFormat="1" applyFont="1" applyFill="1" applyBorder="1" applyAlignment="1">
      <alignment horizontal="center" vertical="center"/>
    </xf>
    <xf numFmtId="0" fontId="17" fillId="0" borderId="0" xfId="0" applyFont="1" applyFill="1" applyBorder="1" applyAlignment="1">
      <alignment horizontal="center" vertical="center"/>
    </xf>
    <xf numFmtId="0" fontId="26" fillId="0" borderId="0" xfId="0" applyFont="1" applyFill="1" applyBorder="1" applyAlignment="1">
      <alignment horizontal="center" vertical="center"/>
    </xf>
    <xf numFmtId="0" fontId="11" fillId="0" borderId="0" xfId="0" applyFont="1" applyFill="1" applyBorder="1" applyAlignment="1">
      <alignment vertical="center" shrinkToFit="1"/>
    </xf>
    <xf numFmtId="0" fontId="7" fillId="0" borderId="0" xfId="0" applyFont="1" applyFill="1" applyBorder="1" applyAlignment="1">
      <alignment horizontal="right" vertical="center"/>
    </xf>
    <xf numFmtId="0" fontId="0" fillId="0" borderId="0" xfId="0" applyFont="1" applyFill="1" applyBorder="1" applyAlignment="1">
      <alignment vertical="center"/>
    </xf>
    <xf numFmtId="0" fontId="24" fillId="0" borderId="0" xfId="0" applyFont="1">
      <alignment vertical="center"/>
    </xf>
    <xf numFmtId="0" fontId="7" fillId="0" borderId="0" xfId="0" applyFont="1" applyFill="1" applyBorder="1" applyAlignment="1">
      <alignment vertical="center"/>
    </xf>
    <xf numFmtId="0" fontId="24" fillId="0" borderId="0" xfId="0" applyFont="1" applyFill="1" applyBorder="1" applyAlignment="1">
      <alignment vertical="center"/>
    </xf>
    <xf numFmtId="0" fontId="0" fillId="0" borderId="4" xfId="0" applyBorder="1" applyAlignment="1">
      <alignment horizontal="center" vertical="center"/>
    </xf>
    <xf numFmtId="0" fontId="0" fillId="0" borderId="12" xfId="0" applyBorder="1" applyAlignment="1">
      <alignment horizontal="center" vertical="center"/>
    </xf>
    <xf numFmtId="0" fontId="4" fillId="0" borderId="0" xfId="0" applyFont="1" applyFill="1" applyBorder="1" applyAlignment="1">
      <alignment vertical="center" shrinkToFit="1"/>
    </xf>
    <xf numFmtId="0" fontId="0" fillId="0" borderId="4" xfId="0" applyFill="1" applyBorder="1" applyAlignment="1">
      <alignment horizontal="center" vertical="center"/>
    </xf>
    <xf numFmtId="0" fontId="27" fillId="0" borderId="0" xfId="0" applyFont="1" applyFill="1" applyBorder="1" applyAlignment="1">
      <alignment vertical="center"/>
    </xf>
    <xf numFmtId="0" fontId="0" fillId="0" borderId="0" xfId="0" applyFill="1" applyBorder="1" applyAlignment="1">
      <alignment vertical="center"/>
    </xf>
    <xf numFmtId="0" fontId="27" fillId="0" borderId="0" xfId="0" applyFont="1" applyFill="1" applyBorder="1" applyAlignment="1">
      <alignment horizontal="center" vertical="center"/>
    </xf>
    <xf numFmtId="0" fontId="0" fillId="0" borderId="0" xfId="0" applyBorder="1" applyAlignment="1">
      <alignment horizontal="left" vertical="center"/>
    </xf>
    <xf numFmtId="0" fontId="3" fillId="0" borderId="0" xfId="0" applyFont="1" applyFill="1" applyBorder="1" applyAlignment="1">
      <alignment horizontal="center" vertical="center" wrapText="1"/>
    </xf>
    <xf numFmtId="0" fontId="3" fillId="0" borderId="4" xfId="0" applyFont="1" applyFill="1" applyBorder="1" applyAlignment="1">
      <alignment horizontal="center" vertical="center"/>
    </xf>
    <xf numFmtId="0" fontId="3" fillId="0" borderId="4" xfId="0" applyFont="1" applyFill="1" applyBorder="1">
      <alignment vertical="center"/>
    </xf>
    <xf numFmtId="0" fontId="7" fillId="0" borderId="0" xfId="0" applyFont="1" applyFill="1" applyBorder="1" applyAlignment="1">
      <alignment horizontal="left" vertical="center"/>
    </xf>
    <xf numFmtId="0" fontId="7" fillId="2" borderId="0" xfId="0" applyFont="1" applyFill="1" applyBorder="1" applyAlignment="1">
      <alignment horizontal="center" vertical="center" shrinkToFit="1"/>
    </xf>
    <xf numFmtId="0" fontId="7" fillId="0" borderId="0" xfId="0" applyFont="1" applyFill="1" applyBorder="1" applyAlignment="1">
      <alignment horizontal="center" vertical="center"/>
    </xf>
    <xf numFmtId="56" fontId="7" fillId="0" borderId="0" xfId="0" applyNumberFormat="1" applyFont="1" applyFill="1" applyBorder="1" applyAlignment="1">
      <alignment horizontal="center" vertical="center"/>
    </xf>
    <xf numFmtId="0" fontId="7" fillId="0" borderId="0" xfId="0" applyFont="1">
      <alignment vertical="center"/>
    </xf>
    <xf numFmtId="0" fontId="3" fillId="0" borderId="0" xfId="0" applyFont="1" applyFill="1" applyBorder="1" applyAlignment="1">
      <alignment horizontal="left" vertical="center"/>
    </xf>
    <xf numFmtId="0" fontId="17" fillId="2" borderId="0" xfId="0" applyFont="1" applyFill="1" applyBorder="1" applyAlignment="1">
      <alignment horizontal="center" vertical="center"/>
    </xf>
    <xf numFmtId="0" fontId="11" fillId="2" borderId="0" xfId="0" applyFont="1" applyFill="1" applyAlignment="1">
      <alignment vertical="center" shrinkToFit="1"/>
    </xf>
    <xf numFmtId="56" fontId="7" fillId="2" borderId="0" xfId="0" applyNumberFormat="1" applyFont="1" applyFill="1" applyBorder="1" applyAlignment="1">
      <alignment horizontal="center" vertical="center" shrinkToFit="1"/>
    </xf>
    <xf numFmtId="0" fontId="7" fillId="0" borderId="0" xfId="0" applyFont="1" applyAlignment="1">
      <alignment horizontal="center" vertical="center"/>
    </xf>
    <xf numFmtId="0" fontId="8" fillId="0" borderId="0" xfId="0" applyFont="1" applyFill="1" applyBorder="1" applyAlignment="1">
      <alignment vertical="center" shrinkToFit="1"/>
    </xf>
    <xf numFmtId="0" fontId="7" fillId="0" borderId="0" xfId="0" applyFont="1" applyFill="1" applyBorder="1">
      <alignment vertical="center"/>
    </xf>
    <xf numFmtId="0" fontId="0" fillId="0" borderId="0" xfId="0" applyAlignment="1">
      <alignment horizontal="left" vertical="center"/>
    </xf>
    <xf numFmtId="0" fontId="0" fillId="0" borderId="0" xfId="0" applyFill="1" applyBorder="1" applyAlignment="1">
      <alignment horizontal="center" vertical="center" wrapText="1"/>
    </xf>
    <xf numFmtId="178" fontId="0" fillId="0" borderId="0" xfId="0" applyNumberFormat="1" applyAlignment="1">
      <alignment horizontal="center" vertical="center"/>
    </xf>
    <xf numFmtId="0" fontId="0" fillId="0" borderId="0" xfId="0" applyFont="1">
      <alignment vertical="center"/>
    </xf>
    <xf numFmtId="0" fontId="0" fillId="0" borderId="4" xfId="0" applyBorder="1" applyAlignment="1">
      <alignment horizontal="center" vertical="center" wrapText="1"/>
    </xf>
    <xf numFmtId="0" fontId="19" fillId="0" borderId="4" xfId="0" applyFont="1" applyBorder="1" applyAlignment="1">
      <alignment horizontal="center" vertical="center" wrapText="1"/>
    </xf>
    <xf numFmtId="0" fontId="0" fillId="0" borderId="4" xfId="0" applyBorder="1" applyAlignment="1">
      <alignment vertical="center"/>
    </xf>
    <xf numFmtId="176" fontId="0" fillId="0" borderId="4" xfId="0" applyNumberFormat="1" applyBorder="1" applyAlignment="1">
      <alignment vertical="center"/>
    </xf>
    <xf numFmtId="176" fontId="0" fillId="0" borderId="4" xfId="0" applyNumberFormat="1" applyFill="1" applyBorder="1" applyAlignment="1">
      <alignment vertical="center"/>
    </xf>
    <xf numFmtId="0" fontId="0" fillId="0" borderId="0" xfId="0" applyBorder="1" applyAlignment="1">
      <alignment horizontal="center" vertical="center"/>
    </xf>
    <xf numFmtId="0" fontId="28" fillId="0" borderId="0" xfId="0" applyFont="1" applyBorder="1" applyAlignment="1">
      <alignment horizontal="center" vertical="center" wrapText="1"/>
    </xf>
    <xf numFmtId="176" fontId="0" fillId="0" borderId="4" xfId="0" applyNumberFormat="1" applyBorder="1" applyAlignment="1">
      <alignment vertical="center" shrinkToFit="1"/>
    </xf>
    <xf numFmtId="176" fontId="0" fillId="0" borderId="4" xfId="0" applyNumberFormat="1" applyBorder="1" applyAlignment="1">
      <alignment horizontal="right" vertical="center"/>
    </xf>
    <xf numFmtId="176" fontId="0" fillId="0" borderId="4" xfId="0" applyNumberFormat="1" applyBorder="1" applyAlignment="1">
      <alignment horizontal="center" vertical="center"/>
    </xf>
    <xf numFmtId="0" fontId="7" fillId="0" borderId="3" xfId="0" applyFont="1" applyFill="1" applyBorder="1" applyAlignment="1">
      <alignment horizontal="center" vertical="center" wrapText="1"/>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21" fillId="6" borderId="7" xfId="0" applyFont="1" applyFill="1" applyBorder="1" applyAlignment="1">
      <alignment vertical="center"/>
    </xf>
    <xf numFmtId="0" fontId="0" fillId="6" borderId="11" xfId="0" applyFill="1" applyBorder="1" applyAlignment="1">
      <alignment vertical="center"/>
    </xf>
    <xf numFmtId="0" fontId="0" fillId="6" borderId="8" xfId="0" applyFill="1" applyBorder="1" applyAlignment="1">
      <alignment vertical="center"/>
    </xf>
    <xf numFmtId="177" fontId="3" fillId="6" borderId="1" xfId="0" applyNumberFormat="1" applyFont="1" applyFill="1" applyBorder="1" applyAlignment="1">
      <alignment vertical="center"/>
    </xf>
    <xf numFmtId="177" fontId="3" fillId="6" borderId="2" xfId="0" applyNumberFormat="1" applyFont="1" applyFill="1" applyBorder="1" applyAlignment="1">
      <alignment vertical="center"/>
    </xf>
    <xf numFmtId="177" fontId="3" fillId="6" borderId="3" xfId="0" applyNumberFormat="1" applyFont="1" applyFill="1" applyBorder="1" applyAlignment="1">
      <alignment vertical="center"/>
    </xf>
    <xf numFmtId="0" fontId="7" fillId="0" borderId="8" xfId="0" applyFont="1" applyFill="1" applyBorder="1" applyAlignment="1">
      <alignment horizontal="center" vertical="center" wrapText="1"/>
    </xf>
    <xf numFmtId="0" fontId="3" fillId="0" borderId="3" xfId="0" applyFont="1" applyFill="1" applyBorder="1" applyAlignment="1">
      <alignment horizontal="center" vertical="center" wrapText="1"/>
    </xf>
    <xf numFmtId="177" fontId="0" fillId="0" borderId="0" xfId="0" applyNumberFormat="1" applyFont="1" applyFill="1" applyAlignment="1">
      <alignment horizontal="left" vertical="center"/>
    </xf>
    <xf numFmtId="177" fontId="0" fillId="0" borderId="0" xfId="0" applyNumberFormat="1" applyFont="1" applyFill="1" applyAlignment="1">
      <alignment horizontal="right" vertical="center"/>
    </xf>
    <xf numFmtId="177" fontId="11" fillId="0" borderId="0" xfId="0" applyNumberFormat="1" applyFont="1" applyFill="1" applyBorder="1" applyAlignment="1">
      <alignment horizontal="left" vertical="center"/>
    </xf>
    <xf numFmtId="177" fontId="3" fillId="0" borderId="0" xfId="0" applyNumberFormat="1" applyFont="1" applyFill="1" applyAlignment="1">
      <alignment horizontal="right" vertical="center"/>
    </xf>
    <xf numFmtId="177" fontId="11" fillId="0" borderId="0" xfId="0" applyNumberFormat="1" applyFont="1" applyFill="1">
      <alignment vertical="center"/>
    </xf>
    <xf numFmtId="177" fontId="4" fillId="0" borderId="0" xfId="0" applyNumberFormat="1" applyFont="1" applyFill="1" applyAlignment="1">
      <alignment horizontal="center" vertical="center"/>
    </xf>
    <xf numFmtId="177" fontId="4" fillId="0" borderId="0" xfId="0" applyNumberFormat="1" applyFont="1" applyFill="1">
      <alignment vertical="center"/>
    </xf>
    <xf numFmtId="179" fontId="11" fillId="0" borderId="9" xfId="0" applyNumberFormat="1" applyFont="1" applyFill="1" applyBorder="1" applyAlignment="1">
      <alignment horizontal="center" vertical="center"/>
    </xf>
    <xf numFmtId="179" fontId="11" fillId="0" borderId="0" xfId="0" applyNumberFormat="1" applyFont="1" applyFill="1" applyBorder="1" applyAlignment="1">
      <alignment horizontal="center" vertical="center"/>
    </xf>
    <xf numFmtId="177" fontId="4" fillId="0" borderId="0" xfId="0" applyNumberFormat="1" applyFont="1" applyFill="1" applyAlignment="1">
      <alignment horizontal="center" vertical="center" shrinkToFit="1"/>
    </xf>
    <xf numFmtId="177" fontId="4" fillId="0" borderId="10" xfId="0" applyNumberFormat="1" applyFont="1" applyFill="1" applyBorder="1" applyAlignment="1">
      <alignment horizontal="center" vertical="center" shrinkToFit="1"/>
    </xf>
    <xf numFmtId="0" fontId="11" fillId="0" borderId="0" xfId="0" applyNumberFormat="1" applyFont="1" applyFill="1" applyAlignment="1">
      <alignment vertical="center" shrinkToFit="1"/>
    </xf>
    <xf numFmtId="0" fontId="5" fillId="0" borderId="0" xfId="0" applyFont="1" applyFill="1" applyBorder="1" applyAlignment="1">
      <alignment vertical="top" wrapText="1"/>
    </xf>
    <xf numFmtId="58" fontId="6" fillId="2" borderId="1" xfId="0" applyNumberFormat="1" applyFont="1" applyFill="1" applyBorder="1" applyAlignment="1">
      <alignment horizontal="center" vertical="center" wrapText="1"/>
    </xf>
    <xf numFmtId="58" fontId="6" fillId="2" borderId="2" xfId="0" applyNumberFormat="1" applyFont="1" applyFill="1" applyBorder="1" applyAlignment="1">
      <alignment horizontal="center" vertical="center" wrapText="1"/>
    </xf>
    <xf numFmtId="58" fontId="6" fillId="2" borderId="3" xfId="0" applyNumberFormat="1"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3" fillId="0" borderId="0" xfId="0" applyFont="1" applyBorder="1" applyAlignment="1">
      <alignment horizontal="left" vertical="center" wrapText="1"/>
    </xf>
    <xf numFmtId="58" fontId="0" fillId="2" borderId="0" xfId="0" applyNumberFormat="1" applyFill="1" applyAlignment="1">
      <alignment horizontal="right" vertical="center"/>
    </xf>
    <xf numFmtId="0" fontId="13" fillId="2" borderId="0" xfId="0" applyFont="1" applyFill="1" applyAlignment="1">
      <alignment horizontal="center" vertical="center"/>
    </xf>
    <xf numFmtId="0" fontId="6" fillId="2" borderId="0" xfId="0" applyFont="1" applyFill="1" applyAlignment="1">
      <alignment horizontal="left" vertical="top" wrapText="1"/>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177" fontId="3" fillId="0" borderId="1" xfId="0" applyNumberFormat="1" applyFont="1" applyFill="1" applyBorder="1" applyAlignment="1">
      <alignment horizontal="center" vertical="center"/>
    </xf>
    <xf numFmtId="177" fontId="3" fillId="0" borderId="3" xfId="0" applyNumberFormat="1" applyFont="1" applyFill="1" applyBorder="1" applyAlignment="1">
      <alignment horizontal="center" vertical="center"/>
    </xf>
    <xf numFmtId="178" fontId="3" fillId="0" borderId="1" xfId="0" applyNumberFormat="1" applyFont="1" applyFill="1" applyBorder="1" applyAlignment="1">
      <alignment horizontal="center" vertical="center"/>
    </xf>
    <xf numFmtId="178" fontId="3" fillId="0" borderId="3" xfId="0" applyNumberFormat="1" applyFont="1" applyFill="1" applyBorder="1" applyAlignment="1">
      <alignment horizontal="center" vertical="center"/>
    </xf>
    <xf numFmtId="179" fontId="11" fillId="0" borderId="9" xfId="0" applyNumberFormat="1" applyFont="1" applyFill="1" applyBorder="1" applyAlignment="1">
      <alignment horizontal="center" vertical="center"/>
    </xf>
    <xf numFmtId="179" fontId="11" fillId="0" borderId="0" xfId="0" applyNumberFormat="1" applyFont="1" applyFill="1" applyBorder="1" applyAlignment="1">
      <alignment horizontal="center" vertical="center"/>
    </xf>
    <xf numFmtId="177" fontId="4" fillId="0" borderId="0" xfId="0" applyNumberFormat="1" applyFont="1" applyFill="1" applyAlignment="1">
      <alignment horizontal="center" vertical="center" shrinkToFit="1"/>
    </xf>
    <xf numFmtId="177" fontId="4" fillId="0" borderId="10" xfId="0" applyNumberFormat="1" applyFont="1" applyFill="1" applyBorder="1" applyAlignment="1">
      <alignment horizontal="center" vertical="center" shrinkToFit="1"/>
    </xf>
    <xf numFmtId="177" fontId="17" fillId="0" borderId="1" xfId="0" applyNumberFormat="1" applyFont="1" applyFill="1" applyBorder="1" applyAlignment="1">
      <alignment horizontal="center" vertical="center"/>
    </xf>
    <xf numFmtId="177" fontId="17" fillId="0" borderId="3" xfId="0" applyNumberFormat="1" applyFont="1" applyFill="1" applyBorder="1" applyAlignment="1">
      <alignment horizontal="center" vertical="center"/>
    </xf>
    <xf numFmtId="179" fontId="11" fillId="0" borderId="0" xfId="0" applyNumberFormat="1" applyFont="1" applyFill="1" applyAlignment="1">
      <alignment horizontal="center" vertical="center"/>
    </xf>
    <xf numFmtId="177" fontId="4" fillId="0" borderId="0" xfId="0" applyNumberFormat="1" applyFont="1" applyFill="1" applyAlignment="1">
      <alignment horizontal="left" vertical="center" shrinkToFit="1"/>
    </xf>
    <xf numFmtId="177" fontId="4" fillId="0" borderId="10" xfId="0" applyNumberFormat="1" applyFont="1" applyFill="1" applyBorder="1" applyAlignment="1">
      <alignment horizontal="left" vertical="center" shrinkToFit="1"/>
    </xf>
    <xf numFmtId="177" fontId="4" fillId="0" borderId="0" xfId="0" applyNumberFormat="1" applyFont="1" applyFill="1" applyAlignment="1">
      <alignment horizontal="left" vertical="center" wrapText="1" shrinkToFit="1"/>
    </xf>
    <xf numFmtId="177" fontId="4" fillId="0" borderId="10" xfId="0" applyNumberFormat="1" applyFont="1" applyFill="1" applyBorder="1" applyAlignment="1">
      <alignment horizontal="left" vertical="center" wrapText="1" shrinkToFit="1"/>
    </xf>
    <xf numFmtId="177" fontId="1" fillId="2" borderId="1" xfId="2" applyNumberFormat="1" applyFill="1" applyBorder="1" applyAlignment="1">
      <alignment horizontal="right" vertical="center"/>
    </xf>
    <xf numFmtId="177" fontId="1" fillId="2" borderId="2" xfId="2" applyNumberFormat="1" applyFill="1" applyBorder="1" applyAlignment="1">
      <alignment horizontal="right" vertical="center"/>
    </xf>
    <xf numFmtId="177" fontId="1" fillId="2" borderId="3" xfId="2" applyNumberFormat="1" applyFill="1" applyBorder="1" applyAlignment="1">
      <alignment horizontal="right" vertical="center"/>
    </xf>
    <xf numFmtId="177" fontId="1" fillId="2" borderId="1" xfId="1" applyNumberFormat="1" applyFill="1" applyBorder="1" applyAlignment="1">
      <alignment horizontal="right" vertical="center"/>
    </xf>
    <xf numFmtId="177" fontId="1" fillId="2" borderId="2" xfId="1" applyNumberFormat="1" applyFill="1" applyBorder="1" applyAlignment="1">
      <alignment horizontal="right" vertical="center"/>
    </xf>
    <xf numFmtId="177" fontId="1" fillId="2" borderId="3" xfId="1" applyNumberFormat="1" applyFill="1" applyBorder="1" applyAlignment="1">
      <alignment horizontal="right" vertical="center"/>
    </xf>
    <xf numFmtId="177" fontId="11" fillId="2" borderId="1" xfId="0" applyNumberFormat="1" applyFont="1" applyFill="1" applyBorder="1" applyAlignment="1">
      <alignment horizontal="left" vertical="center"/>
    </xf>
    <xf numFmtId="177" fontId="11" fillId="2" borderId="3" xfId="0" applyNumberFormat="1" applyFont="1" applyFill="1" applyBorder="1" applyAlignment="1">
      <alignment horizontal="left" vertical="center"/>
    </xf>
    <xf numFmtId="177" fontId="0" fillId="3" borderId="15" xfId="2" applyNumberFormat="1" applyFont="1" applyFill="1" applyBorder="1" applyAlignment="1">
      <alignment horizontal="center" vertical="center" wrapText="1"/>
    </xf>
    <xf numFmtId="177" fontId="0" fillId="3" borderId="17" xfId="2" applyNumberFormat="1" applyFont="1" applyFill="1" applyBorder="1" applyAlignment="1">
      <alignment horizontal="center" vertical="center" wrapText="1"/>
    </xf>
    <xf numFmtId="177" fontId="0" fillId="3" borderId="16" xfId="2" applyNumberFormat="1" applyFont="1" applyFill="1" applyBorder="1" applyAlignment="1">
      <alignment horizontal="center" vertical="center" wrapText="1"/>
    </xf>
    <xf numFmtId="177" fontId="1" fillId="3" borderId="15" xfId="2" applyNumberFormat="1" applyFill="1" applyBorder="1" applyAlignment="1">
      <alignment horizontal="center" vertical="center" wrapText="1"/>
    </xf>
    <xf numFmtId="177" fontId="1" fillId="3" borderId="17" xfId="2" applyNumberFormat="1" applyFill="1" applyBorder="1" applyAlignment="1">
      <alignment horizontal="center" vertical="center" wrapText="1"/>
    </xf>
    <xf numFmtId="177" fontId="1" fillId="3" borderId="16" xfId="2" applyNumberFormat="1" applyFill="1" applyBorder="1" applyAlignment="1">
      <alignment horizontal="center" vertical="center" wrapText="1"/>
    </xf>
    <xf numFmtId="177" fontId="1" fillId="3" borderId="15" xfId="2" applyNumberFormat="1" applyFill="1" applyBorder="1" applyAlignment="1">
      <alignment horizontal="center" vertical="center"/>
    </xf>
    <xf numFmtId="177" fontId="1" fillId="3" borderId="17" xfId="2" applyNumberFormat="1" applyFill="1" applyBorder="1" applyAlignment="1">
      <alignment horizontal="center" vertical="center"/>
    </xf>
    <xf numFmtId="177" fontId="1" fillId="3" borderId="16" xfId="2" applyNumberFormat="1" applyFill="1" applyBorder="1" applyAlignment="1">
      <alignment horizontal="center" vertical="center"/>
    </xf>
    <xf numFmtId="177" fontId="1" fillId="2" borderId="18" xfId="2" applyNumberFormat="1" applyFill="1" applyBorder="1" applyAlignment="1">
      <alignment horizontal="right" vertical="center"/>
    </xf>
    <xf numFmtId="177" fontId="1" fillId="2" borderId="19" xfId="2" applyNumberFormat="1" applyFill="1" applyBorder="1" applyAlignment="1">
      <alignment horizontal="right" vertical="center"/>
    </xf>
    <xf numFmtId="177" fontId="1" fillId="2" borderId="20" xfId="2" applyNumberFormat="1" applyFill="1" applyBorder="1" applyAlignment="1">
      <alignment horizontal="right" vertical="center"/>
    </xf>
    <xf numFmtId="177" fontId="5" fillId="3" borderId="1" xfId="0" applyNumberFormat="1" applyFont="1" applyFill="1" applyBorder="1" applyAlignment="1">
      <alignment horizontal="center" vertical="center" wrapText="1"/>
    </xf>
    <xf numFmtId="177" fontId="5" fillId="3" borderId="3" xfId="0" applyNumberFormat="1" applyFont="1" applyFill="1" applyBorder="1" applyAlignment="1">
      <alignment horizontal="center" vertical="center"/>
    </xf>
    <xf numFmtId="177" fontId="3" fillId="3" borderId="1" xfId="0" applyNumberFormat="1" applyFont="1" applyFill="1" applyBorder="1" applyAlignment="1">
      <alignment horizontal="center" vertical="center"/>
    </xf>
    <xf numFmtId="177" fontId="3" fillId="3" borderId="2" xfId="0" applyNumberFormat="1" applyFont="1" applyFill="1" applyBorder="1" applyAlignment="1">
      <alignment horizontal="center" vertical="center"/>
    </xf>
    <xf numFmtId="177" fontId="3" fillId="3" borderId="3" xfId="0" applyNumberFormat="1" applyFont="1" applyFill="1" applyBorder="1" applyAlignment="1">
      <alignment horizontal="center" vertical="center"/>
    </xf>
    <xf numFmtId="177" fontId="3" fillId="3" borderId="4" xfId="0" applyNumberFormat="1" applyFont="1" applyFill="1" applyBorder="1" applyAlignment="1">
      <alignment horizontal="center" vertical="center"/>
    </xf>
    <xf numFmtId="177" fontId="11" fillId="0" borderId="9" xfId="0" applyNumberFormat="1" applyFont="1" applyFill="1" applyBorder="1" applyAlignment="1">
      <alignment horizontal="center" vertical="center"/>
    </xf>
    <xf numFmtId="177" fontId="11" fillId="0" borderId="0" xfId="0" applyNumberFormat="1" applyFont="1" applyFill="1" applyAlignment="1">
      <alignment horizontal="center" vertical="center"/>
    </xf>
    <xf numFmtId="177" fontId="1" fillId="2" borderId="18" xfId="1" applyNumberFormat="1" applyFill="1" applyBorder="1" applyAlignment="1">
      <alignment horizontal="right" vertical="center"/>
    </xf>
    <xf numFmtId="177" fontId="1" fillId="2" borderId="19" xfId="1" applyNumberFormat="1" applyFill="1" applyBorder="1" applyAlignment="1">
      <alignment horizontal="right" vertical="center"/>
    </xf>
    <xf numFmtId="177" fontId="1" fillId="2" borderId="20" xfId="1" applyNumberFormat="1" applyFill="1" applyBorder="1" applyAlignment="1">
      <alignment horizontal="right" vertical="center"/>
    </xf>
    <xf numFmtId="177" fontId="0" fillId="3" borderId="27" xfId="2" applyNumberFormat="1" applyFont="1" applyFill="1" applyBorder="1" applyAlignment="1">
      <alignment horizontal="center" vertical="center" wrapText="1"/>
    </xf>
    <xf numFmtId="177" fontId="1" fillId="3" borderId="27" xfId="2" applyNumberFormat="1" applyFill="1" applyBorder="1" applyAlignment="1">
      <alignment horizontal="center" vertical="center" wrapText="1"/>
    </xf>
    <xf numFmtId="177" fontId="3" fillId="0" borderId="4" xfId="0" applyNumberFormat="1" applyFont="1" applyFill="1" applyBorder="1" applyAlignment="1">
      <alignment horizontal="center" vertical="center" wrapText="1"/>
    </xf>
    <xf numFmtId="177" fontId="3" fillId="0" borderId="4" xfId="0" applyNumberFormat="1" applyFont="1" applyFill="1" applyBorder="1" applyAlignment="1">
      <alignment horizontal="center" vertical="center"/>
    </xf>
    <xf numFmtId="177" fontId="3" fillId="0" borderId="5" xfId="5" applyNumberFormat="1" applyFont="1" applyFill="1" applyBorder="1" applyAlignment="1">
      <alignment horizontal="right" vertical="center"/>
    </xf>
    <xf numFmtId="177" fontId="3" fillId="0" borderId="6" xfId="5" applyNumberFormat="1" applyFont="1" applyFill="1" applyBorder="1" applyAlignment="1">
      <alignment horizontal="right" vertical="center"/>
    </xf>
    <xf numFmtId="177" fontId="3" fillId="0" borderId="7" xfId="5" applyNumberFormat="1" applyFont="1" applyFill="1" applyBorder="1" applyAlignment="1">
      <alignment horizontal="right" vertical="center"/>
    </xf>
    <xf numFmtId="177" fontId="3" fillId="0" borderId="8" xfId="5" applyNumberFormat="1" applyFont="1" applyFill="1" applyBorder="1" applyAlignment="1">
      <alignment horizontal="right" vertical="center"/>
    </xf>
    <xf numFmtId="177" fontId="3" fillId="0" borderId="5" xfId="4" applyNumberFormat="1" applyFont="1" applyFill="1" applyBorder="1" applyAlignment="1">
      <alignment horizontal="right" vertical="center"/>
    </xf>
    <xf numFmtId="177" fontId="3" fillId="0" borderId="6" xfId="4" applyNumberFormat="1" applyFont="1" applyFill="1" applyBorder="1" applyAlignment="1">
      <alignment horizontal="right" vertical="center"/>
    </xf>
    <xf numFmtId="177" fontId="3" fillId="0" borderId="7" xfId="4" applyNumberFormat="1" applyFont="1" applyFill="1" applyBorder="1" applyAlignment="1">
      <alignment horizontal="right" vertical="center"/>
    </xf>
    <xf numFmtId="177" fontId="3" fillId="0" borderId="8" xfId="4" applyNumberFormat="1" applyFont="1" applyFill="1" applyBorder="1" applyAlignment="1">
      <alignment horizontal="right" vertical="center"/>
    </xf>
    <xf numFmtId="177" fontId="3" fillId="0" borderId="24" xfId="4" applyNumberFormat="1" applyFont="1" applyFill="1" applyBorder="1" applyAlignment="1">
      <alignment horizontal="right" vertical="center"/>
    </xf>
    <xf numFmtId="177" fontId="3" fillId="0" borderId="25" xfId="4" applyNumberFormat="1" applyFont="1" applyFill="1" applyBorder="1" applyAlignment="1">
      <alignment horizontal="right" vertical="center"/>
    </xf>
    <xf numFmtId="177" fontId="3" fillId="0" borderId="36" xfId="4" applyNumberFormat="1" applyFont="1" applyFill="1" applyBorder="1" applyAlignment="1">
      <alignment horizontal="right" vertical="center"/>
    </xf>
    <xf numFmtId="177" fontId="3" fillId="0" borderId="26" xfId="4" applyNumberFormat="1" applyFont="1" applyFill="1" applyBorder="1" applyAlignment="1">
      <alignment horizontal="right" vertical="center"/>
    </xf>
    <xf numFmtId="177" fontId="14" fillId="2" borderId="5" xfId="0" applyNumberFormat="1" applyFont="1" applyFill="1" applyBorder="1" applyAlignment="1">
      <alignment horizontal="center" vertical="center"/>
    </xf>
    <xf numFmtId="177" fontId="14" fillId="2" borderId="6" xfId="0" applyNumberFormat="1" applyFont="1" applyFill="1" applyBorder="1" applyAlignment="1">
      <alignment horizontal="center" vertical="center"/>
    </xf>
    <xf numFmtId="177" fontId="14" fillId="2" borderId="7" xfId="0" applyNumberFormat="1" applyFont="1" applyFill="1" applyBorder="1" applyAlignment="1">
      <alignment horizontal="center" vertical="center"/>
    </xf>
    <xf numFmtId="177" fontId="14" fillId="2" borderId="8" xfId="0" applyNumberFormat="1" applyFont="1" applyFill="1" applyBorder="1" applyAlignment="1">
      <alignment horizontal="center" vertical="center"/>
    </xf>
    <xf numFmtId="177" fontId="0" fillId="3" borderId="1" xfId="0" applyNumberFormat="1" applyFill="1" applyBorder="1" applyAlignment="1">
      <alignment horizontal="center" vertical="center"/>
    </xf>
    <xf numFmtId="177" fontId="0" fillId="3" borderId="2" xfId="0" applyNumberFormat="1" applyFill="1" applyBorder="1" applyAlignment="1">
      <alignment horizontal="center" vertical="center"/>
    </xf>
    <xf numFmtId="177" fontId="0" fillId="3" borderId="3" xfId="0" applyNumberFormat="1" applyFill="1" applyBorder="1" applyAlignment="1">
      <alignment horizontal="center" vertical="center"/>
    </xf>
    <xf numFmtId="177" fontId="0" fillId="3" borderId="4" xfId="0" applyNumberFormat="1" applyFill="1" applyBorder="1" applyAlignment="1">
      <alignment horizontal="center" vertical="center"/>
    </xf>
    <xf numFmtId="177" fontId="0" fillId="2" borderId="4" xfId="0" applyNumberFormat="1" applyFill="1" applyBorder="1" applyAlignment="1">
      <alignment horizontal="center" vertical="center"/>
    </xf>
    <xf numFmtId="177" fontId="0" fillId="2" borderId="1" xfId="0" applyNumberFormat="1" applyFill="1" applyBorder="1" applyAlignment="1">
      <alignment horizontal="center" vertical="center"/>
    </xf>
    <xf numFmtId="177" fontId="0" fillId="3" borderId="4" xfId="0" applyNumberFormat="1" applyFill="1" applyBorder="1" applyAlignment="1">
      <alignment vertical="center"/>
    </xf>
    <xf numFmtId="177" fontId="0" fillId="2" borderId="14" xfId="0" applyNumberFormat="1" applyFill="1" applyBorder="1" applyAlignment="1">
      <alignment horizontal="center" vertical="center"/>
    </xf>
    <xf numFmtId="177" fontId="0" fillId="2" borderId="4" xfId="1" applyNumberFormat="1" applyFont="1" applyFill="1" applyBorder="1" applyAlignment="1">
      <alignment horizontal="center" vertical="center"/>
    </xf>
    <xf numFmtId="177" fontId="0" fillId="3" borderId="4" xfId="0" applyNumberFormat="1" applyFont="1" applyFill="1" applyBorder="1" applyAlignment="1">
      <alignment horizontal="center" vertical="center"/>
    </xf>
    <xf numFmtId="177" fontId="3" fillId="2" borderId="4" xfId="0" applyNumberFormat="1" applyFont="1" applyFill="1" applyBorder="1" applyAlignment="1">
      <alignment horizontal="center" vertical="center" wrapText="1"/>
    </xf>
    <xf numFmtId="177" fontId="3" fillId="3" borderId="5" xfId="0" applyNumberFormat="1" applyFont="1" applyFill="1" applyBorder="1" applyAlignment="1">
      <alignment horizontal="center" vertical="center" shrinkToFit="1"/>
    </xf>
    <xf numFmtId="177" fontId="3" fillId="3" borderId="6" xfId="0" applyNumberFormat="1" applyFont="1" applyFill="1" applyBorder="1" applyAlignment="1">
      <alignment horizontal="center" vertical="center" shrinkToFit="1"/>
    </xf>
    <xf numFmtId="177" fontId="3" fillId="3" borderId="7" xfId="0" applyNumberFormat="1" applyFont="1" applyFill="1" applyBorder="1" applyAlignment="1">
      <alignment horizontal="center" vertical="center" shrinkToFit="1"/>
    </xf>
    <xf numFmtId="177" fontId="3" fillId="3" borderId="8" xfId="0" applyNumberFormat="1" applyFont="1" applyFill="1" applyBorder="1" applyAlignment="1">
      <alignment horizontal="center" vertical="center" shrinkToFit="1"/>
    </xf>
    <xf numFmtId="180" fontId="0" fillId="2" borderId="5" xfId="0" applyNumberFormat="1" applyFill="1" applyBorder="1" applyAlignment="1">
      <alignment horizontal="right"/>
    </xf>
    <xf numFmtId="180" fontId="0" fillId="2" borderId="21" xfId="0" applyNumberFormat="1" applyFill="1" applyBorder="1" applyAlignment="1">
      <alignment horizontal="right"/>
    </xf>
    <xf numFmtId="180" fontId="0" fillId="2" borderId="7" xfId="0" applyNumberFormat="1" applyFill="1" applyBorder="1" applyAlignment="1">
      <alignment horizontal="right"/>
    </xf>
    <xf numFmtId="180" fontId="0" fillId="2" borderId="11" xfId="0" applyNumberFormat="1" applyFill="1" applyBorder="1" applyAlignment="1">
      <alignment horizontal="right"/>
    </xf>
    <xf numFmtId="177" fontId="3" fillId="2" borderId="5" xfId="0" applyNumberFormat="1" applyFont="1" applyFill="1" applyBorder="1" applyAlignment="1">
      <alignment vertical="center"/>
    </xf>
    <xf numFmtId="177" fontId="3" fillId="2" borderId="21" xfId="0" applyNumberFormat="1" applyFont="1" applyFill="1" applyBorder="1" applyAlignment="1">
      <alignment vertical="center"/>
    </xf>
    <xf numFmtId="177" fontId="3" fillId="2" borderId="1" xfId="0" applyNumberFormat="1" applyFont="1" applyFill="1" applyBorder="1" applyAlignment="1">
      <alignment vertical="center"/>
    </xf>
    <xf numFmtId="177" fontId="3" fillId="2" borderId="2" xfId="0" applyNumberFormat="1" applyFont="1" applyFill="1" applyBorder="1" applyAlignment="1">
      <alignment vertical="center"/>
    </xf>
    <xf numFmtId="177" fontId="11" fillId="3" borderId="5" xfId="0" applyNumberFormat="1" applyFont="1" applyFill="1" applyBorder="1" applyAlignment="1">
      <alignment horizontal="center" vertical="center" wrapText="1" shrinkToFit="1"/>
    </xf>
    <xf numFmtId="177" fontId="11" fillId="3" borderId="6" xfId="0" applyNumberFormat="1" applyFont="1" applyFill="1" applyBorder="1" applyAlignment="1">
      <alignment horizontal="center" vertical="center" shrinkToFit="1"/>
    </xf>
    <xf numFmtId="177" fontId="11" fillId="3" borderId="7" xfId="0" applyNumberFormat="1" applyFont="1" applyFill="1" applyBorder="1" applyAlignment="1">
      <alignment horizontal="center" vertical="center" shrinkToFit="1"/>
    </xf>
    <xf numFmtId="177" fontId="11" fillId="3" borderId="8" xfId="0" applyNumberFormat="1" applyFont="1" applyFill="1" applyBorder="1" applyAlignment="1">
      <alignment horizontal="center" vertical="center" shrinkToFit="1"/>
    </xf>
    <xf numFmtId="177" fontId="3" fillId="3" borderId="4" xfId="0" applyNumberFormat="1" applyFont="1" applyFill="1" applyBorder="1" applyAlignment="1">
      <alignment horizontal="center" vertical="center" wrapText="1"/>
    </xf>
    <xf numFmtId="177" fontId="3" fillId="3" borderId="0" xfId="0" applyNumberFormat="1" applyFont="1" applyFill="1" applyBorder="1" applyAlignment="1">
      <alignment horizontal="center" vertical="center" wrapText="1"/>
    </xf>
    <xf numFmtId="177" fontId="3" fillId="3" borderId="21" xfId="0" applyNumberFormat="1" applyFont="1" applyFill="1" applyBorder="1" applyAlignment="1">
      <alignment horizontal="left" vertical="top" wrapText="1"/>
    </xf>
    <xf numFmtId="177" fontId="3" fillId="3" borderId="22" xfId="0" applyNumberFormat="1" applyFont="1" applyFill="1" applyBorder="1" applyAlignment="1">
      <alignment horizontal="center" vertical="center" wrapText="1"/>
    </xf>
    <xf numFmtId="177" fontId="3" fillId="3" borderId="23" xfId="0" applyNumberFormat="1" applyFont="1" applyFill="1" applyBorder="1" applyAlignment="1">
      <alignment horizontal="center" vertical="center" wrapText="1"/>
    </xf>
    <xf numFmtId="177" fontId="11" fillId="3" borderId="1" xfId="0" applyNumberFormat="1" applyFont="1" applyFill="1" applyBorder="1" applyAlignment="1">
      <alignment horizontal="center" vertical="center" wrapText="1" shrinkToFit="1"/>
    </xf>
    <xf numFmtId="177" fontId="11" fillId="3" borderId="3" xfId="0" applyNumberFormat="1" applyFont="1" applyFill="1" applyBorder="1" applyAlignment="1">
      <alignment horizontal="center" vertical="center" shrinkToFit="1"/>
    </xf>
    <xf numFmtId="177" fontId="11" fillId="3" borderId="1" xfId="0" applyNumberFormat="1" applyFont="1" applyFill="1" applyBorder="1" applyAlignment="1">
      <alignment horizontal="center" vertical="center" shrinkToFit="1"/>
    </xf>
    <xf numFmtId="177" fontId="0" fillId="3" borderId="5" xfId="0" applyNumberFormat="1" applyFill="1" applyBorder="1" applyAlignment="1">
      <alignment horizontal="center" vertical="center"/>
    </xf>
    <xf numFmtId="177" fontId="0" fillId="3" borderId="21" xfId="0" applyNumberFormat="1" applyFill="1" applyBorder="1" applyAlignment="1">
      <alignment horizontal="center" vertical="center"/>
    </xf>
    <xf numFmtId="177" fontId="0" fillId="3" borderId="6" xfId="0" applyNumberFormat="1" applyFill="1" applyBorder="1" applyAlignment="1">
      <alignment horizontal="center" vertical="center"/>
    </xf>
    <xf numFmtId="180" fontId="0" fillId="0" borderId="5" xfId="0" applyNumberFormat="1" applyFill="1" applyBorder="1" applyAlignment="1">
      <alignment horizontal="right"/>
    </xf>
    <xf numFmtId="180" fontId="0" fillId="0" borderId="21" xfId="0" applyNumberFormat="1" applyFill="1" applyBorder="1" applyAlignment="1">
      <alignment horizontal="right"/>
    </xf>
    <xf numFmtId="180" fontId="0" fillId="0" borderId="7" xfId="0" applyNumberFormat="1" applyFill="1" applyBorder="1" applyAlignment="1">
      <alignment horizontal="right"/>
    </xf>
    <xf numFmtId="180" fontId="0" fillId="0" borderId="11" xfId="0" applyNumberFormat="1" applyFill="1" applyBorder="1" applyAlignment="1">
      <alignment horizontal="right"/>
    </xf>
    <xf numFmtId="177" fontId="0" fillId="4" borderId="0" xfId="0" applyNumberFormat="1" applyFill="1" applyBorder="1" applyAlignment="1">
      <alignment horizontal="center" vertical="center"/>
    </xf>
    <xf numFmtId="177" fontId="0" fillId="0" borderId="0" xfId="0" applyNumberFormat="1" applyFill="1" applyBorder="1" applyAlignment="1">
      <alignment horizontal="center" vertical="center"/>
    </xf>
    <xf numFmtId="177" fontId="3" fillId="2" borderId="18" xfId="0" applyNumberFormat="1" applyFont="1" applyFill="1" applyBorder="1" applyAlignment="1">
      <alignment horizontal="right" vertical="center"/>
    </xf>
    <xf numFmtId="177" fontId="3" fillId="2" borderId="20" xfId="0" applyNumberFormat="1" applyFont="1" applyFill="1" applyBorder="1" applyAlignment="1">
      <alignment horizontal="right" vertical="center"/>
    </xf>
    <xf numFmtId="177" fontId="5" fillId="3" borderId="27" xfId="0" applyNumberFormat="1" applyFont="1" applyFill="1" applyBorder="1" applyAlignment="1">
      <alignment horizontal="center" vertical="center"/>
    </xf>
    <xf numFmtId="177" fontId="5" fillId="3" borderId="15" xfId="0" applyNumberFormat="1" applyFont="1" applyFill="1" applyBorder="1" applyAlignment="1">
      <alignment horizontal="center" vertical="center" wrapText="1"/>
    </xf>
    <xf numFmtId="177" fontId="5" fillId="3" borderId="16" xfId="0" applyNumberFormat="1" applyFont="1" applyFill="1" applyBorder="1" applyAlignment="1">
      <alignment horizontal="center" vertical="center" wrapText="1"/>
    </xf>
    <xf numFmtId="177" fontId="3" fillId="2" borderId="1" xfId="0" applyNumberFormat="1" applyFont="1" applyFill="1" applyBorder="1" applyAlignment="1">
      <alignment horizontal="right" vertical="center"/>
    </xf>
    <xf numFmtId="177" fontId="3" fillId="2" borderId="3" xfId="0" applyNumberFormat="1" applyFont="1" applyFill="1" applyBorder="1" applyAlignment="1">
      <alignment horizontal="right" vertical="center"/>
    </xf>
    <xf numFmtId="177" fontId="0" fillId="2" borderId="1" xfId="2" applyNumberFormat="1" applyFont="1" applyFill="1" applyBorder="1" applyAlignment="1">
      <alignment horizontal="center" vertical="center"/>
    </xf>
    <xf numFmtId="177" fontId="0" fillId="2" borderId="2" xfId="2" applyNumberFormat="1" applyFont="1" applyFill="1" applyBorder="1" applyAlignment="1">
      <alignment horizontal="center" vertical="center"/>
    </xf>
    <xf numFmtId="177" fontId="0" fillId="2" borderId="3" xfId="2" applyNumberFormat="1" applyFont="1" applyFill="1" applyBorder="1" applyAlignment="1">
      <alignment horizontal="center" vertical="center"/>
    </xf>
    <xf numFmtId="177" fontId="11" fillId="3" borderId="5" xfId="0" applyNumberFormat="1" applyFont="1" applyFill="1" applyBorder="1" applyAlignment="1">
      <alignment horizontal="center" vertical="center" wrapText="1"/>
    </xf>
    <xf numFmtId="177" fontId="11" fillId="3" borderId="6" xfId="0" applyNumberFormat="1" applyFont="1" applyFill="1" applyBorder="1" applyAlignment="1">
      <alignment horizontal="center" vertical="center" wrapText="1"/>
    </xf>
    <xf numFmtId="177" fontId="11" fillId="3" borderId="7" xfId="0" applyNumberFormat="1" applyFont="1" applyFill="1" applyBorder="1" applyAlignment="1">
      <alignment horizontal="center" vertical="center" wrapText="1"/>
    </xf>
    <xf numFmtId="177" fontId="11" fillId="3" borderId="8" xfId="0" applyNumberFormat="1" applyFont="1" applyFill="1" applyBorder="1" applyAlignment="1">
      <alignment horizontal="center" vertical="center" wrapText="1"/>
    </xf>
    <xf numFmtId="177" fontId="7" fillId="0" borderId="5" xfId="4" applyNumberFormat="1" applyFont="1" applyFill="1" applyBorder="1" applyAlignment="1">
      <alignment horizontal="right" vertical="center"/>
    </xf>
    <xf numFmtId="177" fontId="7" fillId="0" borderId="6" xfId="4" applyNumberFormat="1" applyFont="1" applyFill="1" applyBorder="1" applyAlignment="1">
      <alignment horizontal="right" vertical="center"/>
    </xf>
    <xf numFmtId="177" fontId="7" fillId="0" borderId="7" xfId="4" applyNumberFormat="1" applyFont="1" applyFill="1" applyBorder="1" applyAlignment="1">
      <alignment horizontal="right" vertical="center"/>
    </xf>
    <xf numFmtId="177" fontId="7" fillId="0" borderId="8" xfId="4" applyNumberFormat="1" applyFont="1" applyFill="1" applyBorder="1" applyAlignment="1">
      <alignment horizontal="right" vertical="center"/>
    </xf>
    <xf numFmtId="181" fontId="1" fillId="2" borderId="1" xfId="2" applyNumberFormat="1" applyFill="1" applyBorder="1" applyAlignment="1">
      <alignment horizontal="right" vertical="center"/>
    </xf>
    <xf numFmtId="181" fontId="1" fillId="2" borderId="2" xfId="2" applyNumberFormat="1" applyFill="1" applyBorder="1" applyAlignment="1">
      <alignment horizontal="right" vertical="center"/>
    </xf>
    <xf numFmtId="181" fontId="1" fillId="2" borderId="3" xfId="2" applyNumberFormat="1" applyFill="1" applyBorder="1" applyAlignment="1">
      <alignment horizontal="right" vertical="center"/>
    </xf>
    <xf numFmtId="177" fontId="3" fillId="2" borderId="32" xfId="0" applyNumberFormat="1" applyFont="1" applyFill="1" applyBorder="1" applyAlignment="1">
      <alignment horizontal="right" vertical="center"/>
    </xf>
    <xf numFmtId="177" fontId="3" fillId="2" borderId="31" xfId="0" applyNumberFormat="1" applyFont="1" applyFill="1" applyBorder="1" applyAlignment="1">
      <alignment horizontal="right" vertical="center"/>
    </xf>
    <xf numFmtId="177" fontId="3" fillId="2" borderId="35" xfId="0" applyNumberFormat="1" applyFont="1" applyFill="1" applyBorder="1" applyAlignment="1">
      <alignment horizontal="right" vertical="center"/>
    </xf>
    <xf numFmtId="177" fontId="0" fillId="2" borderId="32" xfId="1" applyNumberFormat="1" applyFont="1" applyFill="1" applyBorder="1" applyAlignment="1">
      <alignment horizontal="right" vertical="center"/>
    </xf>
    <xf numFmtId="177" fontId="0" fillId="2" borderId="34" xfId="1" applyNumberFormat="1" applyFont="1" applyFill="1" applyBorder="1" applyAlignment="1">
      <alignment horizontal="right" vertical="center"/>
    </xf>
    <xf numFmtId="177" fontId="0" fillId="2" borderId="31" xfId="1" applyNumberFormat="1" applyFont="1" applyFill="1" applyBorder="1" applyAlignment="1">
      <alignment horizontal="right" vertical="center"/>
    </xf>
    <xf numFmtId="177" fontId="1" fillId="2" borderId="28" xfId="2" applyNumberFormat="1" applyFill="1" applyBorder="1" applyAlignment="1">
      <alignment horizontal="right" vertical="center"/>
    </xf>
    <xf numFmtId="177" fontId="1" fillId="2" borderId="33" xfId="2" applyNumberFormat="1" applyFill="1" applyBorder="1" applyAlignment="1">
      <alignment horizontal="right" vertical="center"/>
    </xf>
    <xf numFmtId="177" fontId="1" fillId="2" borderId="29" xfId="2" applyNumberFormat="1" applyFill="1" applyBorder="1" applyAlignment="1">
      <alignment horizontal="right" vertical="center"/>
    </xf>
    <xf numFmtId="177" fontId="0" fillId="2" borderId="35" xfId="1" applyNumberFormat="1" applyFont="1" applyFill="1" applyBorder="1" applyAlignment="1">
      <alignment horizontal="right" vertical="center"/>
    </xf>
    <xf numFmtId="177" fontId="3" fillId="2" borderId="28" xfId="0" applyNumberFormat="1" applyFont="1" applyFill="1" applyBorder="1" applyAlignment="1">
      <alignment horizontal="right" vertical="center"/>
    </xf>
    <xf numFmtId="177" fontId="3" fillId="2" borderId="29" xfId="0" applyNumberFormat="1" applyFont="1" applyFill="1" applyBorder="1" applyAlignment="1">
      <alignment horizontal="right" vertical="center"/>
    </xf>
    <xf numFmtId="0" fontId="7" fillId="0" borderId="12" xfId="0" applyFont="1" applyFill="1" applyBorder="1" applyAlignment="1">
      <alignment horizontal="center" vertical="center" wrapText="1"/>
    </xf>
    <xf numFmtId="0" fontId="7" fillId="0" borderId="14" xfId="0" applyFont="1" applyFill="1" applyBorder="1" applyAlignment="1">
      <alignment horizontal="center" vertical="center" wrapText="1"/>
    </xf>
    <xf numFmtId="177" fontId="0" fillId="0" borderId="1" xfId="0" applyNumberFormat="1" applyFill="1" applyBorder="1" applyAlignment="1">
      <alignment horizontal="right" vertical="center"/>
    </xf>
    <xf numFmtId="177" fontId="0" fillId="0" borderId="2" xfId="0" applyNumberFormat="1" applyFill="1" applyBorder="1" applyAlignment="1">
      <alignment horizontal="right" vertical="center"/>
    </xf>
    <xf numFmtId="177" fontId="0" fillId="0" borderId="3" xfId="0" applyNumberFormat="1" applyFill="1" applyBorder="1" applyAlignment="1">
      <alignment horizontal="right" vertical="center"/>
    </xf>
    <xf numFmtId="177" fontId="7" fillId="0" borderId="1" xfId="0" applyNumberFormat="1" applyFont="1" applyFill="1" applyBorder="1" applyAlignment="1">
      <alignment horizontal="right" vertical="center"/>
    </xf>
    <xf numFmtId="177" fontId="7" fillId="0" borderId="2" xfId="0" applyNumberFormat="1" applyFont="1" applyFill="1" applyBorder="1" applyAlignment="1">
      <alignment horizontal="right" vertical="center"/>
    </xf>
    <xf numFmtId="177" fontId="7" fillId="0" borderId="3" xfId="0" applyNumberFormat="1" applyFont="1" applyFill="1" applyBorder="1" applyAlignment="1">
      <alignment horizontal="right" vertical="center"/>
    </xf>
    <xf numFmtId="177" fontId="7" fillId="0" borderId="15" xfId="0" applyNumberFormat="1" applyFont="1" applyFill="1" applyBorder="1" applyAlignment="1">
      <alignment horizontal="right" vertical="center"/>
    </xf>
    <xf numFmtId="177" fontId="7" fillId="0" borderId="17" xfId="0" applyNumberFormat="1" applyFont="1" applyFill="1" applyBorder="1" applyAlignment="1">
      <alignment horizontal="right" vertical="center"/>
    </xf>
    <xf numFmtId="177" fontId="7" fillId="0" borderId="16" xfId="0" applyNumberFormat="1" applyFont="1" applyFill="1" applyBorder="1" applyAlignment="1">
      <alignment horizontal="right" vertical="center"/>
    </xf>
    <xf numFmtId="176" fontId="7" fillId="0" borderId="18" xfId="0" applyNumberFormat="1" applyFont="1" applyFill="1" applyBorder="1" applyAlignment="1">
      <alignment horizontal="right" vertical="center"/>
    </xf>
    <xf numFmtId="176" fontId="7" fillId="0" borderId="19" xfId="0" applyNumberFormat="1" applyFont="1" applyFill="1" applyBorder="1" applyAlignment="1">
      <alignment horizontal="right" vertical="center"/>
    </xf>
    <xf numFmtId="176" fontId="7" fillId="0" borderId="20" xfId="0" applyNumberFormat="1" applyFont="1" applyFill="1" applyBorder="1" applyAlignment="1">
      <alignment horizontal="right" vertical="center"/>
    </xf>
    <xf numFmtId="0" fontId="0" fillId="0" borderId="1" xfId="0" applyFill="1" applyBorder="1" applyAlignment="1">
      <alignment horizontal="right" vertical="center"/>
    </xf>
    <xf numFmtId="0" fontId="0" fillId="0" borderId="2" xfId="0" applyFill="1" applyBorder="1" applyAlignment="1">
      <alignment horizontal="right" vertical="center"/>
    </xf>
    <xf numFmtId="0" fontId="0" fillId="0" borderId="3" xfId="0" applyFill="1" applyBorder="1" applyAlignment="1">
      <alignment horizontal="right" vertical="center"/>
    </xf>
    <xf numFmtId="0" fontId="3" fillId="0" borderId="1" xfId="0" applyFont="1" applyFill="1" applyBorder="1" applyAlignment="1">
      <alignment horizontal="right" vertical="center"/>
    </xf>
    <xf numFmtId="0" fontId="3" fillId="0" borderId="2" xfId="0" applyFont="1" applyFill="1" applyBorder="1" applyAlignment="1">
      <alignment horizontal="right" vertical="center"/>
    </xf>
    <xf numFmtId="0" fontId="3" fillId="0" borderId="3" xfId="0" applyFont="1" applyFill="1" applyBorder="1" applyAlignment="1">
      <alignment horizontal="right" vertical="center"/>
    </xf>
    <xf numFmtId="0" fontId="7" fillId="0" borderId="6"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0" fillId="0" borderId="13" xfId="0" applyFill="1" applyBorder="1" applyAlignment="1">
      <alignment horizontal="center" vertical="center" textRotation="255"/>
    </xf>
    <xf numFmtId="0" fontId="0" fillId="0" borderId="14" xfId="0" applyFill="1" applyBorder="1" applyAlignment="1">
      <alignment horizontal="center" vertical="center" textRotation="255"/>
    </xf>
    <xf numFmtId="0" fontId="7" fillId="0" borderId="1" xfId="0" applyFont="1" applyFill="1" applyBorder="1" applyAlignment="1">
      <alignment horizontal="right" vertical="center"/>
    </xf>
    <xf numFmtId="0" fontId="7" fillId="0" borderId="2" xfId="0" applyFont="1" applyFill="1" applyBorder="1" applyAlignment="1">
      <alignment horizontal="right" vertical="center"/>
    </xf>
    <xf numFmtId="0" fontId="7" fillId="0" borderId="3" xfId="0" applyFont="1" applyFill="1" applyBorder="1" applyAlignment="1">
      <alignment horizontal="right" vertical="center"/>
    </xf>
    <xf numFmtId="0" fontId="3" fillId="0" borderId="13" xfId="0" applyFont="1" applyFill="1" applyBorder="1" applyAlignment="1">
      <alignment horizontal="center" vertical="center" textRotation="255" wrapText="1"/>
    </xf>
    <xf numFmtId="0" fontId="3" fillId="0" borderId="14" xfId="0" applyFont="1" applyFill="1" applyBorder="1" applyAlignment="1">
      <alignment horizontal="center" vertical="center" textRotation="255"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6" borderId="9" xfId="0" applyFill="1" applyBorder="1" applyAlignment="1">
      <alignment horizontal="center" vertical="center" wrapText="1"/>
    </xf>
    <xf numFmtId="0" fontId="0" fillId="6" borderId="10" xfId="0" applyFill="1" applyBorder="1" applyAlignment="1">
      <alignment horizontal="center" vertical="center" wrapText="1"/>
    </xf>
    <xf numFmtId="0" fontId="3" fillId="6" borderId="5" xfId="0" applyFont="1" applyFill="1" applyBorder="1" applyAlignment="1">
      <alignment horizontal="center" vertical="center" wrapText="1"/>
    </xf>
    <xf numFmtId="0" fontId="3" fillId="6" borderId="6" xfId="0" applyFont="1" applyFill="1" applyBorder="1" applyAlignment="1">
      <alignment horizontal="center" vertical="center"/>
    </xf>
    <xf numFmtId="0" fontId="3" fillId="6" borderId="7" xfId="0" applyFont="1" applyFill="1" applyBorder="1" applyAlignment="1">
      <alignment horizontal="center" vertical="center"/>
    </xf>
    <xf numFmtId="0" fontId="3" fillId="6" borderId="8" xfId="0" applyFont="1" applyFill="1" applyBorder="1" applyAlignment="1">
      <alignment horizontal="center" vertical="center"/>
    </xf>
    <xf numFmtId="177" fontId="3" fillId="6" borderId="1" xfId="0" applyNumberFormat="1" applyFont="1" applyFill="1" applyBorder="1" applyAlignment="1">
      <alignment horizontal="right" vertical="center"/>
    </xf>
    <xf numFmtId="177" fontId="3" fillId="6" borderId="2" xfId="0" applyNumberFormat="1" applyFont="1" applyFill="1" applyBorder="1" applyAlignment="1">
      <alignment horizontal="right" vertical="center"/>
    </xf>
    <xf numFmtId="177" fontId="3" fillId="6" borderId="3" xfId="0" applyNumberFormat="1" applyFont="1" applyFill="1" applyBorder="1" applyAlignment="1">
      <alignment horizontal="right" vertical="center"/>
    </xf>
    <xf numFmtId="0" fontId="22" fillId="6" borderId="1" xfId="0" applyFont="1" applyFill="1" applyBorder="1" applyAlignment="1">
      <alignment horizontal="left" vertical="center" wrapText="1"/>
    </xf>
    <xf numFmtId="0" fontId="22" fillId="6" borderId="2" xfId="0" applyFont="1" applyFill="1" applyBorder="1" applyAlignment="1">
      <alignment horizontal="left" vertical="center" wrapText="1"/>
    </xf>
    <xf numFmtId="0" fontId="22" fillId="6" borderId="3" xfId="0" applyFont="1" applyFill="1" applyBorder="1" applyAlignment="1">
      <alignment horizontal="left" vertical="center" wrapText="1"/>
    </xf>
    <xf numFmtId="0" fontId="0" fillId="3" borderId="4" xfId="0"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6" borderId="6" xfId="0" applyFill="1" applyBorder="1" applyAlignment="1">
      <alignment horizontal="center" vertical="center"/>
    </xf>
    <xf numFmtId="0" fontId="0" fillId="6" borderId="7" xfId="0" applyFill="1" applyBorder="1" applyAlignment="1">
      <alignment horizontal="center" vertical="center"/>
    </xf>
    <xf numFmtId="0" fontId="0" fillId="6" borderId="8" xfId="0" applyFill="1" applyBorder="1" applyAlignment="1">
      <alignment horizontal="center" vertical="center"/>
    </xf>
    <xf numFmtId="0" fontId="3" fillId="0" borderId="1"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3" xfId="0" applyFont="1" applyFill="1" applyBorder="1" applyAlignment="1">
      <alignment horizontal="center" vertical="center" wrapText="1"/>
    </xf>
    <xf numFmtId="56" fontId="3" fillId="0" borderId="1" xfId="0" applyNumberFormat="1" applyFont="1" applyFill="1" applyBorder="1" applyAlignment="1">
      <alignment horizontal="center" vertical="center" wrapText="1"/>
    </xf>
    <xf numFmtId="56" fontId="3" fillId="0" borderId="3" xfId="0" applyNumberFormat="1"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3" xfId="0" applyFont="1" applyFill="1" applyBorder="1" applyAlignment="1">
      <alignment horizontal="center" vertical="center"/>
    </xf>
    <xf numFmtId="56" fontId="3" fillId="0" borderId="4" xfId="0" applyNumberFormat="1" applyFont="1" applyFill="1" applyBorder="1" applyAlignment="1">
      <alignment horizontal="center" vertical="center" wrapText="1"/>
    </xf>
    <xf numFmtId="0" fontId="7" fillId="0" borderId="2" xfId="0" applyFont="1" applyFill="1" applyBorder="1" applyAlignment="1">
      <alignment horizontal="center" vertical="center"/>
    </xf>
    <xf numFmtId="0" fontId="3" fillId="0" borderId="4" xfId="0" applyFont="1" applyFill="1" applyBorder="1" applyAlignment="1">
      <alignment horizontal="center" vertical="center"/>
    </xf>
    <xf numFmtId="0" fontId="0" fillId="0" borderId="4" xfId="0" applyBorder="1" applyAlignment="1">
      <alignment horizontal="center" vertical="center"/>
    </xf>
    <xf numFmtId="0" fontId="0" fillId="0" borderId="4" xfId="0" applyFill="1" applyBorder="1" applyAlignment="1">
      <alignment horizontal="center" vertical="center" wrapText="1"/>
    </xf>
  </cellXfs>
  <cellStyles count="6">
    <cellStyle name="桁区切り" xfId="1" builtinId="6"/>
    <cellStyle name="桁区切り 3" xfId="5"/>
    <cellStyle name="標準" xfId="0" builtinId="0"/>
    <cellStyle name="標準 2 2" xfId="3"/>
    <cellStyle name="標準 2 3" xfId="4"/>
    <cellStyle name="標準 5 3" xfId="2"/>
  </cellStyles>
  <dxfs count="0"/>
  <tableStyles count="0" defaultTableStyle="TableStyleMedium2" defaultPivotStyle="PivotStyleLight16"/>
  <colors>
    <mruColors>
      <color rgb="FF66FF99"/>
      <color rgb="FFFFCCCC"/>
      <color rgb="FF52D020"/>
      <color rgb="FFFCFF83"/>
      <color rgb="FFFFCC66"/>
      <color rgb="FFFFCC99"/>
      <color rgb="FFFF6699"/>
      <color rgb="FFFF0066"/>
      <color rgb="FFFF6600"/>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17</xdr:col>
      <xdr:colOff>22412</xdr:colOff>
      <xdr:row>0</xdr:row>
      <xdr:rowOff>0</xdr:rowOff>
    </xdr:from>
    <xdr:ext cx="184731" cy="264560"/>
    <xdr:sp macro="" textlink="">
      <xdr:nvSpPr>
        <xdr:cNvPr id="2" name="テキスト ボックス 1"/>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22412</xdr:colOff>
      <xdr:row>0</xdr:row>
      <xdr:rowOff>0</xdr:rowOff>
    </xdr:from>
    <xdr:ext cx="184731" cy="264560"/>
    <xdr:sp macro="" textlink="">
      <xdr:nvSpPr>
        <xdr:cNvPr id="3" name="テキスト ボックス 2"/>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DDFF"/>
        </a:solidFill>
      </a:spPr>
      <a:bodyPr vertOverflow="clip" horzOverflow="clip" rtlCol="0" anchor="ctr"/>
      <a:lstStyle>
        <a:defPPr algn="ctr">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
  <sheetViews>
    <sheetView tabSelected="1" view="pageBreakPreview" zoomScale="85" zoomScaleNormal="50" zoomScaleSheetLayoutView="85" workbookViewId="0"/>
  </sheetViews>
  <sheetFormatPr defaultRowHeight="18.75" x14ac:dyDescent="0.4"/>
  <cols>
    <col min="1" max="5" width="4.625" style="46" customWidth="1"/>
    <col min="6" max="6" width="6.125" style="46" customWidth="1"/>
    <col min="7" max="25" width="4.625" style="46" customWidth="1"/>
    <col min="26" max="16384" width="9" style="46"/>
  </cols>
  <sheetData>
    <row r="1" spans="1:25" s="32" customFormat="1" ht="15.95" customHeight="1" x14ac:dyDescent="0.4">
      <c r="A1" s="53"/>
      <c r="B1" s="6"/>
      <c r="C1" s="1"/>
      <c r="D1" s="1"/>
      <c r="E1" s="1"/>
      <c r="F1" s="1"/>
      <c r="G1" s="1"/>
      <c r="H1" s="1"/>
      <c r="I1" s="1"/>
      <c r="J1" s="54"/>
      <c r="K1" s="54"/>
      <c r="L1" s="54"/>
      <c r="M1" s="54"/>
      <c r="N1" s="54"/>
      <c r="O1" s="54"/>
      <c r="P1" s="54"/>
      <c r="Q1" s="54"/>
      <c r="R1" s="54"/>
      <c r="S1" s="54"/>
      <c r="T1" s="54"/>
      <c r="U1" s="246">
        <v>44445</v>
      </c>
      <c r="V1" s="246"/>
      <c r="W1" s="246"/>
      <c r="X1" s="246"/>
      <c r="Y1" s="246"/>
    </row>
    <row r="2" spans="1:25" s="32" customFormat="1" ht="15.95" customHeight="1" x14ac:dyDescent="0.4">
      <c r="A2" s="53"/>
      <c r="B2" s="6"/>
      <c r="C2" s="1"/>
      <c r="D2" s="1"/>
      <c r="E2" s="1"/>
      <c r="F2" s="1"/>
      <c r="G2" s="1"/>
      <c r="H2" s="1"/>
      <c r="I2" s="1"/>
      <c r="J2" s="2"/>
      <c r="K2" s="2"/>
      <c r="L2" s="2"/>
      <c r="M2" s="2"/>
      <c r="N2" s="2"/>
      <c r="O2" s="2"/>
      <c r="P2" s="2"/>
      <c r="Q2" s="2"/>
      <c r="R2" s="2"/>
      <c r="S2" s="2"/>
      <c r="T2" s="2"/>
      <c r="U2" s="2"/>
      <c r="V2" s="2"/>
      <c r="W2" s="2"/>
      <c r="X2" s="2"/>
      <c r="Y2" s="55" t="s">
        <v>100</v>
      </c>
    </row>
    <row r="3" spans="1:25" s="32" customFormat="1" ht="12" customHeight="1" x14ac:dyDescent="0.4">
      <c r="A3" s="53"/>
      <c r="B3" s="6"/>
      <c r="C3" s="1"/>
      <c r="D3" s="1"/>
      <c r="E3" s="1"/>
      <c r="F3" s="1"/>
      <c r="G3" s="1"/>
      <c r="H3" s="1"/>
      <c r="I3" s="1"/>
      <c r="J3" s="2"/>
      <c r="K3" s="2"/>
      <c r="L3" s="2"/>
      <c r="M3" s="2"/>
      <c r="N3" s="2"/>
      <c r="O3" s="2"/>
      <c r="P3" s="2"/>
      <c r="Q3" s="2"/>
      <c r="R3" s="2"/>
      <c r="S3" s="2"/>
      <c r="T3" s="2"/>
      <c r="U3" s="2"/>
      <c r="V3" s="2"/>
      <c r="W3" s="2"/>
      <c r="X3" s="2"/>
      <c r="Y3" s="55"/>
    </row>
    <row r="4" spans="1:25" s="32" customFormat="1" ht="15.95" customHeight="1" x14ac:dyDescent="0.4">
      <c r="A4" s="1"/>
      <c r="B4" s="247" t="s">
        <v>2</v>
      </c>
      <c r="C4" s="247"/>
      <c r="D4" s="247"/>
      <c r="E4" s="247"/>
      <c r="F4" s="247"/>
      <c r="G4" s="247"/>
      <c r="H4" s="247"/>
      <c r="I4" s="247"/>
      <c r="J4" s="247"/>
      <c r="K4" s="247"/>
      <c r="L4" s="247"/>
      <c r="M4" s="247"/>
      <c r="N4" s="247"/>
      <c r="O4" s="247"/>
      <c r="P4" s="247"/>
      <c r="Q4" s="247"/>
      <c r="R4" s="247"/>
      <c r="S4" s="247"/>
      <c r="T4" s="247"/>
      <c r="U4" s="247"/>
      <c r="V4" s="247"/>
      <c r="W4" s="247"/>
      <c r="X4" s="247"/>
      <c r="Y4" s="56"/>
    </row>
    <row r="5" spans="1:25" s="32" customFormat="1" ht="36" customHeight="1" x14ac:dyDescent="0.4">
      <c r="A5" s="162"/>
      <c r="B5" s="52"/>
      <c r="C5" s="52"/>
      <c r="D5" s="52"/>
      <c r="E5" s="52"/>
      <c r="F5" s="52"/>
      <c r="G5" s="52"/>
      <c r="H5" s="52"/>
      <c r="I5" s="52"/>
      <c r="J5" s="52"/>
      <c r="K5" s="52"/>
      <c r="L5" s="52"/>
      <c r="M5" s="52"/>
      <c r="N5" s="52"/>
      <c r="O5" s="52"/>
      <c r="P5" s="52"/>
      <c r="Q5" s="52"/>
      <c r="R5" s="52"/>
      <c r="S5" s="52"/>
      <c r="T5" s="52"/>
      <c r="U5" s="52"/>
      <c r="V5" s="52"/>
      <c r="W5" s="52"/>
      <c r="X5" s="52"/>
      <c r="Y5" s="52"/>
    </row>
    <row r="6" spans="1:25" s="32" customFormat="1" ht="22.5" customHeight="1" x14ac:dyDescent="0.4">
      <c r="A6" s="248" t="s">
        <v>264</v>
      </c>
      <c r="B6" s="248"/>
      <c r="C6" s="248"/>
      <c r="D6" s="248"/>
      <c r="E6" s="248"/>
      <c r="F6" s="248"/>
      <c r="G6" s="248"/>
      <c r="H6" s="248"/>
      <c r="I6" s="248"/>
      <c r="J6" s="248"/>
      <c r="K6" s="248"/>
      <c r="L6" s="248"/>
      <c r="M6" s="248"/>
      <c r="N6" s="248"/>
      <c r="O6" s="248"/>
      <c r="P6" s="248"/>
      <c r="Q6" s="248"/>
      <c r="R6" s="248"/>
      <c r="S6" s="248"/>
      <c r="T6" s="248"/>
      <c r="U6" s="248"/>
      <c r="V6" s="248"/>
      <c r="W6" s="248"/>
      <c r="X6" s="248"/>
      <c r="Y6" s="248"/>
    </row>
    <row r="7" spans="1:25" s="32" customFormat="1" ht="22.5" customHeight="1" x14ac:dyDescent="0.4">
      <c r="A7" s="164" t="s">
        <v>350</v>
      </c>
      <c r="B7" s="163"/>
      <c r="C7" s="163"/>
      <c r="D7" s="163"/>
      <c r="E7" s="163"/>
      <c r="F7" s="163"/>
      <c r="G7" s="163"/>
      <c r="H7" s="163"/>
      <c r="I7" s="163"/>
      <c r="J7" s="163"/>
      <c r="K7" s="163"/>
      <c r="L7" s="163"/>
      <c r="M7" s="163"/>
      <c r="N7" s="163"/>
      <c r="O7" s="163"/>
      <c r="P7" s="163"/>
      <c r="Q7" s="163"/>
      <c r="R7" s="163"/>
      <c r="S7" s="163"/>
      <c r="T7" s="163"/>
      <c r="U7" s="163"/>
      <c r="V7" s="163"/>
      <c r="W7" s="163"/>
      <c r="X7" s="163"/>
      <c r="Y7" s="163"/>
    </row>
    <row r="8" spans="1:25" s="32" customFormat="1" ht="27.75" customHeight="1" x14ac:dyDescent="0.4">
      <c r="A8" s="163"/>
      <c r="B8" s="242" t="s">
        <v>351</v>
      </c>
      <c r="C8" s="244"/>
      <c r="D8" s="244"/>
      <c r="E8" s="243"/>
      <c r="F8" s="242" t="s">
        <v>53</v>
      </c>
      <c r="G8" s="243"/>
      <c r="H8" s="165" t="s">
        <v>54</v>
      </c>
      <c r="I8" s="242" t="s">
        <v>352</v>
      </c>
      <c r="J8" s="244"/>
      <c r="K8" s="244"/>
      <c r="L8" s="244"/>
      <c r="M8" s="243"/>
      <c r="N8" s="249" t="s">
        <v>353</v>
      </c>
      <c r="O8" s="250"/>
      <c r="P8" s="250"/>
      <c r="Q8" s="250"/>
      <c r="R8" s="250"/>
      <c r="S8" s="251"/>
      <c r="T8" s="163"/>
      <c r="U8" s="163"/>
      <c r="V8" s="163"/>
      <c r="W8" s="163"/>
      <c r="X8" s="163"/>
      <c r="Y8" s="163"/>
    </row>
    <row r="9" spans="1:25" s="32" customFormat="1" ht="27.75" customHeight="1" x14ac:dyDescent="0.4">
      <c r="A9" s="163"/>
      <c r="B9" s="239">
        <v>44444</v>
      </c>
      <c r="C9" s="240"/>
      <c r="D9" s="240"/>
      <c r="E9" s="241"/>
      <c r="F9" s="242">
        <v>50</v>
      </c>
      <c r="G9" s="243"/>
      <c r="H9" s="165" t="s">
        <v>354</v>
      </c>
      <c r="I9" s="242" t="s">
        <v>355</v>
      </c>
      <c r="J9" s="244"/>
      <c r="K9" s="244"/>
      <c r="L9" s="244"/>
      <c r="M9" s="243"/>
      <c r="N9" s="242" t="s">
        <v>356</v>
      </c>
      <c r="O9" s="244"/>
      <c r="P9" s="244"/>
      <c r="Q9" s="244"/>
      <c r="R9" s="244"/>
      <c r="S9" s="243"/>
      <c r="T9" s="163"/>
      <c r="U9" s="163"/>
      <c r="V9" s="163"/>
      <c r="W9" s="163"/>
      <c r="X9" s="163"/>
      <c r="Y9" s="163"/>
    </row>
    <row r="10" spans="1:25" s="32" customFormat="1" ht="22.5" customHeight="1" x14ac:dyDescent="0.4">
      <c r="A10" s="164"/>
      <c r="B10" s="163"/>
      <c r="C10" s="163"/>
      <c r="D10" s="163"/>
      <c r="E10" s="163"/>
      <c r="F10" s="163"/>
      <c r="G10" s="163"/>
      <c r="H10" s="163"/>
      <c r="I10" s="163"/>
      <c r="J10" s="163"/>
      <c r="K10" s="163"/>
      <c r="L10" s="163"/>
      <c r="M10" s="163"/>
      <c r="N10" s="163"/>
      <c r="O10" s="163"/>
      <c r="P10" s="163"/>
      <c r="Q10" s="163"/>
      <c r="R10" s="163"/>
      <c r="S10" s="163"/>
      <c r="T10" s="163"/>
      <c r="U10" s="163"/>
      <c r="V10" s="163"/>
      <c r="W10" s="163"/>
      <c r="X10" s="163"/>
      <c r="Y10" s="163"/>
    </row>
    <row r="11" spans="1:25" s="59" customFormat="1" ht="77.25" customHeight="1" x14ac:dyDescent="0.4">
      <c r="A11" s="245" t="s">
        <v>3</v>
      </c>
      <c r="B11" s="245"/>
      <c r="C11" s="245"/>
      <c r="D11" s="245"/>
      <c r="E11" s="245"/>
      <c r="F11" s="245"/>
      <c r="G11" s="245"/>
      <c r="H11" s="245"/>
      <c r="I11" s="245"/>
      <c r="J11" s="245"/>
      <c r="K11" s="245"/>
      <c r="L11" s="245"/>
      <c r="M11" s="245"/>
      <c r="N11" s="245"/>
      <c r="O11" s="245"/>
      <c r="P11" s="245"/>
      <c r="Q11" s="245"/>
      <c r="R11" s="245"/>
      <c r="S11" s="245"/>
      <c r="T11" s="245"/>
      <c r="U11" s="245"/>
      <c r="V11" s="245"/>
      <c r="W11" s="245"/>
      <c r="X11" s="245"/>
      <c r="Y11" s="245"/>
    </row>
  </sheetData>
  <mergeCells count="12">
    <mergeCell ref="U1:Y1"/>
    <mergeCell ref="B4:X4"/>
    <mergeCell ref="A6:Y6"/>
    <mergeCell ref="B8:E8"/>
    <mergeCell ref="F8:G8"/>
    <mergeCell ref="I8:M8"/>
    <mergeCell ref="N8:S8"/>
    <mergeCell ref="B9:E9"/>
    <mergeCell ref="F9:G9"/>
    <mergeCell ref="I9:M9"/>
    <mergeCell ref="N9:S9"/>
    <mergeCell ref="A11:Y11"/>
  </mergeCells>
  <phoneticPr fontId="2"/>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Z189"/>
  <sheetViews>
    <sheetView showGridLines="0" view="pageBreakPreview" zoomScale="80" zoomScaleNormal="100" zoomScaleSheetLayoutView="80" workbookViewId="0"/>
  </sheetViews>
  <sheetFormatPr defaultRowHeight="18.75" x14ac:dyDescent="0.4"/>
  <cols>
    <col min="1" max="1" width="4.625" customWidth="1"/>
    <col min="2" max="2" width="4.625" style="5" customWidth="1"/>
    <col min="3" max="18" width="4.625" customWidth="1"/>
    <col min="19" max="19" width="4.625" style="4" customWidth="1"/>
    <col min="20" max="26" width="4.625" customWidth="1"/>
    <col min="27" max="27" width="14.875" customWidth="1"/>
  </cols>
  <sheetData>
    <row r="1" spans="1:26" ht="12" customHeight="1" x14ac:dyDescent="0.4">
      <c r="A1" s="62"/>
      <c r="B1" s="63"/>
      <c r="C1" s="64"/>
      <c r="D1" s="64"/>
      <c r="E1" s="64"/>
      <c r="F1" s="64"/>
      <c r="G1" s="64"/>
      <c r="H1" s="64"/>
      <c r="I1" s="64"/>
      <c r="J1" s="64"/>
      <c r="K1" s="64"/>
      <c r="L1" s="64"/>
      <c r="M1" s="64"/>
      <c r="N1" s="64"/>
      <c r="O1" s="64"/>
      <c r="P1" s="64"/>
      <c r="Q1" s="64"/>
      <c r="R1" s="64"/>
      <c r="S1" s="65"/>
      <c r="T1" s="64"/>
      <c r="U1" s="64"/>
      <c r="V1" s="64"/>
      <c r="W1" s="64"/>
      <c r="X1" s="64"/>
      <c r="Y1" s="64"/>
      <c r="Z1" s="64"/>
    </row>
    <row r="2" spans="1:26" ht="15.95" customHeight="1" x14ac:dyDescent="0.4">
      <c r="A2" s="64" t="s">
        <v>4</v>
      </c>
      <c r="B2" s="63"/>
      <c r="C2" s="64"/>
      <c r="D2" s="64"/>
      <c r="E2" s="64"/>
      <c r="F2" s="64"/>
      <c r="G2" s="64"/>
      <c r="H2" s="64"/>
      <c r="I2" s="64"/>
      <c r="J2" s="64"/>
      <c r="K2" s="64"/>
      <c r="L2" s="64"/>
      <c r="M2" s="64"/>
      <c r="N2" s="64"/>
      <c r="O2" s="64"/>
      <c r="P2" s="64"/>
      <c r="Q2" s="64"/>
      <c r="R2" s="64"/>
      <c r="S2" s="65"/>
      <c r="T2" s="66"/>
      <c r="U2" s="66"/>
      <c r="V2" s="66"/>
      <c r="W2" s="66"/>
      <c r="X2" s="66"/>
      <c r="Y2" s="66"/>
      <c r="Z2" s="64"/>
    </row>
    <row r="3" spans="1:26" ht="15.95" customHeight="1" x14ac:dyDescent="0.4">
      <c r="A3" s="322" t="s">
        <v>5</v>
      </c>
      <c r="B3" s="322"/>
      <c r="C3" s="323"/>
      <c r="D3" s="67" t="s">
        <v>6</v>
      </c>
      <c r="E3" s="68"/>
      <c r="F3" s="68"/>
      <c r="G3" s="319"/>
      <c r="H3" s="319"/>
      <c r="I3" s="320"/>
      <c r="J3" s="69"/>
      <c r="K3" s="321" t="s">
        <v>7</v>
      </c>
      <c r="L3" s="321"/>
      <c r="M3" s="321"/>
      <c r="N3" s="321"/>
      <c r="O3" s="324"/>
      <c r="P3" s="324"/>
      <c r="Q3" s="64"/>
      <c r="R3" s="64"/>
      <c r="S3" s="64"/>
      <c r="T3" s="64"/>
      <c r="U3" s="64"/>
      <c r="V3" s="64"/>
      <c r="W3" s="64"/>
      <c r="X3" s="64"/>
      <c r="Y3" s="64"/>
      <c r="Z3" s="64"/>
    </row>
    <row r="4" spans="1:26" ht="15.95" customHeight="1" x14ac:dyDescent="0.4">
      <c r="A4" s="322"/>
      <c r="B4" s="322"/>
      <c r="C4" s="323"/>
      <c r="D4" s="70"/>
      <c r="E4" s="71"/>
      <c r="F4" s="72"/>
      <c r="G4" s="318" t="s">
        <v>1</v>
      </c>
      <c r="H4" s="319"/>
      <c r="I4" s="320"/>
      <c r="J4" s="69"/>
      <c r="K4" s="321" t="s">
        <v>8</v>
      </c>
      <c r="L4" s="321"/>
      <c r="M4" s="321" t="s">
        <v>9</v>
      </c>
      <c r="N4" s="321"/>
      <c r="O4" s="321" t="s">
        <v>10</v>
      </c>
      <c r="P4" s="321"/>
      <c r="Q4" s="64"/>
      <c r="R4" s="64"/>
      <c r="S4" s="64"/>
      <c r="T4" s="64"/>
      <c r="U4" s="64"/>
      <c r="V4" s="64"/>
      <c r="W4" s="64"/>
      <c r="X4" s="64"/>
      <c r="Y4" s="64"/>
      <c r="Z4" s="64"/>
    </row>
    <row r="5" spans="1:26" ht="15.95" customHeight="1" x14ac:dyDescent="0.4">
      <c r="A5" s="322"/>
      <c r="B5" s="322"/>
      <c r="C5" s="322"/>
      <c r="D5" s="325">
        <v>924</v>
      </c>
      <c r="E5" s="325"/>
      <c r="F5" s="325"/>
      <c r="G5" s="326">
        <v>181629</v>
      </c>
      <c r="H5" s="326"/>
      <c r="I5" s="326"/>
      <c r="J5" s="69"/>
      <c r="K5" s="314">
        <v>541</v>
      </c>
      <c r="L5" s="315"/>
      <c r="M5" s="314">
        <v>383</v>
      </c>
      <c r="N5" s="315"/>
      <c r="O5" s="314">
        <v>0</v>
      </c>
      <c r="P5" s="315"/>
      <c r="Q5" s="64"/>
      <c r="R5" s="64"/>
      <c r="S5" s="64"/>
      <c r="T5" s="73"/>
      <c r="U5" s="64"/>
      <c r="V5" s="64"/>
      <c r="W5" s="64"/>
      <c r="X5" s="64"/>
      <c r="Y5" s="64"/>
      <c r="Z5" s="64"/>
    </row>
    <row r="6" spans="1:26" ht="15.95" customHeight="1" x14ac:dyDescent="0.4">
      <c r="A6" s="322"/>
      <c r="B6" s="322"/>
      <c r="C6" s="322"/>
      <c r="D6" s="322"/>
      <c r="E6" s="322"/>
      <c r="F6" s="322"/>
      <c r="G6" s="326"/>
      <c r="H6" s="326"/>
      <c r="I6" s="326"/>
      <c r="J6" s="69"/>
      <c r="K6" s="316"/>
      <c r="L6" s="317"/>
      <c r="M6" s="316"/>
      <c r="N6" s="317"/>
      <c r="O6" s="316"/>
      <c r="P6" s="317"/>
      <c r="Q6" s="74"/>
      <c r="R6" s="64"/>
      <c r="S6" s="64"/>
      <c r="T6" s="64"/>
      <c r="U6" s="64"/>
      <c r="V6" s="64"/>
      <c r="W6" s="64"/>
      <c r="X6" s="64"/>
      <c r="Y6" s="64"/>
      <c r="Z6" s="64"/>
    </row>
    <row r="7" spans="1:26" ht="15.95" customHeight="1" x14ac:dyDescent="0.4">
      <c r="A7" s="75" t="s">
        <v>11</v>
      </c>
      <c r="B7" s="63"/>
      <c r="C7" s="76"/>
      <c r="D7" s="76"/>
      <c r="E7" s="76"/>
      <c r="F7" s="76"/>
      <c r="G7" s="76"/>
      <c r="H7" s="76"/>
      <c r="I7" s="76"/>
      <c r="J7" s="76"/>
      <c r="K7" s="76"/>
      <c r="L7" s="76"/>
      <c r="M7" s="69"/>
      <c r="N7" s="76"/>
      <c r="O7" s="76"/>
      <c r="P7" s="76"/>
      <c r="Q7" s="76"/>
      <c r="R7" s="76"/>
      <c r="S7" s="64"/>
      <c r="T7" s="64"/>
      <c r="U7" s="64"/>
      <c r="V7" s="64"/>
      <c r="W7" s="64"/>
      <c r="X7" s="64"/>
      <c r="Y7" s="64"/>
      <c r="Z7" s="64"/>
    </row>
    <row r="8" spans="1:26" ht="15.95" customHeight="1" x14ac:dyDescent="0.4">
      <c r="A8" s="75" t="s">
        <v>12</v>
      </c>
      <c r="B8" s="63"/>
      <c r="C8" s="76"/>
      <c r="D8" s="76"/>
      <c r="E8" s="76"/>
      <c r="F8" s="76"/>
      <c r="G8" s="76"/>
      <c r="H8" s="76"/>
      <c r="I8" s="76"/>
      <c r="J8" s="76"/>
      <c r="K8" s="76"/>
      <c r="L8" s="76"/>
      <c r="M8" s="69"/>
      <c r="N8" s="76"/>
      <c r="O8" s="76"/>
      <c r="P8" s="76"/>
      <c r="Q8" s="76"/>
      <c r="R8" s="76"/>
      <c r="S8" s="76"/>
      <c r="T8" s="64"/>
      <c r="U8" s="64"/>
      <c r="V8" s="64"/>
      <c r="W8" s="64"/>
      <c r="X8" s="64"/>
      <c r="Y8" s="64"/>
      <c r="Z8" s="64"/>
    </row>
    <row r="9" spans="1:26" ht="15.95" customHeight="1" x14ac:dyDescent="0.4">
      <c r="A9" s="75" t="s">
        <v>13</v>
      </c>
      <c r="B9" s="63"/>
      <c r="C9" s="76"/>
      <c r="D9" s="76"/>
      <c r="E9" s="76"/>
      <c r="F9" s="76"/>
      <c r="G9" s="76"/>
      <c r="H9" s="76"/>
      <c r="I9" s="76"/>
      <c r="J9" s="76"/>
      <c r="K9" s="76"/>
      <c r="L9" s="76"/>
      <c r="M9" s="69"/>
      <c r="N9" s="76"/>
      <c r="O9" s="76"/>
      <c r="P9" s="76"/>
      <c r="Q9" s="76"/>
      <c r="R9" s="76"/>
      <c r="S9" s="76"/>
      <c r="T9" s="64"/>
      <c r="U9" s="64"/>
      <c r="V9" s="64"/>
      <c r="W9" s="64"/>
      <c r="X9" s="64"/>
      <c r="Y9" s="64"/>
      <c r="Z9" s="64"/>
    </row>
    <row r="10" spans="1:26" ht="12" customHeight="1" x14ac:dyDescent="0.4">
      <c r="A10" s="76"/>
      <c r="B10" s="76"/>
      <c r="C10" s="76"/>
      <c r="D10" s="76"/>
      <c r="E10" s="76"/>
      <c r="F10" s="76"/>
      <c r="G10" s="76"/>
      <c r="H10" s="76"/>
      <c r="I10" s="76"/>
      <c r="J10" s="64"/>
      <c r="K10" s="76"/>
      <c r="L10" s="76"/>
      <c r="M10" s="76"/>
      <c r="N10" s="76"/>
      <c r="O10" s="76"/>
      <c r="P10" s="76"/>
      <c r="Q10" s="76"/>
      <c r="R10" s="76"/>
      <c r="S10" s="76"/>
      <c r="T10" s="64"/>
      <c r="U10" s="64"/>
      <c r="V10" s="64"/>
      <c r="W10" s="64"/>
      <c r="X10" s="64"/>
      <c r="Y10" s="64"/>
      <c r="Z10" s="64"/>
    </row>
    <row r="11" spans="1:26" ht="15.95" customHeight="1" x14ac:dyDescent="0.4">
      <c r="A11" s="318" t="s">
        <v>14</v>
      </c>
      <c r="B11" s="319"/>
      <c r="C11" s="319"/>
      <c r="D11" s="319"/>
      <c r="E11" s="319"/>
      <c r="F11" s="319"/>
      <c r="G11" s="319"/>
      <c r="H11" s="319"/>
      <c r="I11" s="319"/>
      <c r="J11" s="319"/>
      <c r="K11" s="319"/>
      <c r="L11" s="319"/>
      <c r="M11" s="319"/>
      <c r="N11" s="319"/>
      <c r="O11" s="319"/>
      <c r="P11" s="319"/>
      <c r="Q11" s="319"/>
      <c r="R11" s="319"/>
      <c r="S11" s="319"/>
      <c r="T11" s="319"/>
      <c r="U11" s="319"/>
      <c r="V11" s="319"/>
      <c r="W11" s="319"/>
      <c r="X11" s="320"/>
      <c r="Y11" s="64"/>
      <c r="Z11" s="64"/>
    </row>
    <row r="12" spans="1:26" ht="15.95" customHeight="1" x14ac:dyDescent="0.4">
      <c r="A12" s="321" t="s">
        <v>15</v>
      </c>
      <c r="B12" s="321"/>
      <c r="C12" s="321" t="s">
        <v>16</v>
      </c>
      <c r="D12" s="321"/>
      <c r="E12" s="321" t="s">
        <v>17</v>
      </c>
      <c r="F12" s="321"/>
      <c r="G12" s="321" t="s">
        <v>18</v>
      </c>
      <c r="H12" s="321"/>
      <c r="I12" s="321" t="s">
        <v>19</v>
      </c>
      <c r="J12" s="321"/>
      <c r="K12" s="321" t="s">
        <v>20</v>
      </c>
      <c r="L12" s="321"/>
      <c r="M12" s="321" t="s">
        <v>21</v>
      </c>
      <c r="N12" s="321"/>
      <c r="O12" s="321" t="s">
        <v>22</v>
      </c>
      <c r="P12" s="321"/>
      <c r="Q12" s="321" t="s">
        <v>23</v>
      </c>
      <c r="R12" s="321"/>
      <c r="S12" s="327" t="s">
        <v>24</v>
      </c>
      <c r="T12" s="327"/>
      <c r="U12" s="327" t="s">
        <v>25</v>
      </c>
      <c r="V12" s="327"/>
      <c r="W12" s="327" t="s">
        <v>26</v>
      </c>
      <c r="X12" s="327"/>
      <c r="Y12" s="64"/>
      <c r="Z12" s="64"/>
    </row>
    <row r="13" spans="1:26" ht="15.95" customHeight="1" x14ac:dyDescent="0.4">
      <c r="A13" s="314">
        <v>70</v>
      </c>
      <c r="B13" s="315"/>
      <c r="C13" s="314">
        <v>32</v>
      </c>
      <c r="D13" s="315"/>
      <c r="E13" s="314">
        <v>146</v>
      </c>
      <c r="F13" s="315"/>
      <c r="G13" s="314">
        <v>219</v>
      </c>
      <c r="H13" s="315"/>
      <c r="I13" s="314">
        <v>133</v>
      </c>
      <c r="J13" s="315"/>
      <c r="K13" s="314">
        <v>171</v>
      </c>
      <c r="L13" s="315"/>
      <c r="M13" s="314">
        <v>81</v>
      </c>
      <c r="N13" s="315"/>
      <c r="O13" s="314">
        <v>33</v>
      </c>
      <c r="P13" s="315"/>
      <c r="Q13" s="314">
        <v>19</v>
      </c>
      <c r="R13" s="315"/>
      <c r="S13" s="314">
        <v>16</v>
      </c>
      <c r="T13" s="315"/>
      <c r="U13" s="314">
        <v>2</v>
      </c>
      <c r="V13" s="315"/>
      <c r="W13" s="314">
        <v>0</v>
      </c>
      <c r="X13" s="315"/>
      <c r="Y13" s="64"/>
      <c r="Z13" s="64"/>
    </row>
    <row r="14" spans="1:26" ht="15.95" customHeight="1" x14ac:dyDescent="0.4">
      <c r="A14" s="316"/>
      <c r="B14" s="317"/>
      <c r="C14" s="316"/>
      <c r="D14" s="317"/>
      <c r="E14" s="316"/>
      <c r="F14" s="317"/>
      <c r="G14" s="316"/>
      <c r="H14" s="317"/>
      <c r="I14" s="316"/>
      <c r="J14" s="317"/>
      <c r="K14" s="316"/>
      <c r="L14" s="317"/>
      <c r="M14" s="316"/>
      <c r="N14" s="317"/>
      <c r="O14" s="316"/>
      <c r="P14" s="317"/>
      <c r="Q14" s="316"/>
      <c r="R14" s="317"/>
      <c r="S14" s="316"/>
      <c r="T14" s="317"/>
      <c r="U14" s="316"/>
      <c r="V14" s="317"/>
      <c r="W14" s="316"/>
      <c r="X14" s="317"/>
      <c r="Y14" s="64"/>
      <c r="Z14" s="64"/>
    </row>
    <row r="15" spans="1:26" ht="12" customHeight="1" x14ac:dyDescent="0.4">
      <c r="A15" s="75"/>
      <c r="B15" s="76"/>
      <c r="C15" s="76"/>
      <c r="D15" s="76"/>
      <c r="E15" s="76"/>
      <c r="F15" s="75"/>
      <c r="G15" s="75"/>
      <c r="H15" s="76"/>
      <c r="I15" s="76"/>
      <c r="J15" s="76"/>
      <c r="K15" s="76"/>
      <c r="L15" s="76"/>
      <c r="M15" s="76"/>
      <c r="N15" s="76"/>
      <c r="O15" s="76"/>
      <c r="P15" s="76"/>
      <c r="Q15" s="64"/>
      <c r="R15" s="64"/>
      <c r="S15" s="65"/>
      <c r="T15" s="66"/>
      <c r="U15" s="66"/>
      <c r="V15" s="66"/>
      <c r="W15" s="66"/>
      <c r="X15" s="66"/>
      <c r="Y15" s="64"/>
      <c r="Z15" s="64"/>
    </row>
    <row r="16" spans="1:26" ht="15.95" customHeight="1" x14ac:dyDescent="0.4">
      <c r="A16" s="75" t="s">
        <v>27</v>
      </c>
      <c r="B16" s="76"/>
      <c r="C16" s="76"/>
      <c r="D16" s="76"/>
      <c r="E16" s="76"/>
      <c r="F16" s="75"/>
      <c r="G16" s="75"/>
      <c r="H16" s="76"/>
      <c r="I16" s="76"/>
      <c r="J16" s="76"/>
      <c r="K16" s="76"/>
      <c r="L16" s="76"/>
      <c r="M16" s="76"/>
      <c r="N16" s="76"/>
      <c r="O16" s="76"/>
      <c r="P16" s="76"/>
      <c r="Q16" s="64"/>
      <c r="R16" s="64"/>
      <c r="S16" s="226"/>
      <c r="T16" s="227"/>
      <c r="U16" s="77" t="s">
        <v>28</v>
      </c>
      <c r="V16" s="78"/>
      <c r="W16" s="66"/>
      <c r="X16" s="66"/>
      <c r="Y16" s="66"/>
      <c r="Z16" s="64"/>
    </row>
    <row r="17" spans="1:26" ht="15.75" customHeight="1" x14ac:dyDescent="0.4">
      <c r="A17" s="79"/>
      <c r="B17" s="79"/>
      <c r="C17" s="79"/>
      <c r="D17" s="79"/>
      <c r="E17" s="79"/>
      <c r="F17" s="289" t="s">
        <v>29</v>
      </c>
      <c r="G17" s="290"/>
      <c r="H17" s="290"/>
      <c r="I17" s="291"/>
      <c r="J17" s="80"/>
      <c r="K17" s="80"/>
      <c r="L17" s="353" t="s">
        <v>30</v>
      </c>
      <c r="M17" s="354"/>
      <c r="N17" s="355"/>
      <c r="O17" s="353" t="s">
        <v>31</v>
      </c>
      <c r="P17" s="354"/>
      <c r="Q17" s="355"/>
      <c r="R17" s="66"/>
      <c r="S17" s="361"/>
      <c r="T17" s="361"/>
      <c r="U17" s="360">
        <v>2</v>
      </c>
      <c r="V17" s="360"/>
      <c r="W17" s="66"/>
      <c r="X17" s="66"/>
      <c r="Y17" s="66"/>
      <c r="Z17" s="64"/>
    </row>
    <row r="18" spans="1:26" s="7" customFormat="1" ht="15.75" customHeight="1" x14ac:dyDescent="0.4">
      <c r="A18" s="81" t="s">
        <v>32</v>
      </c>
      <c r="B18" s="82"/>
      <c r="C18" s="82"/>
      <c r="D18" s="82"/>
      <c r="E18" s="83"/>
      <c r="F18" s="337">
        <v>13677</v>
      </c>
      <c r="G18" s="338"/>
      <c r="H18" s="338"/>
      <c r="I18" s="84" t="s">
        <v>33</v>
      </c>
      <c r="J18" s="80"/>
      <c r="K18" s="80"/>
      <c r="L18" s="356">
        <v>6.8</v>
      </c>
      <c r="M18" s="357"/>
      <c r="N18" s="85"/>
      <c r="O18" s="333">
        <v>11.7</v>
      </c>
      <c r="P18" s="334"/>
      <c r="Q18" s="85"/>
      <c r="R18" s="66"/>
      <c r="S18" s="66"/>
      <c r="T18" s="66"/>
      <c r="U18" s="66"/>
      <c r="V18" s="66"/>
      <c r="W18" s="66"/>
      <c r="X18" s="66"/>
      <c r="Y18" s="66"/>
      <c r="Z18" s="64"/>
    </row>
    <row r="19" spans="1:26" s="7" customFormat="1" ht="15.75" customHeight="1" x14ac:dyDescent="0.4">
      <c r="A19" s="86"/>
      <c r="B19" s="87" t="s">
        <v>34</v>
      </c>
      <c r="C19" s="87"/>
      <c r="D19" s="87"/>
      <c r="E19" s="88"/>
      <c r="F19" s="337">
        <v>11974</v>
      </c>
      <c r="G19" s="338"/>
      <c r="H19" s="338"/>
      <c r="I19" s="89" t="s">
        <v>33</v>
      </c>
      <c r="J19" s="80"/>
      <c r="K19" s="80"/>
      <c r="L19" s="358"/>
      <c r="M19" s="359"/>
      <c r="N19" s="90" t="s">
        <v>35</v>
      </c>
      <c r="O19" s="335"/>
      <c r="P19" s="336"/>
      <c r="Q19" s="90" t="s">
        <v>35</v>
      </c>
      <c r="R19" s="66"/>
      <c r="S19" s="64"/>
      <c r="T19" s="64"/>
      <c r="U19" s="64"/>
      <c r="V19" s="64"/>
      <c r="W19" s="64"/>
      <c r="X19" s="64"/>
      <c r="Y19" s="64"/>
      <c r="Z19" s="64"/>
    </row>
    <row r="20" spans="1:26" s="7" customFormat="1" ht="15.75" customHeight="1" x14ac:dyDescent="0.4">
      <c r="A20" s="91"/>
      <c r="B20" s="92" t="s">
        <v>36</v>
      </c>
      <c r="C20" s="92"/>
      <c r="D20" s="92"/>
      <c r="E20" s="93"/>
      <c r="F20" s="339">
        <v>2073</v>
      </c>
      <c r="G20" s="340"/>
      <c r="H20" s="340"/>
      <c r="I20" s="89" t="s">
        <v>33</v>
      </c>
      <c r="J20" s="80"/>
      <c r="K20" s="80"/>
      <c r="L20" s="80"/>
      <c r="M20" s="80"/>
      <c r="N20" s="76"/>
      <c r="O20" s="76"/>
      <c r="P20" s="76"/>
      <c r="Q20" s="64"/>
      <c r="R20" s="66"/>
      <c r="S20" s="64"/>
      <c r="T20" s="64"/>
      <c r="U20" s="64"/>
      <c r="V20" s="64"/>
      <c r="W20" s="64"/>
      <c r="X20" s="64"/>
      <c r="Y20" s="64"/>
      <c r="Z20" s="64"/>
    </row>
    <row r="21" spans="1:26" ht="15.95" customHeight="1" x14ac:dyDescent="0.4">
      <c r="A21" s="79" t="s">
        <v>37</v>
      </c>
      <c r="B21" s="94"/>
      <c r="C21" s="94"/>
      <c r="D21" s="94"/>
      <c r="E21" s="94"/>
      <c r="F21" s="95"/>
      <c r="G21" s="95"/>
      <c r="H21" s="95"/>
      <c r="I21" s="80"/>
      <c r="J21" s="80"/>
      <c r="K21" s="80"/>
      <c r="L21" s="80"/>
      <c r="M21" s="80"/>
      <c r="N21" s="76"/>
      <c r="O21" s="76"/>
      <c r="P21" s="76"/>
      <c r="Q21" s="64"/>
      <c r="R21" s="64"/>
      <c r="S21" s="65"/>
      <c r="T21" s="66"/>
      <c r="U21" s="66"/>
      <c r="V21" s="66"/>
      <c r="W21" s="66"/>
      <c r="X21" s="66"/>
      <c r="Y21" s="66"/>
      <c r="Z21" s="64"/>
    </row>
    <row r="22" spans="1:26" ht="15.95" customHeight="1" x14ac:dyDescent="0.4">
      <c r="A22" s="79" t="s">
        <v>38</v>
      </c>
      <c r="B22" s="76"/>
      <c r="C22" s="76"/>
      <c r="D22" s="76"/>
      <c r="E22" s="76"/>
      <c r="F22" s="75"/>
      <c r="G22" s="75"/>
      <c r="H22" s="76"/>
      <c r="I22" s="76"/>
      <c r="J22" s="76"/>
      <c r="K22" s="76"/>
      <c r="L22" s="76"/>
      <c r="M22" s="76"/>
      <c r="N22" s="76"/>
      <c r="O22" s="76"/>
      <c r="P22" s="76"/>
      <c r="Q22" s="64"/>
      <c r="R22" s="64"/>
      <c r="S22" s="65"/>
      <c r="T22" s="66"/>
      <c r="U22" s="66"/>
      <c r="V22" s="66"/>
      <c r="W22" s="66"/>
      <c r="X22" s="66"/>
      <c r="Y22" s="66"/>
      <c r="Z22" s="64"/>
    </row>
    <row r="23" spans="1:26" ht="15.95" customHeight="1" x14ac:dyDescent="0.4">
      <c r="A23" s="79" t="s">
        <v>39</v>
      </c>
      <c r="B23" s="76"/>
      <c r="C23" s="76"/>
      <c r="D23" s="76"/>
      <c r="E23" s="76"/>
      <c r="F23" s="75"/>
      <c r="G23" s="75"/>
      <c r="H23" s="76"/>
      <c r="I23" s="76"/>
      <c r="J23" s="76"/>
      <c r="K23" s="76"/>
      <c r="L23" s="76"/>
      <c r="M23" s="76"/>
      <c r="N23" s="76"/>
      <c r="O23" s="76"/>
      <c r="P23" s="76"/>
      <c r="Q23" s="64"/>
      <c r="R23" s="64"/>
      <c r="S23" s="65"/>
      <c r="T23" s="66"/>
      <c r="U23" s="66"/>
      <c r="V23" s="66"/>
      <c r="W23" s="66"/>
      <c r="X23" s="66"/>
      <c r="Y23" s="66"/>
      <c r="Z23" s="64"/>
    </row>
    <row r="24" spans="1:26" ht="15.95" customHeight="1" x14ac:dyDescent="0.4">
      <c r="A24" s="79" t="s">
        <v>40</v>
      </c>
      <c r="B24" s="76"/>
      <c r="C24" s="76"/>
      <c r="D24" s="76"/>
      <c r="E24" s="76"/>
      <c r="F24" s="75"/>
      <c r="G24" s="75"/>
      <c r="H24" s="76"/>
      <c r="I24" s="76"/>
      <c r="J24" s="76"/>
      <c r="K24" s="76"/>
      <c r="L24" s="76"/>
      <c r="M24" s="76"/>
      <c r="N24" s="76"/>
      <c r="O24" s="73"/>
      <c r="P24" s="76"/>
      <c r="Q24" s="64"/>
      <c r="R24" s="64"/>
      <c r="S24" s="65"/>
      <c r="T24" s="66"/>
      <c r="U24" s="66"/>
      <c r="V24" s="66"/>
      <c r="W24" s="66"/>
      <c r="X24" s="66"/>
      <c r="Y24" s="66"/>
      <c r="Z24" s="64"/>
    </row>
    <row r="25" spans="1:26" ht="15.95" customHeight="1" x14ac:dyDescent="0.4">
      <c r="A25" s="79" t="s">
        <v>41</v>
      </c>
      <c r="B25" s="76"/>
      <c r="C25" s="76"/>
      <c r="D25" s="76"/>
      <c r="E25" s="76"/>
      <c r="F25" s="75"/>
      <c r="G25" s="75"/>
      <c r="H25" s="76"/>
      <c r="I25" s="76"/>
      <c r="J25" s="76"/>
      <c r="K25" s="76"/>
      <c r="L25" s="76"/>
      <c r="M25" s="76"/>
      <c r="N25" s="76"/>
      <c r="O25" s="76"/>
      <c r="P25" s="76"/>
      <c r="Q25" s="64"/>
      <c r="R25" s="64"/>
      <c r="S25" s="65"/>
      <c r="T25" s="66"/>
      <c r="U25" s="66"/>
      <c r="V25" s="66"/>
      <c r="W25" s="66"/>
      <c r="X25" s="66"/>
      <c r="Y25" s="66"/>
      <c r="Z25" s="64"/>
    </row>
    <row r="26" spans="1:26" ht="15.95" customHeight="1" x14ac:dyDescent="0.4">
      <c r="A26" s="94"/>
      <c r="B26" s="76"/>
      <c r="C26" s="76"/>
      <c r="D26" s="76"/>
      <c r="E26" s="76"/>
      <c r="F26" s="75"/>
      <c r="G26" s="75"/>
      <c r="H26" s="76"/>
      <c r="I26" s="76"/>
      <c r="J26" s="76"/>
      <c r="K26" s="76"/>
      <c r="L26" s="76"/>
      <c r="M26" s="76"/>
      <c r="N26" s="76"/>
      <c r="O26" s="76"/>
      <c r="P26" s="76"/>
      <c r="Q26" s="76"/>
      <c r="R26" s="76"/>
      <c r="S26" s="76"/>
      <c r="T26" s="76"/>
      <c r="U26" s="76"/>
      <c r="V26" s="76"/>
      <c r="W26" s="76"/>
      <c r="X26" s="76"/>
      <c r="Y26" s="76"/>
      <c r="Z26" s="64"/>
    </row>
    <row r="27" spans="1:26" s="3" customFormat="1" ht="15.95" customHeight="1" x14ac:dyDescent="0.4">
      <c r="A27" s="96" t="s">
        <v>42</v>
      </c>
      <c r="B27" s="96"/>
      <c r="C27" s="96"/>
      <c r="D27" s="96"/>
      <c r="E27" s="96"/>
      <c r="F27" s="96"/>
      <c r="G27" s="96"/>
      <c r="H27" s="96"/>
      <c r="I27" s="96"/>
      <c r="J27" s="96"/>
      <c r="K27" s="96"/>
      <c r="L27" s="96"/>
      <c r="M27" s="96"/>
      <c r="N27" s="96"/>
      <c r="O27" s="96"/>
      <c r="P27" s="96"/>
      <c r="Q27" s="96"/>
      <c r="R27" s="96"/>
      <c r="S27" s="97"/>
      <c r="T27" s="96"/>
      <c r="U27" s="96"/>
      <c r="V27" s="98"/>
      <c r="W27" s="96"/>
      <c r="X27" s="96"/>
      <c r="Y27" s="96"/>
      <c r="Z27" s="64"/>
    </row>
    <row r="28" spans="1:26" s="3" customFormat="1" ht="15.95" customHeight="1" x14ac:dyDescent="0.4">
      <c r="A28" s="328"/>
      <c r="B28" s="328"/>
      <c r="C28" s="328"/>
      <c r="D28" s="341" t="s">
        <v>162</v>
      </c>
      <c r="E28" s="342"/>
      <c r="F28" s="345" t="s">
        <v>43</v>
      </c>
      <c r="G28" s="345"/>
      <c r="H28" s="347" t="s">
        <v>44</v>
      </c>
      <c r="I28" s="347"/>
      <c r="J28" s="347"/>
      <c r="K28" s="347"/>
      <c r="L28" s="329" t="s">
        <v>45</v>
      </c>
      <c r="M28" s="330"/>
      <c r="N28" s="329" t="s">
        <v>46</v>
      </c>
      <c r="O28" s="330"/>
      <c r="P28" s="372" t="s">
        <v>160</v>
      </c>
      <c r="Q28" s="373"/>
      <c r="R28" s="350" t="s">
        <v>161</v>
      </c>
      <c r="S28" s="351"/>
      <c r="T28" s="96"/>
      <c r="U28" s="96"/>
      <c r="V28" s="96"/>
      <c r="W28" s="96"/>
      <c r="X28" s="96"/>
      <c r="Y28" s="96"/>
      <c r="Z28" s="64"/>
    </row>
    <row r="29" spans="1:26" s="3" customFormat="1" ht="15.95" customHeight="1" x14ac:dyDescent="0.4">
      <c r="A29" s="328"/>
      <c r="B29" s="328"/>
      <c r="C29" s="328"/>
      <c r="D29" s="343"/>
      <c r="E29" s="344"/>
      <c r="F29" s="345"/>
      <c r="G29" s="345"/>
      <c r="H29" s="346"/>
      <c r="I29" s="346"/>
      <c r="J29" s="348" t="s">
        <v>47</v>
      </c>
      <c r="K29" s="349"/>
      <c r="L29" s="331"/>
      <c r="M29" s="332"/>
      <c r="N29" s="331"/>
      <c r="O29" s="332"/>
      <c r="P29" s="374"/>
      <c r="Q29" s="375"/>
      <c r="R29" s="352"/>
      <c r="S29" s="351"/>
      <c r="T29" s="96"/>
      <c r="U29" s="96"/>
      <c r="V29" s="96"/>
      <c r="W29" s="96"/>
      <c r="X29" s="96"/>
      <c r="Y29" s="96"/>
      <c r="Z29" s="64"/>
    </row>
    <row r="30" spans="1:26" s="8" customFormat="1" ht="15.95" customHeight="1" x14ac:dyDescent="0.4">
      <c r="A30" s="300" t="s">
        <v>48</v>
      </c>
      <c r="B30" s="301"/>
      <c r="C30" s="301"/>
      <c r="D30" s="306">
        <v>2086</v>
      </c>
      <c r="E30" s="307"/>
      <c r="F30" s="306">
        <v>2</v>
      </c>
      <c r="G30" s="307"/>
      <c r="H30" s="306">
        <v>141</v>
      </c>
      <c r="I30" s="310"/>
      <c r="J30" s="312">
        <v>22</v>
      </c>
      <c r="K30" s="307"/>
      <c r="L30" s="306">
        <v>588</v>
      </c>
      <c r="M30" s="307"/>
      <c r="N30" s="306">
        <v>998</v>
      </c>
      <c r="O30" s="307"/>
      <c r="P30" s="306">
        <v>247</v>
      </c>
      <c r="Q30" s="307"/>
      <c r="R30" s="306">
        <v>46</v>
      </c>
      <c r="S30" s="307"/>
      <c r="T30" s="96"/>
      <c r="U30" s="96"/>
      <c r="V30" s="96"/>
      <c r="W30" s="96"/>
      <c r="X30" s="96"/>
      <c r="Y30" s="96"/>
      <c r="Z30" s="64"/>
    </row>
    <row r="31" spans="1:26" s="8" customFormat="1" ht="15.95" customHeight="1" x14ac:dyDescent="0.4">
      <c r="A31" s="301"/>
      <c r="B31" s="301"/>
      <c r="C31" s="301"/>
      <c r="D31" s="308"/>
      <c r="E31" s="309"/>
      <c r="F31" s="308"/>
      <c r="G31" s="309"/>
      <c r="H31" s="308"/>
      <c r="I31" s="311"/>
      <c r="J31" s="313"/>
      <c r="K31" s="309"/>
      <c r="L31" s="308"/>
      <c r="M31" s="309"/>
      <c r="N31" s="308"/>
      <c r="O31" s="309"/>
      <c r="P31" s="308"/>
      <c r="Q31" s="309"/>
      <c r="R31" s="308"/>
      <c r="S31" s="309"/>
      <c r="T31" s="96"/>
      <c r="U31" s="96"/>
      <c r="V31" s="96"/>
      <c r="W31" s="96"/>
      <c r="X31" s="96"/>
      <c r="Y31" s="96"/>
      <c r="Z31" s="64"/>
    </row>
    <row r="32" spans="1:26" s="8" customFormat="1" ht="15.95" customHeight="1" x14ac:dyDescent="0.4">
      <c r="A32" s="300" t="s">
        <v>49</v>
      </c>
      <c r="B32" s="301"/>
      <c r="C32" s="301"/>
      <c r="D32" s="302">
        <v>151839</v>
      </c>
      <c r="E32" s="303"/>
      <c r="F32" s="306">
        <v>2832</v>
      </c>
      <c r="G32" s="307"/>
      <c r="H32" s="306">
        <v>2628</v>
      </c>
      <c r="I32" s="310"/>
      <c r="J32" s="312">
        <v>260</v>
      </c>
      <c r="K32" s="307"/>
      <c r="L32" s="302">
        <v>3553</v>
      </c>
      <c r="M32" s="303"/>
      <c r="N32" s="302">
        <v>16471</v>
      </c>
      <c r="O32" s="303"/>
      <c r="P32" s="376">
        <v>2292</v>
      </c>
      <c r="Q32" s="377"/>
      <c r="R32" s="376">
        <v>2014</v>
      </c>
      <c r="S32" s="377"/>
      <c r="T32" s="96"/>
      <c r="U32" s="96"/>
      <c r="V32" s="96"/>
      <c r="W32" s="96"/>
      <c r="X32" s="96"/>
      <c r="Y32" s="96"/>
      <c r="Z32" s="64"/>
    </row>
    <row r="33" spans="1:26" s="8" customFormat="1" ht="15.95" customHeight="1" x14ac:dyDescent="0.4">
      <c r="A33" s="301"/>
      <c r="B33" s="301"/>
      <c r="C33" s="301"/>
      <c r="D33" s="304"/>
      <c r="E33" s="305"/>
      <c r="F33" s="308"/>
      <c r="G33" s="309"/>
      <c r="H33" s="308"/>
      <c r="I33" s="311"/>
      <c r="J33" s="313"/>
      <c r="K33" s="309"/>
      <c r="L33" s="304"/>
      <c r="M33" s="305"/>
      <c r="N33" s="304"/>
      <c r="O33" s="305"/>
      <c r="P33" s="378"/>
      <c r="Q33" s="379"/>
      <c r="R33" s="378"/>
      <c r="S33" s="379"/>
      <c r="T33" s="96"/>
      <c r="U33" s="96"/>
      <c r="V33" s="96"/>
      <c r="W33" s="96"/>
      <c r="X33" s="96"/>
      <c r="Y33" s="96"/>
      <c r="Z33" s="64"/>
    </row>
    <row r="34" spans="1:26" s="3" customFormat="1" ht="15" customHeight="1" x14ac:dyDescent="0.4">
      <c r="A34" s="94" t="s">
        <v>163</v>
      </c>
      <c r="B34" s="99"/>
      <c r="C34" s="99"/>
      <c r="D34" s="99"/>
      <c r="E34" s="99"/>
      <c r="F34" s="99"/>
      <c r="G34" s="99"/>
      <c r="H34" s="99"/>
      <c r="I34" s="99"/>
      <c r="J34" s="100"/>
      <c r="K34" s="100"/>
      <c r="L34" s="100"/>
      <c r="M34" s="100"/>
      <c r="N34" s="99"/>
      <c r="O34" s="99"/>
      <c r="P34" s="99"/>
      <c r="Q34" s="99"/>
      <c r="R34" s="99"/>
      <c r="S34" s="99"/>
      <c r="T34" s="96"/>
      <c r="U34" s="96"/>
      <c r="V34" s="96"/>
      <c r="W34" s="96"/>
      <c r="X34" s="96"/>
      <c r="Y34" s="96"/>
      <c r="Z34" s="64"/>
    </row>
    <row r="35" spans="1:26" s="3" customFormat="1" ht="15" customHeight="1" x14ac:dyDescent="0.4">
      <c r="A35" s="94" t="s">
        <v>158</v>
      </c>
      <c r="B35" s="99"/>
      <c r="C35" s="99"/>
      <c r="D35" s="99"/>
      <c r="E35" s="99"/>
      <c r="F35" s="99"/>
      <c r="G35" s="99"/>
      <c r="H35" s="99"/>
      <c r="I35" s="99"/>
      <c r="J35" s="100"/>
      <c r="K35" s="100"/>
      <c r="L35" s="100"/>
      <c r="M35" s="100"/>
      <c r="N35" s="99"/>
      <c r="O35" s="99"/>
      <c r="P35" s="99"/>
      <c r="Q35" s="99"/>
      <c r="R35" s="99"/>
      <c r="S35" s="99"/>
      <c r="T35" s="96"/>
      <c r="U35" s="96"/>
      <c r="V35" s="96"/>
      <c r="W35" s="96"/>
      <c r="X35" s="96"/>
      <c r="Y35" s="96"/>
      <c r="Z35" s="64"/>
    </row>
    <row r="36" spans="1:26" s="3" customFormat="1" ht="15" customHeight="1" x14ac:dyDescent="0.4">
      <c r="A36" s="94" t="s">
        <v>159</v>
      </c>
      <c r="B36" s="99"/>
      <c r="C36" s="99"/>
      <c r="D36" s="99"/>
      <c r="E36" s="99"/>
      <c r="F36" s="99"/>
      <c r="G36" s="99"/>
      <c r="H36" s="99"/>
      <c r="I36" s="99"/>
      <c r="J36" s="100"/>
      <c r="K36" s="100"/>
      <c r="L36" s="100"/>
      <c r="M36" s="100"/>
      <c r="N36" s="99"/>
      <c r="O36" s="99"/>
      <c r="P36" s="99"/>
      <c r="Q36" s="99"/>
      <c r="R36" s="99"/>
      <c r="S36" s="99"/>
      <c r="T36" s="96"/>
      <c r="U36" s="96"/>
      <c r="V36" s="96"/>
      <c r="W36" s="96"/>
      <c r="X36" s="96"/>
      <c r="Y36" s="96"/>
      <c r="Z36" s="64"/>
    </row>
    <row r="37" spans="1:26" s="3" customFormat="1" ht="15" customHeight="1" x14ac:dyDescent="0.4">
      <c r="A37" s="99"/>
      <c r="B37" s="99"/>
      <c r="C37" s="99"/>
      <c r="D37" s="99"/>
      <c r="E37" s="99"/>
      <c r="F37" s="99"/>
      <c r="G37" s="99"/>
      <c r="H37" s="99"/>
      <c r="I37" s="99"/>
      <c r="J37" s="99"/>
      <c r="K37" s="99"/>
      <c r="L37" s="99"/>
      <c r="M37" s="31"/>
      <c r="N37" s="31"/>
      <c r="O37" s="31"/>
      <c r="P37" s="228"/>
      <c r="Q37" s="31"/>
      <c r="R37" s="229"/>
      <c r="S37" s="31"/>
      <c r="T37" s="31"/>
      <c r="U37" s="230"/>
      <c r="V37" s="31"/>
      <c r="W37" s="31"/>
      <c r="X37" s="227"/>
      <c r="Y37" s="227"/>
      <c r="Z37" s="64"/>
    </row>
    <row r="38" spans="1:26" s="3" customFormat="1" ht="15.95" customHeight="1" x14ac:dyDescent="0.4">
      <c r="A38" s="96" t="s">
        <v>50</v>
      </c>
      <c r="B38" s="79"/>
      <c r="C38" s="79"/>
      <c r="D38" s="79"/>
      <c r="E38" s="79"/>
      <c r="F38" s="79"/>
      <c r="G38" s="79"/>
      <c r="H38" s="79"/>
      <c r="I38" s="79"/>
      <c r="J38" s="79"/>
      <c r="K38" s="79"/>
      <c r="L38" s="79"/>
      <c r="M38" s="31"/>
      <c r="N38" s="31"/>
      <c r="O38" s="31"/>
      <c r="P38" s="31"/>
      <c r="Q38" s="31"/>
      <c r="R38" s="31"/>
      <c r="S38" s="31"/>
      <c r="T38" s="31"/>
      <c r="U38" s="31"/>
      <c r="V38" s="31"/>
      <c r="W38" s="31"/>
      <c r="X38" s="31"/>
      <c r="Y38" s="31"/>
      <c r="Z38" s="64"/>
    </row>
    <row r="39" spans="1:26" s="8" customFormat="1" ht="15.95" customHeight="1" x14ac:dyDescent="0.4">
      <c r="A39" s="101"/>
      <c r="B39" s="102"/>
      <c r="C39" s="102"/>
      <c r="D39" s="102"/>
      <c r="E39" s="102"/>
      <c r="F39" s="102"/>
      <c r="G39" s="102"/>
      <c r="H39" s="102"/>
      <c r="I39" s="102"/>
      <c r="J39" s="102"/>
      <c r="K39" s="102"/>
      <c r="L39" s="102"/>
      <c r="M39" s="103"/>
      <c r="N39" s="103"/>
      <c r="O39" s="101"/>
      <c r="P39" s="101"/>
      <c r="Q39" s="104"/>
      <c r="R39" s="104"/>
      <c r="S39" s="104"/>
      <c r="T39" s="104"/>
      <c r="U39" s="104"/>
      <c r="V39" s="104"/>
      <c r="W39" s="105"/>
      <c r="X39" s="105"/>
      <c r="Y39" s="31"/>
      <c r="Z39" s="31"/>
    </row>
    <row r="40" spans="1:26" s="3" customFormat="1" ht="15.95" customHeight="1" x14ac:dyDescent="0.4">
      <c r="A40" s="289" t="s">
        <v>51</v>
      </c>
      <c r="B40" s="290"/>
      <c r="C40" s="290"/>
      <c r="D40" s="290"/>
      <c r="E40" s="290"/>
      <c r="F40" s="290"/>
      <c r="G40" s="290"/>
      <c r="H40" s="290"/>
      <c r="I40" s="290"/>
      <c r="J40" s="290"/>
      <c r="K40" s="290"/>
      <c r="L40" s="290"/>
      <c r="M40" s="291"/>
      <c r="N40" s="102"/>
      <c r="O40" s="102"/>
      <c r="P40" s="102"/>
      <c r="Q40" s="96"/>
      <c r="R40" s="292" t="s">
        <v>52</v>
      </c>
      <c r="S40" s="292"/>
      <c r="T40" s="292"/>
      <c r="U40" s="292"/>
      <c r="V40" s="292"/>
      <c r="W40" s="292"/>
      <c r="X40" s="292"/>
      <c r="Y40" s="96"/>
      <c r="Z40" s="96"/>
    </row>
    <row r="41" spans="1:26" s="3" customFormat="1" ht="30.75" customHeight="1" x14ac:dyDescent="0.4">
      <c r="A41" s="106"/>
      <c r="B41" s="292" t="s">
        <v>53</v>
      </c>
      <c r="C41" s="292"/>
      <c r="D41" s="292" t="s">
        <v>54</v>
      </c>
      <c r="E41" s="292"/>
      <c r="F41" s="292" t="s">
        <v>55</v>
      </c>
      <c r="G41" s="292"/>
      <c r="H41" s="292" t="s">
        <v>56</v>
      </c>
      <c r="I41" s="292"/>
      <c r="J41" s="287" t="s">
        <v>140</v>
      </c>
      <c r="K41" s="288"/>
      <c r="L41" s="287" t="s">
        <v>141</v>
      </c>
      <c r="M41" s="288"/>
      <c r="N41" s="293"/>
      <c r="O41" s="294"/>
      <c r="P41" s="231"/>
      <c r="Q41" s="232"/>
      <c r="R41" s="106"/>
      <c r="S41" s="292" t="s">
        <v>53</v>
      </c>
      <c r="T41" s="292"/>
      <c r="U41" s="292" t="s">
        <v>54</v>
      </c>
      <c r="V41" s="292"/>
      <c r="W41" s="292" t="s">
        <v>56</v>
      </c>
      <c r="X41" s="292"/>
      <c r="Y41" s="31"/>
      <c r="Z41" s="103"/>
    </row>
    <row r="42" spans="1:26" s="8" customFormat="1" ht="15.95" customHeight="1" x14ac:dyDescent="0.4">
      <c r="A42" s="107">
        <v>1</v>
      </c>
      <c r="B42" s="252">
        <v>70</v>
      </c>
      <c r="C42" s="253"/>
      <c r="D42" s="252" t="s">
        <v>362</v>
      </c>
      <c r="E42" s="253"/>
      <c r="F42" s="254">
        <v>44443</v>
      </c>
      <c r="G42" s="255"/>
      <c r="H42" s="252" t="s">
        <v>363</v>
      </c>
      <c r="I42" s="253"/>
      <c r="J42" s="252" t="s">
        <v>363</v>
      </c>
      <c r="K42" s="253"/>
      <c r="L42" s="252"/>
      <c r="M42" s="253"/>
      <c r="N42" s="256"/>
      <c r="O42" s="257"/>
      <c r="P42" s="263"/>
      <c r="Q42" s="264"/>
      <c r="R42" s="107">
        <v>1</v>
      </c>
      <c r="S42" s="260">
        <v>60</v>
      </c>
      <c r="T42" s="261"/>
      <c r="U42" s="260" t="s">
        <v>437</v>
      </c>
      <c r="V42" s="261"/>
      <c r="W42" s="252"/>
      <c r="X42" s="253"/>
      <c r="Y42" s="237"/>
      <c r="Z42" s="237"/>
    </row>
    <row r="43" spans="1:26" s="8" customFormat="1" ht="15.95" customHeight="1" x14ac:dyDescent="0.4">
      <c r="A43" s="107">
        <v>2</v>
      </c>
      <c r="B43" s="252">
        <v>60</v>
      </c>
      <c r="C43" s="253"/>
      <c r="D43" s="252" t="s">
        <v>362</v>
      </c>
      <c r="E43" s="253"/>
      <c r="F43" s="254">
        <v>44444</v>
      </c>
      <c r="G43" s="255"/>
      <c r="H43" s="252" t="s">
        <v>364</v>
      </c>
      <c r="I43" s="253"/>
      <c r="J43" s="252" t="s">
        <v>363</v>
      </c>
      <c r="K43" s="253"/>
      <c r="L43" s="252"/>
      <c r="M43" s="253"/>
      <c r="N43" s="256"/>
      <c r="O43" s="262"/>
      <c r="P43" s="263"/>
      <c r="Q43" s="264"/>
      <c r="R43" s="107">
        <v>2</v>
      </c>
      <c r="S43" s="260">
        <v>60</v>
      </c>
      <c r="T43" s="261"/>
      <c r="U43" s="260" t="s">
        <v>437</v>
      </c>
      <c r="V43" s="261"/>
      <c r="W43" s="252"/>
      <c r="X43" s="253"/>
      <c r="Y43" s="237"/>
      <c r="Z43" s="237"/>
    </row>
    <row r="44" spans="1:26" s="8" customFormat="1" ht="15.95" customHeight="1" x14ac:dyDescent="0.4">
      <c r="A44" s="107"/>
      <c r="B44" s="252"/>
      <c r="C44" s="253"/>
      <c r="D44" s="252"/>
      <c r="E44" s="253"/>
      <c r="F44" s="254"/>
      <c r="G44" s="255"/>
      <c r="H44" s="252"/>
      <c r="I44" s="253"/>
      <c r="J44" s="252"/>
      <c r="K44" s="253"/>
      <c r="L44" s="252"/>
      <c r="M44" s="253"/>
      <c r="N44" s="256"/>
      <c r="O44" s="262"/>
      <c r="P44" s="263"/>
      <c r="Q44" s="264"/>
      <c r="R44" s="107">
        <v>3</v>
      </c>
      <c r="S44" s="260">
        <v>70</v>
      </c>
      <c r="T44" s="261"/>
      <c r="U44" s="260" t="s">
        <v>354</v>
      </c>
      <c r="V44" s="261"/>
      <c r="W44" s="252"/>
      <c r="X44" s="253"/>
      <c r="Y44" s="237"/>
      <c r="Z44" s="237"/>
    </row>
    <row r="45" spans="1:26" s="8" customFormat="1" ht="15.95" customHeight="1" x14ac:dyDescent="0.4">
      <c r="A45" s="107"/>
      <c r="B45" s="252"/>
      <c r="C45" s="253"/>
      <c r="D45" s="252"/>
      <c r="E45" s="253"/>
      <c r="F45" s="254"/>
      <c r="G45" s="255"/>
      <c r="H45" s="252"/>
      <c r="I45" s="253"/>
      <c r="J45" s="252"/>
      <c r="K45" s="253"/>
      <c r="L45" s="252"/>
      <c r="M45" s="253"/>
      <c r="N45" s="256"/>
      <c r="O45" s="257"/>
      <c r="P45" s="263"/>
      <c r="Q45" s="264"/>
      <c r="R45" s="107">
        <v>4</v>
      </c>
      <c r="S45" s="260">
        <v>50</v>
      </c>
      <c r="T45" s="261"/>
      <c r="U45" s="260" t="s">
        <v>354</v>
      </c>
      <c r="V45" s="261"/>
      <c r="W45" s="252"/>
      <c r="X45" s="253"/>
      <c r="Y45" s="237"/>
      <c r="Z45" s="237"/>
    </row>
    <row r="46" spans="1:26" s="8" customFormat="1" ht="15.95" customHeight="1" x14ac:dyDescent="0.4">
      <c r="A46" s="107"/>
      <c r="B46" s="252"/>
      <c r="C46" s="253"/>
      <c r="D46" s="252"/>
      <c r="E46" s="253"/>
      <c r="F46" s="254"/>
      <c r="G46" s="255"/>
      <c r="H46" s="252"/>
      <c r="I46" s="253"/>
      <c r="J46" s="252"/>
      <c r="K46" s="253"/>
      <c r="L46" s="252"/>
      <c r="M46" s="253"/>
      <c r="N46" s="256"/>
      <c r="O46" s="262"/>
      <c r="P46" s="265"/>
      <c r="Q46" s="266"/>
      <c r="R46" s="107">
        <v>5</v>
      </c>
      <c r="S46" s="260">
        <v>40</v>
      </c>
      <c r="T46" s="261"/>
      <c r="U46" s="260" t="s">
        <v>354</v>
      </c>
      <c r="V46" s="261"/>
      <c r="W46" s="252"/>
      <c r="X46" s="253"/>
      <c r="Y46" s="237"/>
      <c r="Z46" s="237"/>
    </row>
    <row r="47" spans="1:26" s="8" customFormat="1" ht="15.95" customHeight="1" x14ac:dyDescent="0.4">
      <c r="A47" s="107"/>
      <c r="B47" s="252"/>
      <c r="C47" s="253"/>
      <c r="D47" s="252"/>
      <c r="E47" s="253"/>
      <c r="F47" s="254"/>
      <c r="G47" s="255"/>
      <c r="H47" s="252"/>
      <c r="I47" s="253"/>
      <c r="J47" s="252"/>
      <c r="K47" s="253"/>
      <c r="L47" s="252"/>
      <c r="M47" s="253"/>
      <c r="N47" s="256"/>
      <c r="O47" s="262"/>
      <c r="P47" s="263"/>
      <c r="Q47" s="264"/>
      <c r="R47" s="107">
        <v>6</v>
      </c>
      <c r="S47" s="260">
        <v>30</v>
      </c>
      <c r="T47" s="261"/>
      <c r="U47" s="260" t="s">
        <v>354</v>
      </c>
      <c r="V47" s="261"/>
      <c r="W47" s="252"/>
      <c r="X47" s="253"/>
      <c r="Y47" s="237"/>
      <c r="Z47" s="237"/>
    </row>
    <row r="48" spans="1:26" s="8" customFormat="1" ht="15.95" customHeight="1" x14ac:dyDescent="0.4">
      <c r="A48" s="107"/>
      <c r="B48" s="252"/>
      <c r="C48" s="253"/>
      <c r="D48" s="252"/>
      <c r="E48" s="253"/>
      <c r="F48" s="254"/>
      <c r="G48" s="255"/>
      <c r="H48" s="252"/>
      <c r="I48" s="253"/>
      <c r="J48" s="252"/>
      <c r="K48" s="253"/>
      <c r="L48" s="252"/>
      <c r="M48" s="253"/>
      <c r="N48" s="256"/>
      <c r="O48" s="262"/>
      <c r="P48" s="263"/>
      <c r="Q48" s="264"/>
      <c r="R48" s="107">
        <v>7</v>
      </c>
      <c r="S48" s="260">
        <v>40</v>
      </c>
      <c r="T48" s="261"/>
      <c r="U48" s="260" t="s">
        <v>354</v>
      </c>
      <c r="V48" s="261"/>
      <c r="W48" s="252" t="s">
        <v>363</v>
      </c>
      <c r="X48" s="253"/>
      <c r="Y48" s="237"/>
      <c r="Z48" s="237"/>
    </row>
    <row r="49" spans="1:26" s="8" customFormat="1" ht="15.95" customHeight="1" x14ac:dyDescent="0.4">
      <c r="A49" s="107"/>
      <c r="B49" s="252"/>
      <c r="C49" s="253"/>
      <c r="D49" s="252"/>
      <c r="E49" s="253"/>
      <c r="F49" s="254"/>
      <c r="G49" s="255"/>
      <c r="H49" s="252"/>
      <c r="I49" s="253"/>
      <c r="J49" s="252"/>
      <c r="K49" s="253"/>
      <c r="L49" s="252"/>
      <c r="M49" s="253"/>
      <c r="N49" s="256"/>
      <c r="O49" s="262"/>
      <c r="P49" s="263"/>
      <c r="Q49" s="264"/>
      <c r="R49" s="107">
        <v>8</v>
      </c>
      <c r="S49" s="260">
        <v>50</v>
      </c>
      <c r="T49" s="261"/>
      <c r="U49" s="260" t="s">
        <v>437</v>
      </c>
      <c r="V49" s="261"/>
      <c r="W49" s="252"/>
      <c r="X49" s="253"/>
      <c r="Y49" s="237"/>
      <c r="Z49" s="237"/>
    </row>
    <row r="50" spans="1:26" s="8" customFormat="1" ht="15.95" customHeight="1" x14ac:dyDescent="0.4">
      <c r="A50" s="107"/>
      <c r="B50" s="252"/>
      <c r="C50" s="253"/>
      <c r="D50" s="252"/>
      <c r="E50" s="253"/>
      <c r="F50" s="254"/>
      <c r="G50" s="255"/>
      <c r="H50" s="252"/>
      <c r="I50" s="253"/>
      <c r="J50" s="252"/>
      <c r="K50" s="253"/>
      <c r="L50" s="252"/>
      <c r="M50" s="253"/>
      <c r="N50" s="256"/>
      <c r="O50" s="262"/>
      <c r="P50" s="263"/>
      <c r="Q50" s="264"/>
      <c r="R50" s="107">
        <v>9</v>
      </c>
      <c r="S50" s="260">
        <v>50</v>
      </c>
      <c r="T50" s="261"/>
      <c r="U50" s="260" t="s">
        <v>354</v>
      </c>
      <c r="V50" s="261"/>
      <c r="W50" s="252" t="s">
        <v>363</v>
      </c>
      <c r="X50" s="253"/>
      <c r="Y50" s="237"/>
      <c r="Z50" s="237"/>
    </row>
    <row r="51" spans="1:26" s="8" customFormat="1" ht="15.95" customHeight="1" x14ac:dyDescent="0.4">
      <c r="A51" s="107"/>
      <c r="B51" s="252"/>
      <c r="C51" s="253"/>
      <c r="D51" s="252"/>
      <c r="E51" s="253"/>
      <c r="F51" s="254"/>
      <c r="G51" s="255"/>
      <c r="H51" s="252"/>
      <c r="I51" s="253"/>
      <c r="J51" s="252"/>
      <c r="K51" s="253"/>
      <c r="L51" s="252"/>
      <c r="M51" s="253"/>
      <c r="N51" s="256"/>
      <c r="O51" s="262"/>
      <c r="P51" s="263"/>
      <c r="Q51" s="264"/>
      <c r="R51" s="107">
        <v>10</v>
      </c>
      <c r="S51" s="260">
        <v>40</v>
      </c>
      <c r="T51" s="261"/>
      <c r="U51" s="260" t="s">
        <v>354</v>
      </c>
      <c r="V51" s="261"/>
      <c r="W51" s="252"/>
      <c r="X51" s="253"/>
      <c r="Y51" s="237"/>
      <c r="Z51" s="237"/>
    </row>
    <row r="52" spans="1:26" s="8" customFormat="1" ht="15.95" customHeight="1" x14ac:dyDescent="0.4">
      <c r="A52" s="107"/>
      <c r="B52" s="252"/>
      <c r="C52" s="253"/>
      <c r="D52" s="252"/>
      <c r="E52" s="253"/>
      <c r="F52" s="254"/>
      <c r="G52" s="255"/>
      <c r="H52" s="252"/>
      <c r="I52" s="253"/>
      <c r="J52" s="252"/>
      <c r="K52" s="253"/>
      <c r="L52" s="252"/>
      <c r="M52" s="253"/>
      <c r="N52" s="256"/>
      <c r="O52" s="262"/>
      <c r="P52" s="263"/>
      <c r="Q52" s="264"/>
      <c r="R52" s="107">
        <v>11</v>
      </c>
      <c r="S52" s="260">
        <v>50</v>
      </c>
      <c r="T52" s="261"/>
      <c r="U52" s="260" t="s">
        <v>437</v>
      </c>
      <c r="V52" s="261"/>
      <c r="W52" s="252"/>
      <c r="X52" s="253"/>
      <c r="Y52" s="237"/>
      <c r="Z52" s="237"/>
    </row>
    <row r="53" spans="1:26" s="8" customFormat="1" ht="15.95" customHeight="1" x14ac:dyDescent="0.4">
      <c r="A53" s="107"/>
      <c r="B53" s="252"/>
      <c r="C53" s="253"/>
      <c r="D53" s="252"/>
      <c r="E53" s="253"/>
      <c r="F53" s="254"/>
      <c r="G53" s="255"/>
      <c r="H53" s="252"/>
      <c r="I53" s="253"/>
      <c r="J53" s="252"/>
      <c r="K53" s="253"/>
      <c r="L53" s="252"/>
      <c r="M53" s="253"/>
      <c r="N53" s="256"/>
      <c r="O53" s="257"/>
      <c r="P53" s="258"/>
      <c r="Q53" s="259"/>
      <c r="R53" s="107">
        <v>12</v>
      </c>
      <c r="S53" s="260">
        <v>40</v>
      </c>
      <c r="T53" s="261"/>
      <c r="U53" s="260" t="s">
        <v>354</v>
      </c>
      <c r="V53" s="261"/>
      <c r="W53" s="252"/>
      <c r="X53" s="253"/>
      <c r="Y53" s="237"/>
      <c r="Z53" s="237"/>
    </row>
    <row r="54" spans="1:26" s="8" customFormat="1" ht="15.95" customHeight="1" x14ac:dyDescent="0.4">
      <c r="A54" s="107"/>
      <c r="B54" s="158"/>
      <c r="C54" s="159"/>
      <c r="D54" s="158"/>
      <c r="E54" s="159"/>
      <c r="F54" s="160"/>
      <c r="G54" s="161"/>
      <c r="H54" s="158"/>
      <c r="I54" s="159"/>
      <c r="J54" s="158"/>
      <c r="K54" s="159"/>
      <c r="L54" s="158"/>
      <c r="M54" s="159"/>
      <c r="N54" s="233"/>
      <c r="O54" s="234"/>
      <c r="P54" s="235"/>
      <c r="Q54" s="236"/>
      <c r="R54" s="107">
        <v>13</v>
      </c>
      <c r="S54" s="260">
        <v>40</v>
      </c>
      <c r="T54" s="261"/>
      <c r="U54" s="260" t="s">
        <v>354</v>
      </c>
      <c r="V54" s="261"/>
      <c r="W54" s="252"/>
      <c r="X54" s="253"/>
      <c r="Y54" s="237"/>
      <c r="Z54" s="237"/>
    </row>
    <row r="55" spans="1:26" s="8" customFormat="1" ht="15.95" customHeight="1" x14ac:dyDescent="0.4">
      <c r="A55" s="107"/>
      <c r="B55" s="158"/>
      <c r="C55" s="159"/>
      <c r="D55" s="158"/>
      <c r="E55" s="159"/>
      <c r="F55" s="160"/>
      <c r="G55" s="161"/>
      <c r="H55" s="158"/>
      <c r="I55" s="159"/>
      <c r="J55" s="158"/>
      <c r="K55" s="159"/>
      <c r="L55" s="158"/>
      <c r="M55" s="159"/>
      <c r="N55" s="233"/>
      <c r="O55" s="234"/>
      <c r="P55" s="235"/>
      <c r="Q55" s="236"/>
      <c r="R55" s="107">
        <v>14</v>
      </c>
      <c r="S55" s="260">
        <v>50</v>
      </c>
      <c r="T55" s="261"/>
      <c r="U55" s="260" t="s">
        <v>354</v>
      </c>
      <c r="V55" s="261"/>
      <c r="W55" s="252" t="s">
        <v>363</v>
      </c>
      <c r="X55" s="253"/>
      <c r="Y55" s="237"/>
      <c r="Z55" s="237"/>
    </row>
    <row r="56" spans="1:26" s="8" customFormat="1" ht="15.95" customHeight="1" x14ac:dyDescent="0.4">
      <c r="A56" s="107"/>
      <c r="B56" s="158"/>
      <c r="C56" s="159"/>
      <c r="D56" s="158"/>
      <c r="E56" s="159"/>
      <c r="F56" s="160"/>
      <c r="G56" s="161"/>
      <c r="H56" s="158"/>
      <c r="I56" s="159"/>
      <c r="J56" s="158"/>
      <c r="K56" s="159"/>
      <c r="L56" s="158"/>
      <c r="M56" s="159"/>
      <c r="N56" s="233"/>
      <c r="O56" s="234"/>
      <c r="P56" s="235"/>
      <c r="Q56" s="236"/>
      <c r="R56" s="107">
        <v>15</v>
      </c>
      <c r="S56" s="260">
        <v>60</v>
      </c>
      <c r="T56" s="261"/>
      <c r="U56" s="260" t="s">
        <v>354</v>
      </c>
      <c r="V56" s="261"/>
      <c r="W56" s="252" t="s">
        <v>363</v>
      </c>
      <c r="X56" s="253"/>
      <c r="Y56" s="237"/>
      <c r="Z56" s="237"/>
    </row>
    <row r="57" spans="1:26" s="8" customFormat="1" ht="15.95" customHeight="1" x14ac:dyDescent="0.4">
      <c r="A57" s="107"/>
      <c r="B57" s="158"/>
      <c r="C57" s="159"/>
      <c r="D57" s="158"/>
      <c r="E57" s="159"/>
      <c r="F57" s="160"/>
      <c r="G57" s="161"/>
      <c r="H57" s="158"/>
      <c r="I57" s="159"/>
      <c r="J57" s="158"/>
      <c r="K57" s="159"/>
      <c r="L57" s="158"/>
      <c r="M57" s="159"/>
      <c r="N57" s="233"/>
      <c r="O57" s="234"/>
      <c r="P57" s="235"/>
      <c r="Q57" s="236"/>
      <c r="R57" s="107">
        <v>16</v>
      </c>
      <c r="S57" s="260">
        <v>50</v>
      </c>
      <c r="T57" s="261"/>
      <c r="U57" s="260" t="s">
        <v>354</v>
      </c>
      <c r="V57" s="261"/>
      <c r="W57" s="252"/>
      <c r="X57" s="253"/>
      <c r="Y57" s="237"/>
      <c r="Z57" s="237"/>
    </row>
    <row r="58" spans="1:26" s="8" customFormat="1" ht="15.95" customHeight="1" x14ac:dyDescent="0.4">
      <c r="A58" s="107"/>
      <c r="B58" s="158"/>
      <c r="C58" s="159"/>
      <c r="D58" s="158"/>
      <c r="E58" s="159"/>
      <c r="F58" s="160"/>
      <c r="G58" s="161"/>
      <c r="H58" s="158"/>
      <c r="I58" s="159"/>
      <c r="J58" s="158"/>
      <c r="K58" s="159"/>
      <c r="L58" s="158"/>
      <c r="M58" s="159"/>
      <c r="N58" s="233"/>
      <c r="O58" s="234"/>
      <c r="P58" s="235"/>
      <c r="Q58" s="236"/>
      <c r="R58" s="107">
        <v>17</v>
      </c>
      <c r="S58" s="260">
        <v>70</v>
      </c>
      <c r="T58" s="261"/>
      <c r="U58" s="260" t="s">
        <v>437</v>
      </c>
      <c r="V58" s="261"/>
      <c r="W58" s="252" t="s">
        <v>363</v>
      </c>
      <c r="X58" s="253"/>
      <c r="Y58" s="237"/>
      <c r="Z58" s="237"/>
    </row>
    <row r="59" spans="1:26" s="8" customFormat="1" ht="15.95" customHeight="1" x14ac:dyDescent="0.4">
      <c r="A59" s="107"/>
      <c r="B59" s="158"/>
      <c r="C59" s="159"/>
      <c r="D59" s="158"/>
      <c r="E59" s="159"/>
      <c r="F59" s="160"/>
      <c r="G59" s="161"/>
      <c r="H59" s="158"/>
      <c r="I59" s="159"/>
      <c r="J59" s="158"/>
      <c r="K59" s="159"/>
      <c r="L59" s="158"/>
      <c r="M59" s="159"/>
      <c r="N59" s="233"/>
      <c r="O59" s="234"/>
      <c r="P59" s="235"/>
      <c r="Q59" s="236"/>
      <c r="R59" s="107">
        <v>18</v>
      </c>
      <c r="S59" s="260">
        <v>50</v>
      </c>
      <c r="T59" s="261"/>
      <c r="U59" s="260" t="s">
        <v>354</v>
      </c>
      <c r="V59" s="261"/>
      <c r="W59" s="252" t="s">
        <v>363</v>
      </c>
      <c r="X59" s="253"/>
      <c r="Y59" s="237"/>
      <c r="Z59" s="237"/>
    </row>
    <row r="60" spans="1:26" s="8" customFormat="1" ht="15.95" customHeight="1" x14ac:dyDescent="0.4">
      <c r="A60" s="107"/>
      <c r="B60" s="158"/>
      <c r="C60" s="159"/>
      <c r="D60" s="158"/>
      <c r="E60" s="159"/>
      <c r="F60" s="160"/>
      <c r="G60" s="161"/>
      <c r="H60" s="158"/>
      <c r="I60" s="159"/>
      <c r="J60" s="158"/>
      <c r="K60" s="159"/>
      <c r="L60" s="158"/>
      <c r="M60" s="159"/>
      <c r="N60" s="233"/>
      <c r="O60" s="234"/>
      <c r="P60" s="235"/>
      <c r="Q60" s="236"/>
      <c r="R60" s="107">
        <v>19</v>
      </c>
      <c r="S60" s="260">
        <v>50</v>
      </c>
      <c r="T60" s="261"/>
      <c r="U60" s="260" t="s">
        <v>437</v>
      </c>
      <c r="V60" s="261"/>
      <c r="W60" s="252" t="s">
        <v>363</v>
      </c>
      <c r="X60" s="253"/>
      <c r="Y60" s="237"/>
      <c r="Z60" s="237"/>
    </row>
    <row r="61" spans="1:26" s="8" customFormat="1" ht="15.95" customHeight="1" x14ac:dyDescent="0.4">
      <c r="A61" s="107"/>
      <c r="B61" s="158"/>
      <c r="C61" s="159"/>
      <c r="D61" s="158"/>
      <c r="E61" s="159"/>
      <c r="F61" s="160"/>
      <c r="G61" s="161"/>
      <c r="H61" s="158"/>
      <c r="I61" s="159"/>
      <c r="J61" s="158"/>
      <c r="K61" s="159"/>
      <c r="L61" s="158"/>
      <c r="M61" s="159"/>
      <c r="N61" s="233"/>
      <c r="O61" s="234"/>
      <c r="P61" s="235"/>
      <c r="Q61" s="236"/>
      <c r="R61" s="107">
        <v>20</v>
      </c>
      <c r="S61" s="260">
        <v>30</v>
      </c>
      <c r="T61" s="261"/>
      <c r="U61" s="260" t="s">
        <v>354</v>
      </c>
      <c r="V61" s="261"/>
      <c r="W61" s="252" t="s">
        <v>363</v>
      </c>
      <c r="X61" s="253"/>
      <c r="Y61" s="237"/>
      <c r="Z61" s="237"/>
    </row>
    <row r="62" spans="1:26" s="8" customFormat="1" ht="15.95" customHeight="1" x14ac:dyDescent="0.4">
      <c r="A62" s="107"/>
      <c r="B62" s="158"/>
      <c r="C62" s="159"/>
      <c r="D62" s="158"/>
      <c r="E62" s="159"/>
      <c r="F62" s="160"/>
      <c r="G62" s="161"/>
      <c r="H62" s="158"/>
      <c r="I62" s="159"/>
      <c r="J62" s="158"/>
      <c r="K62" s="159"/>
      <c r="L62" s="158"/>
      <c r="M62" s="159"/>
      <c r="N62" s="233"/>
      <c r="O62" s="234"/>
      <c r="P62" s="235"/>
      <c r="Q62" s="236"/>
      <c r="R62" s="107">
        <v>21</v>
      </c>
      <c r="S62" s="260">
        <v>50</v>
      </c>
      <c r="T62" s="261"/>
      <c r="U62" s="260" t="s">
        <v>437</v>
      </c>
      <c r="V62" s="261"/>
      <c r="W62" s="252" t="s">
        <v>363</v>
      </c>
      <c r="X62" s="253"/>
      <c r="Y62" s="237"/>
      <c r="Z62" s="237"/>
    </row>
    <row r="63" spans="1:26" s="8" customFormat="1" ht="15.95" customHeight="1" x14ac:dyDescent="0.4">
      <c r="A63" s="107"/>
      <c r="B63" s="158"/>
      <c r="C63" s="159"/>
      <c r="D63" s="158"/>
      <c r="E63" s="159"/>
      <c r="F63" s="160"/>
      <c r="G63" s="161"/>
      <c r="H63" s="158"/>
      <c r="I63" s="159"/>
      <c r="J63" s="158"/>
      <c r="K63" s="159"/>
      <c r="L63" s="158"/>
      <c r="M63" s="159"/>
      <c r="N63" s="233"/>
      <c r="O63" s="234"/>
      <c r="P63" s="235"/>
      <c r="Q63" s="236"/>
      <c r="R63" s="107">
        <v>22</v>
      </c>
      <c r="S63" s="260">
        <v>40</v>
      </c>
      <c r="T63" s="261"/>
      <c r="U63" s="260" t="s">
        <v>437</v>
      </c>
      <c r="V63" s="261"/>
      <c r="W63" s="252"/>
      <c r="X63" s="253"/>
      <c r="Y63" s="237"/>
      <c r="Z63" s="237"/>
    </row>
    <row r="64" spans="1:26" s="8" customFormat="1" ht="15.75" customHeight="1" x14ac:dyDescent="0.4">
      <c r="A64" s="101"/>
      <c r="B64" s="108"/>
      <c r="C64" s="108"/>
      <c r="D64" s="108"/>
      <c r="E64" s="108"/>
      <c r="F64" s="108"/>
      <c r="G64" s="108"/>
      <c r="H64" s="102"/>
      <c r="I64" s="102"/>
      <c r="J64" s="102"/>
      <c r="K64" s="102"/>
      <c r="L64" s="102"/>
      <c r="M64" s="109"/>
      <c r="N64" s="104"/>
      <c r="O64" s="104"/>
      <c r="P64" s="104"/>
      <c r="Q64" s="104"/>
      <c r="R64" s="110"/>
      <c r="S64" s="110"/>
      <c r="T64" s="110"/>
      <c r="U64" s="110"/>
      <c r="V64" s="110"/>
      <c r="W64" s="111"/>
      <c r="X64" s="112"/>
      <c r="Y64" s="31"/>
      <c r="Z64" s="31"/>
    </row>
    <row r="65" spans="1:26" s="8" customFormat="1" ht="15.75" customHeight="1" x14ac:dyDescent="0.4">
      <c r="A65" s="3"/>
      <c r="B65" s="108"/>
      <c r="C65" s="108"/>
      <c r="D65" s="108"/>
      <c r="E65" s="108"/>
      <c r="F65" s="108"/>
      <c r="G65" s="108"/>
      <c r="H65" s="102"/>
      <c r="I65" s="102"/>
      <c r="J65" s="102"/>
      <c r="K65" s="102"/>
      <c r="L65" s="102"/>
      <c r="M65" s="109"/>
      <c r="N65" s="104"/>
      <c r="O65" s="110"/>
      <c r="P65" s="110"/>
      <c r="Q65" s="110"/>
      <c r="R65" s="110"/>
      <c r="S65" s="110"/>
      <c r="T65" s="110"/>
      <c r="U65" s="110"/>
      <c r="V65" s="110"/>
      <c r="W65" s="111"/>
      <c r="X65" s="112"/>
      <c r="Y65" s="31"/>
      <c r="Z65" s="31"/>
    </row>
    <row r="66" spans="1:26" s="8" customFormat="1" ht="15.75" customHeight="1" x14ac:dyDescent="0.4">
      <c r="A66" s="101"/>
      <c r="B66" s="108"/>
      <c r="C66" s="108"/>
      <c r="D66" s="108"/>
      <c r="E66" s="108"/>
      <c r="F66" s="108"/>
      <c r="G66" s="108"/>
      <c r="H66" s="102"/>
      <c r="I66" s="102"/>
      <c r="J66" s="102"/>
      <c r="K66" s="102"/>
      <c r="L66" s="102"/>
      <c r="M66" s="109"/>
      <c r="N66" s="104"/>
      <c r="O66" s="110"/>
      <c r="P66" s="110"/>
      <c r="Q66" s="110"/>
      <c r="R66" s="110"/>
      <c r="S66" s="110"/>
      <c r="T66" s="110"/>
      <c r="U66" s="110"/>
      <c r="V66" s="110"/>
      <c r="W66" s="111"/>
      <c r="X66" s="112"/>
      <c r="Y66" s="96"/>
      <c r="Z66" s="96"/>
    </row>
    <row r="67" spans="1:26" s="3" customFormat="1" ht="15.95" customHeight="1" x14ac:dyDescent="0.4">
      <c r="A67" s="113" t="s">
        <v>57</v>
      </c>
      <c r="B67" s="113"/>
      <c r="C67" s="113"/>
      <c r="D67" s="113"/>
      <c r="E67" s="113"/>
      <c r="F67" s="113"/>
      <c r="G67" s="113"/>
      <c r="H67" s="113"/>
      <c r="I67" s="113"/>
      <c r="J67" s="113"/>
      <c r="K67" s="113"/>
      <c r="L67" s="113"/>
      <c r="M67" s="113"/>
      <c r="N67" s="113"/>
      <c r="O67" s="113"/>
      <c r="P67" s="113"/>
      <c r="Q67" s="113"/>
      <c r="R67" s="113"/>
      <c r="S67" s="113"/>
      <c r="T67" s="113"/>
      <c r="U67" s="114" t="s">
        <v>58</v>
      </c>
      <c r="V67" s="113"/>
      <c r="W67" s="113"/>
      <c r="X67" s="113"/>
      <c r="Y67" s="113"/>
      <c r="Z67" s="64"/>
    </row>
    <row r="68" spans="1:26" s="3" customFormat="1" ht="15.95" customHeight="1" thickBot="1" x14ac:dyDescent="0.45">
      <c r="A68" s="281" t="s">
        <v>59</v>
      </c>
      <c r="B68" s="282"/>
      <c r="C68" s="283"/>
      <c r="D68" s="298" t="s">
        <v>60</v>
      </c>
      <c r="E68" s="298"/>
      <c r="F68" s="298"/>
      <c r="G68" s="299" t="s">
        <v>1</v>
      </c>
      <c r="H68" s="299"/>
      <c r="I68" s="299"/>
      <c r="J68" s="281" t="s">
        <v>59</v>
      </c>
      <c r="K68" s="282"/>
      <c r="L68" s="282"/>
      <c r="M68" s="283"/>
      <c r="N68" s="275" t="s">
        <v>60</v>
      </c>
      <c r="O68" s="276"/>
      <c r="P68" s="277"/>
      <c r="Q68" s="278" t="s">
        <v>1</v>
      </c>
      <c r="R68" s="279"/>
      <c r="S68" s="280"/>
      <c r="T68" s="96"/>
      <c r="U68" s="364" t="s">
        <v>61</v>
      </c>
      <c r="V68" s="364"/>
      <c r="W68" s="365" t="s">
        <v>60</v>
      </c>
      <c r="X68" s="366"/>
      <c r="Y68" s="364" t="s">
        <v>1</v>
      </c>
      <c r="Z68" s="364"/>
    </row>
    <row r="69" spans="1:26" s="3" customFormat="1" ht="15.95" customHeight="1" thickTop="1" x14ac:dyDescent="0.4">
      <c r="A69" s="115" t="s">
        <v>62</v>
      </c>
      <c r="B69" s="116"/>
      <c r="C69" s="117"/>
      <c r="D69" s="284">
        <v>461</v>
      </c>
      <c r="E69" s="285"/>
      <c r="F69" s="286"/>
      <c r="G69" s="295">
        <v>79106</v>
      </c>
      <c r="H69" s="296"/>
      <c r="I69" s="297"/>
      <c r="J69" s="115" t="s">
        <v>101</v>
      </c>
      <c r="K69" s="118"/>
      <c r="L69" s="118"/>
      <c r="M69" s="117"/>
      <c r="N69" s="284">
        <v>7</v>
      </c>
      <c r="O69" s="285"/>
      <c r="P69" s="286"/>
      <c r="Q69" s="284">
        <v>1692</v>
      </c>
      <c r="R69" s="285"/>
      <c r="S69" s="286"/>
      <c r="T69" s="96"/>
      <c r="U69" s="119" t="s">
        <v>124</v>
      </c>
      <c r="V69" s="120"/>
      <c r="W69" s="362">
        <v>0</v>
      </c>
      <c r="X69" s="363"/>
      <c r="Y69" s="362">
        <v>12</v>
      </c>
      <c r="Z69" s="363"/>
    </row>
    <row r="70" spans="1:26" s="3" customFormat="1" ht="15.95" customHeight="1" x14ac:dyDescent="0.4">
      <c r="A70" s="121" t="s">
        <v>63</v>
      </c>
      <c r="B70" s="122"/>
      <c r="C70" s="123"/>
      <c r="D70" s="267">
        <v>46</v>
      </c>
      <c r="E70" s="268"/>
      <c r="F70" s="269"/>
      <c r="G70" s="270">
        <v>12344</v>
      </c>
      <c r="H70" s="271"/>
      <c r="I70" s="272"/>
      <c r="J70" s="124" t="s">
        <v>102</v>
      </c>
      <c r="K70" s="61"/>
      <c r="L70" s="61"/>
      <c r="M70" s="123"/>
      <c r="N70" s="267">
        <v>16</v>
      </c>
      <c r="O70" s="268"/>
      <c r="P70" s="269"/>
      <c r="Q70" s="267">
        <v>2580</v>
      </c>
      <c r="R70" s="268"/>
      <c r="S70" s="269"/>
      <c r="T70" s="96"/>
      <c r="U70" s="119" t="s">
        <v>165</v>
      </c>
      <c r="V70" s="125"/>
      <c r="W70" s="367">
        <v>0</v>
      </c>
      <c r="X70" s="368"/>
      <c r="Y70" s="367">
        <v>1</v>
      </c>
      <c r="Z70" s="368"/>
    </row>
    <row r="71" spans="1:26" ht="15.95" customHeight="1" x14ac:dyDescent="0.4">
      <c r="A71" s="124" t="s">
        <v>64</v>
      </c>
      <c r="B71" s="122"/>
      <c r="C71" s="123"/>
      <c r="D71" s="267">
        <v>11</v>
      </c>
      <c r="E71" s="268"/>
      <c r="F71" s="269"/>
      <c r="G71" s="270">
        <v>3046</v>
      </c>
      <c r="H71" s="271"/>
      <c r="I71" s="272"/>
      <c r="J71" s="124" t="s">
        <v>103</v>
      </c>
      <c r="K71" s="61"/>
      <c r="L71" s="61"/>
      <c r="M71" s="123"/>
      <c r="N71" s="267">
        <v>2</v>
      </c>
      <c r="O71" s="268"/>
      <c r="P71" s="269"/>
      <c r="Q71" s="267">
        <v>1552</v>
      </c>
      <c r="R71" s="268"/>
      <c r="S71" s="269"/>
      <c r="T71" s="64"/>
      <c r="U71" s="119" t="s">
        <v>125</v>
      </c>
      <c r="V71" s="125"/>
      <c r="W71" s="367">
        <v>0</v>
      </c>
      <c r="X71" s="368"/>
      <c r="Y71" s="367">
        <v>1</v>
      </c>
      <c r="Z71" s="368"/>
    </row>
    <row r="72" spans="1:26" s="3" customFormat="1" ht="15.95" customHeight="1" x14ac:dyDescent="0.4">
      <c r="A72" s="124" t="s">
        <v>65</v>
      </c>
      <c r="B72" s="122"/>
      <c r="C72" s="123"/>
      <c r="D72" s="267">
        <v>33</v>
      </c>
      <c r="E72" s="268"/>
      <c r="F72" s="269"/>
      <c r="G72" s="270">
        <v>6789</v>
      </c>
      <c r="H72" s="271"/>
      <c r="I72" s="272"/>
      <c r="J72" s="115" t="s">
        <v>104</v>
      </c>
      <c r="K72" s="60"/>
      <c r="L72" s="61"/>
      <c r="M72" s="123"/>
      <c r="N72" s="267">
        <v>2</v>
      </c>
      <c r="O72" s="268"/>
      <c r="P72" s="269"/>
      <c r="Q72" s="267">
        <v>944</v>
      </c>
      <c r="R72" s="268"/>
      <c r="S72" s="269"/>
      <c r="T72" s="96"/>
      <c r="U72" s="273" t="s">
        <v>156</v>
      </c>
      <c r="V72" s="274"/>
      <c r="W72" s="367">
        <v>0</v>
      </c>
      <c r="X72" s="368"/>
      <c r="Y72" s="367">
        <v>2</v>
      </c>
      <c r="Z72" s="368"/>
    </row>
    <row r="73" spans="1:26" s="3" customFormat="1" ht="15.95" customHeight="1" x14ac:dyDescent="0.4">
      <c r="A73" s="124" t="s">
        <v>66</v>
      </c>
      <c r="B73" s="122"/>
      <c r="C73" s="123"/>
      <c r="D73" s="267">
        <v>7</v>
      </c>
      <c r="E73" s="268"/>
      <c r="F73" s="269"/>
      <c r="G73" s="270">
        <v>1591</v>
      </c>
      <c r="H73" s="271"/>
      <c r="I73" s="272"/>
      <c r="J73" s="124" t="s">
        <v>105</v>
      </c>
      <c r="K73" s="60"/>
      <c r="L73" s="61"/>
      <c r="M73" s="123"/>
      <c r="N73" s="267">
        <v>7</v>
      </c>
      <c r="O73" s="268"/>
      <c r="P73" s="269"/>
      <c r="Q73" s="267">
        <v>1015</v>
      </c>
      <c r="R73" s="268"/>
      <c r="S73" s="269"/>
      <c r="T73" s="96"/>
      <c r="U73" s="273" t="s">
        <v>180</v>
      </c>
      <c r="V73" s="274"/>
      <c r="W73" s="367">
        <v>0</v>
      </c>
      <c r="X73" s="368"/>
      <c r="Y73" s="367">
        <v>4</v>
      </c>
      <c r="Z73" s="368"/>
    </row>
    <row r="74" spans="1:26" s="3" customFormat="1" ht="15.95" customHeight="1" x14ac:dyDescent="0.4">
      <c r="A74" s="124" t="s">
        <v>67</v>
      </c>
      <c r="B74" s="122"/>
      <c r="C74" s="123"/>
      <c r="D74" s="267">
        <v>31</v>
      </c>
      <c r="E74" s="268"/>
      <c r="F74" s="269"/>
      <c r="G74" s="270">
        <v>6163</v>
      </c>
      <c r="H74" s="271"/>
      <c r="I74" s="272"/>
      <c r="J74" s="124" t="s">
        <v>106</v>
      </c>
      <c r="K74" s="60"/>
      <c r="L74" s="61"/>
      <c r="M74" s="123"/>
      <c r="N74" s="267">
        <v>27</v>
      </c>
      <c r="O74" s="268"/>
      <c r="P74" s="269"/>
      <c r="Q74" s="267">
        <v>10990</v>
      </c>
      <c r="R74" s="268"/>
      <c r="S74" s="269"/>
      <c r="T74" s="96"/>
      <c r="U74" s="125" t="s">
        <v>126</v>
      </c>
      <c r="V74" s="126"/>
      <c r="W74" s="367">
        <v>1</v>
      </c>
      <c r="X74" s="368"/>
      <c r="Y74" s="367">
        <v>43</v>
      </c>
      <c r="Z74" s="368"/>
    </row>
    <row r="75" spans="1:26" s="3" customFormat="1" ht="15.95" customHeight="1" x14ac:dyDescent="0.4">
      <c r="A75" s="124" t="s">
        <v>68</v>
      </c>
      <c r="B75" s="122"/>
      <c r="C75" s="123"/>
      <c r="D75" s="267">
        <v>10</v>
      </c>
      <c r="E75" s="268"/>
      <c r="F75" s="269"/>
      <c r="G75" s="270">
        <v>1246</v>
      </c>
      <c r="H75" s="271"/>
      <c r="I75" s="272"/>
      <c r="J75" s="124" t="s">
        <v>107</v>
      </c>
      <c r="K75" s="60"/>
      <c r="L75" s="61"/>
      <c r="M75" s="123"/>
      <c r="N75" s="267">
        <v>8</v>
      </c>
      <c r="O75" s="268"/>
      <c r="P75" s="269"/>
      <c r="Q75" s="267">
        <v>658</v>
      </c>
      <c r="R75" s="268"/>
      <c r="S75" s="269"/>
      <c r="T75" s="96"/>
      <c r="U75" s="127" t="s">
        <v>127</v>
      </c>
      <c r="V75" s="126"/>
      <c r="W75" s="367">
        <v>0</v>
      </c>
      <c r="X75" s="368"/>
      <c r="Y75" s="367">
        <v>9</v>
      </c>
      <c r="Z75" s="368"/>
    </row>
    <row r="76" spans="1:26" s="3" customFormat="1" ht="15.95" customHeight="1" x14ac:dyDescent="0.4">
      <c r="A76" s="124" t="s">
        <v>69</v>
      </c>
      <c r="B76" s="122"/>
      <c r="C76" s="123"/>
      <c r="D76" s="267">
        <v>20</v>
      </c>
      <c r="E76" s="268"/>
      <c r="F76" s="269"/>
      <c r="G76" s="270">
        <v>4388</v>
      </c>
      <c r="H76" s="271"/>
      <c r="I76" s="272"/>
      <c r="J76" s="124" t="s">
        <v>108</v>
      </c>
      <c r="K76" s="60"/>
      <c r="L76" s="61"/>
      <c r="M76" s="123"/>
      <c r="N76" s="267">
        <v>1</v>
      </c>
      <c r="O76" s="268"/>
      <c r="P76" s="269"/>
      <c r="Q76" s="267">
        <v>900</v>
      </c>
      <c r="R76" s="268"/>
      <c r="S76" s="269"/>
      <c r="T76" s="96"/>
      <c r="U76" s="273" t="s">
        <v>155</v>
      </c>
      <c r="V76" s="274"/>
      <c r="W76" s="367">
        <v>0</v>
      </c>
      <c r="X76" s="368"/>
      <c r="Y76" s="367">
        <v>1</v>
      </c>
      <c r="Z76" s="368"/>
    </row>
    <row r="77" spans="1:26" s="3" customFormat="1" ht="15.95" customHeight="1" x14ac:dyDescent="0.4">
      <c r="A77" s="124" t="s">
        <v>70</v>
      </c>
      <c r="B77" s="122"/>
      <c r="C77" s="123"/>
      <c r="D77" s="267">
        <v>2</v>
      </c>
      <c r="E77" s="268"/>
      <c r="F77" s="269"/>
      <c r="G77" s="270">
        <v>1096</v>
      </c>
      <c r="H77" s="271"/>
      <c r="I77" s="272"/>
      <c r="J77" s="124" t="s">
        <v>109</v>
      </c>
      <c r="K77" s="60"/>
      <c r="L77" s="61"/>
      <c r="M77" s="123"/>
      <c r="N77" s="267">
        <v>8</v>
      </c>
      <c r="O77" s="268"/>
      <c r="P77" s="269"/>
      <c r="Q77" s="267">
        <v>1079</v>
      </c>
      <c r="R77" s="268"/>
      <c r="S77" s="269"/>
      <c r="T77" s="96"/>
      <c r="U77" s="127" t="s">
        <v>128</v>
      </c>
      <c r="V77" s="128"/>
      <c r="W77" s="367">
        <v>0</v>
      </c>
      <c r="X77" s="368"/>
      <c r="Y77" s="367">
        <v>126</v>
      </c>
      <c r="Z77" s="368"/>
    </row>
    <row r="78" spans="1:26" s="3" customFormat="1" ht="15.95" customHeight="1" x14ac:dyDescent="0.4">
      <c r="A78" s="124" t="s">
        <v>71</v>
      </c>
      <c r="B78" s="122"/>
      <c r="C78" s="123"/>
      <c r="D78" s="267">
        <v>15</v>
      </c>
      <c r="E78" s="268"/>
      <c r="F78" s="269"/>
      <c r="G78" s="270">
        <v>2946</v>
      </c>
      <c r="H78" s="271"/>
      <c r="I78" s="272"/>
      <c r="J78" s="124" t="s">
        <v>110</v>
      </c>
      <c r="K78" s="60"/>
      <c r="L78" s="61"/>
      <c r="M78" s="123"/>
      <c r="N78" s="267">
        <v>2</v>
      </c>
      <c r="O78" s="268"/>
      <c r="P78" s="269"/>
      <c r="Q78" s="267">
        <v>837</v>
      </c>
      <c r="R78" s="268"/>
      <c r="S78" s="269"/>
      <c r="T78" s="96"/>
      <c r="U78" s="129" t="s">
        <v>129</v>
      </c>
      <c r="V78" s="128"/>
      <c r="W78" s="367">
        <v>0</v>
      </c>
      <c r="X78" s="368"/>
      <c r="Y78" s="367">
        <v>22</v>
      </c>
      <c r="Z78" s="368"/>
    </row>
    <row r="79" spans="1:26" s="3" customFormat="1" ht="15.95" customHeight="1" x14ac:dyDescent="0.4">
      <c r="A79" s="124" t="s">
        <v>73</v>
      </c>
      <c r="B79" s="122"/>
      <c r="C79" s="123"/>
      <c r="D79" s="267">
        <v>48</v>
      </c>
      <c r="E79" s="268"/>
      <c r="F79" s="269"/>
      <c r="G79" s="270">
        <v>5756</v>
      </c>
      <c r="H79" s="271"/>
      <c r="I79" s="272"/>
      <c r="J79" s="130" t="s">
        <v>111</v>
      </c>
      <c r="K79" s="60"/>
      <c r="L79" s="61"/>
      <c r="M79" s="123"/>
      <c r="N79" s="267">
        <v>1</v>
      </c>
      <c r="O79" s="268"/>
      <c r="P79" s="269"/>
      <c r="Q79" s="267">
        <v>549</v>
      </c>
      <c r="R79" s="268"/>
      <c r="S79" s="269"/>
      <c r="T79" s="96"/>
      <c r="U79" s="129" t="s">
        <v>130</v>
      </c>
      <c r="V79" s="128"/>
      <c r="W79" s="367">
        <v>0</v>
      </c>
      <c r="X79" s="368"/>
      <c r="Y79" s="367">
        <v>28</v>
      </c>
      <c r="Z79" s="368"/>
    </row>
    <row r="80" spans="1:26" s="3" customFormat="1" ht="15.95" customHeight="1" x14ac:dyDescent="0.4">
      <c r="A80" s="124" t="s">
        <v>75</v>
      </c>
      <c r="B80" s="122"/>
      <c r="C80" s="123"/>
      <c r="D80" s="267">
        <v>22</v>
      </c>
      <c r="E80" s="268"/>
      <c r="F80" s="269"/>
      <c r="G80" s="270">
        <v>4257</v>
      </c>
      <c r="H80" s="271"/>
      <c r="I80" s="272"/>
      <c r="J80" s="124" t="s">
        <v>112</v>
      </c>
      <c r="K80" s="60"/>
      <c r="L80" s="61"/>
      <c r="M80" s="123"/>
      <c r="N80" s="267">
        <v>0</v>
      </c>
      <c r="O80" s="268"/>
      <c r="P80" s="269"/>
      <c r="Q80" s="267">
        <v>365</v>
      </c>
      <c r="R80" s="268"/>
      <c r="S80" s="269"/>
      <c r="T80" s="96"/>
      <c r="U80" s="129" t="s">
        <v>131</v>
      </c>
      <c r="V80" s="128"/>
      <c r="W80" s="367">
        <v>0</v>
      </c>
      <c r="X80" s="368"/>
      <c r="Y80" s="367">
        <v>8</v>
      </c>
      <c r="Z80" s="368"/>
    </row>
    <row r="81" spans="1:26" s="3" customFormat="1" ht="15.95" customHeight="1" x14ac:dyDescent="0.4">
      <c r="A81" s="124" t="s">
        <v>76</v>
      </c>
      <c r="B81" s="122"/>
      <c r="C81" s="123"/>
      <c r="D81" s="267">
        <v>15</v>
      </c>
      <c r="E81" s="268"/>
      <c r="F81" s="269"/>
      <c r="G81" s="270">
        <v>4858</v>
      </c>
      <c r="H81" s="271"/>
      <c r="I81" s="272"/>
      <c r="J81" s="124" t="s">
        <v>113</v>
      </c>
      <c r="K81" s="60"/>
      <c r="L81" s="61"/>
      <c r="M81" s="123"/>
      <c r="N81" s="267">
        <v>1</v>
      </c>
      <c r="O81" s="268"/>
      <c r="P81" s="269"/>
      <c r="Q81" s="267">
        <v>169</v>
      </c>
      <c r="R81" s="268"/>
      <c r="S81" s="269"/>
      <c r="T81" s="96"/>
      <c r="U81" s="129" t="s">
        <v>147</v>
      </c>
      <c r="V81" s="128"/>
      <c r="W81" s="367">
        <v>0</v>
      </c>
      <c r="X81" s="368"/>
      <c r="Y81" s="367">
        <v>27</v>
      </c>
      <c r="Z81" s="368"/>
    </row>
    <row r="82" spans="1:26" s="3" customFormat="1" ht="15.95" customHeight="1" x14ac:dyDescent="0.4">
      <c r="A82" s="124" t="s">
        <v>77</v>
      </c>
      <c r="B82" s="122"/>
      <c r="C82" s="123"/>
      <c r="D82" s="267">
        <v>5</v>
      </c>
      <c r="E82" s="268"/>
      <c r="F82" s="269"/>
      <c r="G82" s="270">
        <v>1112</v>
      </c>
      <c r="H82" s="271"/>
      <c r="I82" s="272"/>
      <c r="J82" s="124" t="s">
        <v>114</v>
      </c>
      <c r="K82" s="60"/>
      <c r="L82" s="61"/>
      <c r="M82" s="123"/>
      <c r="N82" s="267">
        <v>0</v>
      </c>
      <c r="O82" s="268"/>
      <c r="P82" s="269"/>
      <c r="Q82" s="267">
        <v>76</v>
      </c>
      <c r="R82" s="268"/>
      <c r="S82" s="269"/>
      <c r="T82" s="96"/>
      <c r="U82" s="131" t="s">
        <v>171</v>
      </c>
      <c r="V82" s="132"/>
      <c r="W82" s="367">
        <v>0</v>
      </c>
      <c r="X82" s="368"/>
      <c r="Y82" s="367">
        <v>6</v>
      </c>
      <c r="Z82" s="368"/>
    </row>
    <row r="83" spans="1:26" s="3" customFormat="1" ht="15.95" customHeight="1" x14ac:dyDescent="0.4">
      <c r="A83" s="124" t="s">
        <v>78</v>
      </c>
      <c r="B83" s="122"/>
      <c r="C83" s="123"/>
      <c r="D83" s="267">
        <v>3</v>
      </c>
      <c r="E83" s="268"/>
      <c r="F83" s="269"/>
      <c r="G83" s="270">
        <v>1608</v>
      </c>
      <c r="H83" s="271"/>
      <c r="I83" s="272"/>
      <c r="J83" s="133" t="s">
        <v>115</v>
      </c>
      <c r="K83" s="134"/>
      <c r="L83" s="134"/>
      <c r="M83" s="135"/>
      <c r="N83" s="267">
        <v>1</v>
      </c>
      <c r="O83" s="268"/>
      <c r="P83" s="269"/>
      <c r="Q83" s="267">
        <v>226</v>
      </c>
      <c r="R83" s="268"/>
      <c r="S83" s="269"/>
      <c r="T83" s="96"/>
      <c r="U83" s="129" t="s">
        <v>172</v>
      </c>
      <c r="V83" s="126"/>
      <c r="W83" s="367">
        <v>0</v>
      </c>
      <c r="X83" s="368"/>
      <c r="Y83" s="367">
        <v>1</v>
      </c>
      <c r="Z83" s="368"/>
    </row>
    <row r="84" spans="1:26" s="3" customFormat="1" ht="15.95" customHeight="1" x14ac:dyDescent="0.4">
      <c r="A84" s="124" t="s">
        <v>79</v>
      </c>
      <c r="B84" s="122"/>
      <c r="C84" s="123"/>
      <c r="D84" s="267">
        <v>22</v>
      </c>
      <c r="E84" s="268"/>
      <c r="F84" s="269"/>
      <c r="G84" s="270">
        <v>4022</v>
      </c>
      <c r="H84" s="271"/>
      <c r="I84" s="272"/>
      <c r="J84" s="124" t="s">
        <v>116</v>
      </c>
      <c r="K84" s="61"/>
      <c r="L84" s="61"/>
      <c r="M84" s="123"/>
      <c r="N84" s="267">
        <v>1</v>
      </c>
      <c r="O84" s="268"/>
      <c r="P84" s="269"/>
      <c r="Q84" s="267">
        <v>503</v>
      </c>
      <c r="R84" s="268"/>
      <c r="S84" s="269"/>
      <c r="T84" s="96"/>
      <c r="U84" s="273" t="s">
        <v>148</v>
      </c>
      <c r="V84" s="274"/>
      <c r="W84" s="367">
        <v>0</v>
      </c>
      <c r="X84" s="368"/>
      <c r="Y84" s="367">
        <v>7</v>
      </c>
      <c r="Z84" s="368"/>
    </row>
    <row r="85" spans="1:26" s="3" customFormat="1" ht="15.95" customHeight="1" x14ac:dyDescent="0.4">
      <c r="A85" s="124" t="s">
        <v>80</v>
      </c>
      <c r="B85" s="122"/>
      <c r="C85" s="123"/>
      <c r="D85" s="267">
        <v>4</v>
      </c>
      <c r="E85" s="268"/>
      <c r="F85" s="269"/>
      <c r="G85" s="270">
        <v>1079</v>
      </c>
      <c r="H85" s="271"/>
      <c r="I85" s="272"/>
      <c r="J85" s="136" t="s">
        <v>117</v>
      </c>
      <c r="K85" s="134"/>
      <c r="L85" s="134"/>
      <c r="M85" s="135"/>
      <c r="N85" s="267">
        <v>0</v>
      </c>
      <c r="O85" s="268"/>
      <c r="P85" s="269"/>
      <c r="Q85" s="267">
        <v>80</v>
      </c>
      <c r="R85" s="268"/>
      <c r="S85" s="269"/>
      <c r="T85" s="96"/>
      <c r="U85" s="129" t="s">
        <v>132</v>
      </c>
      <c r="V85" s="126"/>
      <c r="W85" s="367">
        <v>7</v>
      </c>
      <c r="X85" s="368"/>
      <c r="Y85" s="367">
        <v>646</v>
      </c>
      <c r="Z85" s="368"/>
    </row>
    <row r="86" spans="1:26" s="3" customFormat="1" ht="15.95" customHeight="1" x14ac:dyDescent="0.4">
      <c r="A86" s="124" t="s">
        <v>81</v>
      </c>
      <c r="B86" s="122"/>
      <c r="C86" s="123"/>
      <c r="D86" s="267">
        <v>10</v>
      </c>
      <c r="E86" s="268"/>
      <c r="F86" s="269"/>
      <c r="G86" s="270">
        <v>2130</v>
      </c>
      <c r="H86" s="271"/>
      <c r="I86" s="272"/>
      <c r="J86" s="121" t="s">
        <v>118</v>
      </c>
      <c r="K86" s="61"/>
      <c r="L86" s="61"/>
      <c r="M86" s="123"/>
      <c r="N86" s="267">
        <v>0</v>
      </c>
      <c r="O86" s="268"/>
      <c r="P86" s="269"/>
      <c r="Q86" s="267">
        <v>110</v>
      </c>
      <c r="R86" s="268"/>
      <c r="S86" s="269"/>
      <c r="T86" s="96"/>
      <c r="U86" s="129" t="s">
        <v>133</v>
      </c>
      <c r="V86" s="128"/>
      <c r="W86" s="367">
        <v>3</v>
      </c>
      <c r="X86" s="368"/>
      <c r="Y86" s="367">
        <v>488</v>
      </c>
      <c r="Z86" s="368"/>
    </row>
    <row r="87" spans="1:26" s="3" customFormat="1" ht="15.95" customHeight="1" x14ac:dyDescent="0.4">
      <c r="A87" s="124" t="s">
        <v>82</v>
      </c>
      <c r="B87" s="122"/>
      <c r="C87" s="123"/>
      <c r="D87" s="267">
        <v>2</v>
      </c>
      <c r="E87" s="268"/>
      <c r="F87" s="269"/>
      <c r="G87" s="270">
        <v>2411</v>
      </c>
      <c r="H87" s="271"/>
      <c r="I87" s="272"/>
      <c r="J87" s="136" t="s">
        <v>119</v>
      </c>
      <c r="K87" s="134"/>
      <c r="L87" s="134"/>
      <c r="M87" s="135"/>
      <c r="N87" s="267">
        <v>0</v>
      </c>
      <c r="O87" s="268"/>
      <c r="P87" s="269"/>
      <c r="Q87" s="267">
        <v>103</v>
      </c>
      <c r="R87" s="268"/>
      <c r="S87" s="269"/>
      <c r="T87" s="96"/>
      <c r="U87" s="129" t="s">
        <v>150</v>
      </c>
      <c r="V87" s="128"/>
      <c r="W87" s="367">
        <v>0</v>
      </c>
      <c r="X87" s="368"/>
      <c r="Y87" s="367">
        <v>4</v>
      </c>
      <c r="Z87" s="368"/>
    </row>
    <row r="88" spans="1:26" s="3" customFormat="1" ht="15.95" customHeight="1" x14ac:dyDescent="0.4">
      <c r="A88" s="124" t="s">
        <v>83</v>
      </c>
      <c r="B88" s="122"/>
      <c r="C88" s="123"/>
      <c r="D88" s="267">
        <v>15</v>
      </c>
      <c r="E88" s="268"/>
      <c r="F88" s="269"/>
      <c r="G88" s="270">
        <v>2685</v>
      </c>
      <c r="H88" s="271"/>
      <c r="I88" s="272"/>
      <c r="J88" s="124" t="s">
        <v>120</v>
      </c>
      <c r="K88" s="61"/>
      <c r="L88" s="61"/>
      <c r="M88" s="123"/>
      <c r="N88" s="267">
        <v>0</v>
      </c>
      <c r="O88" s="268"/>
      <c r="P88" s="269"/>
      <c r="Q88" s="267">
        <v>144</v>
      </c>
      <c r="R88" s="268"/>
      <c r="S88" s="269"/>
      <c r="T88" s="96"/>
      <c r="U88" s="129" t="s">
        <v>134</v>
      </c>
      <c r="V88" s="128"/>
      <c r="W88" s="367">
        <v>2</v>
      </c>
      <c r="X88" s="368"/>
      <c r="Y88" s="367">
        <v>135</v>
      </c>
      <c r="Z88" s="368"/>
    </row>
    <row r="89" spans="1:26" s="3" customFormat="1" ht="15.95" customHeight="1" x14ac:dyDescent="0.4">
      <c r="A89" s="124" t="s">
        <v>84</v>
      </c>
      <c r="B89" s="122"/>
      <c r="C89" s="123"/>
      <c r="D89" s="267">
        <v>8</v>
      </c>
      <c r="E89" s="268"/>
      <c r="F89" s="269"/>
      <c r="G89" s="270">
        <v>1924</v>
      </c>
      <c r="H89" s="271"/>
      <c r="I89" s="272"/>
      <c r="J89" s="130" t="s">
        <v>121</v>
      </c>
      <c r="K89" s="61"/>
      <c r="L89" s="61"/>
      <c r="M89" s="123"/>
      <c r="N89" s="267">
        <v>1</v>
      </c>
      <c r="O89" s="268"/>
      <c r="P89" s="269"/>
      <c r="Q89" s="267">
        <v>35</v>
      </c>
      <c r="R89" s="268"/>
      <c r="S89" s="269"/>
      <c r="T89" s="96"/>
      <c r="U89" s="125" t="s">
        <v>135</v>
      </c>
      <c r="V89" s="125"/>
      <c r="W89" s="367">
        <v>0</v>
      </c>
      <c r="X89" s="368"/>
      <c r="Y89" s="367">
        <v>41</v>
      </c>
      <c r="Z89" s="368"/>
    </row>
    <row r="90" spans="1:26" s="3" customFormat="1" ht="15.95" customHeight="1" x14ac:dyDescent="0.4">
      <c r="A90" s="124" t="s">
        <v>85</v>
      </c>
      <c r="B90" s="122"/>
      <c r="C90" s="123"/>
      <c r="D90" s="267">
        <v>3</v>
      </c>
      <c r="E90" s="268"/>
      <c r="F90" s="269"/>
      <c r="G90" s="270">
        <v>1030</v>
      </c>
      <c r="H90" s="271"/>
      <c r="I90" s="272"/>
      <c r="J90" s="137" t="s">
        <v>122</v>
      </c>
      <c r="K90" s="118"/>
      <c r="L90" s="118"/>
      <c r="M90" s="117"/>
      <c r="N90" s="267">
        <v>36</v>
      </c>
      <c r="O90" s="268"/>
      <c r="P90" s="269"/>
      <c r="Q90" s="267">
        <v>5047</v>
      </c>
      <c r="R90" s="268"/>
      <c r="S90" s="269"/>
      <c r="T90" s="96"/>
      <c r="U90" s="125" t="s">
        <v>123</v>
      </c>
      <c r="V90" s="125"/>
      <c r="W90" s="367">
        <v>1</v>
      </c>
      <c r="X90" s="368"/>
      <c r="Y90" s="367">
        <v>31</v>
      </c>
      <c r="Z90" s="368"/>
    </row>
    <row r="91" spans="1:26" s="3" customFormat="1" ht="15.95" customHeight="1" x14ac:dyDescent="0.35">
      <c r="A91" s="138" t="s">
        <v>86</v>
      </c>
      <c r="B91" s="139"/>
      <c r="C91" s="139"/>
      <c r="D91" s="139"/>
      <c r="E91" s="139"/>
      <c r="F91" s="140"/>
      <c r="G91" s="140"/>
      <c r="H91" s="140"/>
      <c r="I91" s="140"/>
      <c r="J91" s="369" t="s">
        <v>87</v>
      </c>
      <c r="K91" s="370"/>
      <c r="L91" s="370"/>
      <c r="M91" s="371"/>
      <c r="N91" s="380">
        <f>W105</f>
        <v>15</v>
      </c>
      <c r="O91" s="381"/>
      <c r="P91" s="382"/>
      <c r="Q91" s="380">
        <f>Y105</f>
        <v>1696</v>
      </c>
      <c r="R91" s="381"/>
      <c r="S91" s="382"/>
      <c r="T91" s="96"/>
      <c r="U91" s="129" t="s">
        <v>136</v>
      </c>
      <c r="V91" s="128"/>
      <c r="W91" s="367">
        <v>0</v>
      </c>
      <c r="X91" s="368"/>
      <c r="Y91" s="367">
        <v>2</v>
      </c>
      <c r="Z91" s="368"/>
    </row>
    <row r="92" spans="1:26" s="3" customFormat="1" ht="15.95" customHeight="1" thickBot="1" x14ac:dyDescent="0.45">
      <c r="A92" s="141"/>
      <c r="B92" s="142"/>
      <c r="C92" s="142"/>
      <c r="D92" s="142"/>
      <c r="E92" s="142"/>
      <c r="F92" s="142"/>
      <c r="G92" s="142"/>
      <c r="H92" s="142"/>
      <c r="I92" s="142"/>
      <c r="J92" s="143" t="s">
        <v>88</v>
      </c>
      <c r="K92" s="134"/>
      <c r="L92" s="134"/>
      <c r="M92" s="144"/>
      <c r="N92" s="389">
        <v>10</v>
      </c>
      <c r="O92" s="390"/>
      <c r="P92" s="391"/>
      <c r="Q92" s="389">
        <v>388</v>
      </c>
      <c r="R92" s="390"/>
      <c r="S92" s="391"/>
      <c r="T92" s="96"/>
      <c r="U92" s="129" t="s">
        <v>213</v>
      </c>
      <c r="V92" s="128"/>
      <c r="W92" s="367">
        <v>0</v>
      </c>
      <c r="X92" s="368"/>
      <c r="Y92" s="367">
        <v>2</v>
      </c>
      <c r="Z92" s="368"/>
    </row>
    <row r="93" spans="1:26" s="3" customFormat="1" ht="15.95" customHeight="1" thickBot="1" x14ac:dyDescent="0.45">
      <c r="A93" s="142"/>
      <c r="B93" s="142"/>
      <c r="C93" s="142"/>
      <c r="D93" s="142"/>
      <c r="E93" s="142"/>
      <c r="F93" s="142"/>
      <c r="G93" s="142"/>
      <c r="H93" s="142"/>
      <c r="I93" s="142"/>
      <c r="J93" s="145" t="s">
        <v>0</v>
      </c>
      <c r="K93" s="146"/>
      <c r="L93" s="146"/>
      <c r="M93" s="146"/>
      <c r="N93" s="386">
        <f>SUM(D69:F90,N69:P90,N92)</f>
        <v>924</v>
      </c>
      <c r="O93" s="387"/>
      <c r="P93" s="388"/>
      <c r="Q93" s="386">
        <f>SUM(Q92,G69:I90,Q69:S90)</f>
        <v>181629</v>
      </c>
      <c r="R93" s="387"/>
      <c r="S93" s="392"/>
      <c r="T93" s="96"/>
      <c r="U93" s="125" t="s">
        <v>154</v>
      </c>
      <c r="V93" s="125"/>
      <c r="W93" s="367">
        <v>1</v>
      </c>
      <c r="X93" s="368"/>
      <c r="Y93" s="367">
        <v>5</v>
      </c>
      <c r="Z93" s="368"/>
    </row>
    <row r="94" spans="1:26" s="32" customFormat="1" ht="15.95" customHeight="1" x14ac:dyDescent="0.4">
      <c r="A94" s="102"/>
      <c r="B94" s="102"/>
      <c r="C94" s="147"/>
      <c r="D94" s="147"/>
      <c r="E94" s="101"/>
      <c r="F94" s="73"/>
      <c r="G94" s="73"/>
      <c r="H94" s="73"/>
      <c r="I94" s="73"/>
      <c r="J94" s="73"/>
      <c r="K94" s="73"/>
      <c r="L94" s="73"/>
      <c r="M94" s="73"/>
      <c r="N94" s="73"/>
      <c r="O94" s="73"/>
      <c r="P94" s="73"/>
      <c r="Q94" s="73"/>
      <c r="R94" s="73"/>
      <c r="S94" s="148"/>
      <c r="T94" s="96"/>
      <c r="U94" s="125" t="s">
        <v>205</v>
      </c>
      <c r="V94" s="125"/>
      <c r="W94" s="367">
        <v>0</v>
      </c>
      <c r="X94" s="368"/>
      <c r="Y94" s="367">
        <v>3</v>
      </c>
      <c r="Z94" s="368"/>
    </row>
    <row r="95" spans="1:26" s="32" customFormat="1" ht="15.95" customHeight="1" x14ac:dyDescent="0.4">
      <c r="A95" s="73"/>
      <c r="B95" s="149"/>
      <c r="C95" s="73"/>
      <c r="D95" s="73"/>
      <c r="E95" s="73"/>
      <c r="F95" s="73"/>
      <c r="G95" s="73"/>
      <c r="H95" s="73"/>
      <c r="I95" s="73"/>
      <c r="J95" s="73"/>
      <c r="K95" s="73"/>
      <c r="L95" s="73"/>
      <c r="M95" s="73"/>
      <c r="N95" s="73"/>
      <c r="O95" s="73"/>
      <c r="P95" s="73"/>
      <c r="Q95" s="73"/>
      <c r="R95" s="73"/>
      <c r="S95" s="148"/>
      <c r="T95" s="96"/>
      <c r="U95" s="125" t="s">
        <v>263</v>
      </c>
      <c r="V95" s="125"/>
      <c r="W95" s="367">
        <v>0</v>
      </c>
      <c r="X95" s="368"/>
      <c r="Y95" s="367">
        <v>1</v>
      </c>
      <c r="Z95" s="368"/>
    </row>
    <row r="96" spans="1:26" s="32" customFormat="1" ht="15.95" customHeight="1" x14ac:dyDescent="0.4">
      <c r="A96" s="73"/>
      <c r="B96" s="149"/>
      <c r="C96" s="73"/>
      <c r="D96" s="73"/>
      <c r="E96" s="73"/>
      <c r="F96" s="73"/>
      <c r="G96" s="73"/>
      <c r="H96" s="73"/>
      <c r="I96" s="73"/>
      <c r="J96" s="73"/>
      <c r="K96" s="73"/>
      <c r="L96" s="73"/>
      <c r="M96" s="73"/>
      <c r="N96" s="73"/>
      <c r="O96" s="73"/>
      <c r="P96" s="73"/>
      <c r="Q96" s="73"/>
      <c r="R96" s="73"/>
      <c r="S96" s="148"/>
      <c r="T96" s="96"/>
      <c r="U96" s="125" t="s">
        <v>137</v>
      </c>
      <c r="V96" s="125"/>
      <c r="W96" s="367">
        <v>0</v>
      </c>
      <c r="X96" s="368"/>
      <c r="Y96" s="367">
        <v>8</v>
      </c>
      <c r="Z96" s="368"/>
    </row>
    <row r="97" spans="1:26" ht="15.95" customHeight="1" x14ac:dyDescent="0.4">
      <c r="A97" s="73"/>
      <c r="B97" s="149"/>
      <c r="C97" s="73"/>
      <c r="D97" s="73"/>
      <c r="E97" s="73"/>
      <c r="F97" s="73"/>
      <c r="G97" s="73"/>
      <c r="H97" s="73"/>
      <c r="I97" s="73"/>
      <c r="J97" s="73"/>
      <c r="K97" s="73"/>
      <c r="L97" s="73"/>
      <c r="M97" s="73"/>
      <c r="N97" s="73"/>
      <c r="O97" s="73"/>
      <c r="P97" s="73"/>
      <c r="Q97" s="73"/>
      <c r="R97" s="73"/>
      <c r="S97" s="148"/>
      <c r="T97" s="96"/>
      <c r="U97" s="125" t="s">
        <v>174</v>
      </c>
      <c r="V97" s="125"/>
      <c r="W97" s="367">
        <v>0</v>
      </c>
      <c r="X97" s="368"/>
      <c r="Y97" s="367">
        <v>2</v>
      </c>
      <c r="Z97" s="368"/>
    </row>
    <row r="98" spans="1:26" ht="15.95" customHeight="1" x14ac:dyDescent="0.4">
      <c r="A98" s="73"/>
      <c r="B98" s="149"/>
      <c r="C98" s="73"/>
      <c r="D98" s="73"/>
      <c r="E98" s="73"/>
      <c r="F98" s="73"/>
      <c r="G98" s="73"/>
      <c r="H98" s="73"/>
      <c r="I98" s="73"/>
      <c r="J98" s="73"/>
      <c r="K98" s="73"/>
      <c r="L98" s="73"/>
      <c r="M98" s="73"/>
      <c r="N98" s="73"/>
      <c r="O98" s="73"/>
      <c r="P98" s="73"/>
      <c r="Q98" s="73"/>
      <c r="R98" s="73"/>
      <c r="S98" s="148"/>
      <c r="T98" s="96"/>
      <c r="U98" s="125" t="s">
        <v>235</v>
      </c>
      <c r="V98" s="125"/>
      <c r="W98" s="367">
        <v>0</v>
      </c>
      <c r="X98" s="368"/>
      <c r="Y98" s="367">
        <v>1</v>
      </c>
      <c r="Z98" s="368"/>
    </row>
    <row r="99" spans="1:26" ht="15.95" customHeight="1" x14ac:dyDescent="0.4">
      <c r="A99" s="73"/>
      <c r="B99" s="149"/>
      <c r="C99" s="73"/>
      <c r="D99" s="73"/>
      <c r="E99" s="73"/>
      <c r="F99" s="73"/>
      <c r="G99" s="73"/>
      <c r="H99" s="73"/>
      <c r="I99" s="73"/>
      <c r="J99" s="73"/>
      <c r="K99" s="73"/>
      <c r="L99" s="73"/>
      <c r="M99" s="73"/>
      <c r="N99" s="73"/>
      <c r="O99" s="73"/>
      <c r="P99" s="73"/>
      <c r="Q99" s="73"/>
      <c r="R99" s="73"/>
      <c r="S99" s="148"/>
      <c r="T99" s="96"/>
      <c r="U99" s="125" t="s">
        <v>149</v>
      </c>
      <c r="V99" s="125"/>
      <c r="W99" s="367">
        <v>0</v>
      </c>
      <c r="X99" s="368"/>
      <c r="Y99" s="367">
        <v>15</v>
      </c>
      <c r="Z99" s="368"/>
    </row>
    <row r="100" spans="1:26" ht="15.95" customHeight="1" x14ac:dyDescent="0.4">
      <c r="A100" s="73"/>
      <c r="B100" s="149"/>
      <c r="C100" s="73"/>
      <c r="D100" s="73"/>
      <c r="E100" s="73"/>
      <c r="F100" s="73"/>
      <c r="G100" s="73"/>
      <c r="H100" s="73"/>
      <c r="I100" s="73"/>
      <c r="J100" s="73"/>
      <c r="K100" s="73"/>
      <c r="L100" s="73"/>
      <c r="M100" s="73"/>
      <c r="N100" s="73"/>
      <c r="O100" s="73"/>
      <c r="P100" s="73"/>
      <c r="Q100" s="73"/>
      <c r="R100" s="73"/>
      <c r="S100" s="148"/>
      <c r="T100" s="96"/>
      <c r="U100" s="125" t="s">
        <v>164</v>
      </c>
      <c r="V100" s="125"/>
      <c r="W100" s="367">
        <v>0</v>
      </c>
      <c r="X100" s="368"/>
      <c r="Y100" s="367">
        <v>3</v>
      </c>
      <c r="Z100" s="368"/>
    </row>
    <row r="101" spans="1:26" ht="15.95" customHeight="1" x14ac:dyDescent="0.4">
      <c r="A101" s="73"/>
      <c r="B101" s="149"/>
      <c r="C101" s="73"/>
      <c r="D101" s="73"/>
      <c r="E101" s="73"/>
      <c r="F101" s="73"/>
      <c r="G101" s="73"/>
      <c r="H101" s="73"/>
      <c r="I101" s="73"/>
      <c r="J101" s="73"/>
      <c r="K101" s="73"/>
      <c r="L101" s="73"/>
      <c r="M101" s="73"/>
      <c r="N101" s="73"/>
      <c r="O101" s="73"/>
      <c r="P101" s="73"/>
      <c r="Q101" s="73"/>
      <c r="R101" s="73"/>
      <c r="S101" s="148"/>
      <c r="T101" s="73"/>
      <c r="U101" s="125" t="s">
        <v>146</v>
      </c>
      <c r="V101" s="125"/>
      <c r="W101" s="367">
        <v>0</v>
      </c>
      <c r="X101" s="368"/>
      <c r="Y101" s="367">
        <v>1</v>
      </c>
      <c r="Z101" s="368"/>
    </row>
    <row r="102" spans="1:26" ht="15.95" customHeight="1" x14ac:dyDescent="0.4">
      <c r="A102" s="73"/>
      <c r="B102" s="149"/>
      <c r="C102" s="73"/>
      <c r="D102" s="73"/>
      <c r="E102" s="73"/>
      <c r="F102" s="73"/>
      <c r="G102" s="73"/>
      <c r="H102" s="73"/>
      <c r="I102" s="73"/>
      <c r="J102" s="73"/>
      <c r="K102" s="73"/>
      <c r="L102" s="73"/>
      <c r="M102" s="73"/>
      <c r="N102" s="73"/>
      <c r="O102" s="73"/>
      <c r="P102" s="73"/>
      <c r="Q102" s="73"/>
      <c r="R102" s="73"/>
      <c r="S102" s="148"/>
      <c r="T102" s="73"/>
      <c r="U102" s="125" t="s">
        <v>244</v>
      </c>
      <c r="V102" s="125"/>
      <c r="W102" s="367">
        <v>0</v>
      </c>
      <c r="X102" s="368"/>
      <c r="Y102" s="367">
        <v>2</v>
      </c>
      <c r="Z102" s="368"/>
    </row>
    <row r="103" spans="1:26" x14ac:dyDescent="0.4">
      <c r="A103" s="73"/>
      <c r="B103" s="149"/>
      <c r="C103" s="73"/>
      <c r="D103" s="73"/>
      <c r="E103" s="73"/>
      <c r="F103" s="73"/>
      <c r="G103" s="73"/>
      <c r="H103" s="73"/>
      <c r="I103" s="73"/>
      <c r="J103" s="73"/>
      <c r="K103" s="73"/>
      <c r="L103" s="73"/>
      <c r="M103" s="73"/>
      <c r="N103" s="73"/>
      <c r="O103" s="73"/>
      <c r="P103" s="73"/>
      <c r="Q103" s="73"/>
      <c r="R103" s="73"/>
      <c r="S103" s="148"/>
      <c r="T103" s="73"/>
      <c r="U103" s="125" t="s">
        <v>138</v>
      </c>
      <c r="V103" s="125"/>
      <c r="W103" s="367">
        <v>0</v>
      </c>
      <c r="X103" s="368"/>
      <c r="Y103" s="367">
        <v>2</v>
      </c>
      <c r="Z103" s="368"/>
    </row>
    <row r="104" spans="1:26" ht="19.5" thickBot="1" x14ac:dyDescent="0.45">
      <c r="A104" s="73"/>
      <c r="B104" s="149"/>
      <c r="C104" s="73"/>
      <c r="D104" s="73"/>
      <c r="E104" s="73"/>
      <c r="F104" s="73"/>
      <c r="G104" s="73"/>
      <c r="H104" s="73"/>
      <c r="I104" s="73"/>
      <c r="J104" s="73"/>
      <c r="K104" s="73"/>
      <c r="L104" s="73"/>
      <c r="M104" s="73"/>
      <c r="N104" s="73"/>
      <c r="O104" s="73"/>
      <c r="P104" s="73"/>
      <c r="Q104" s="73"/>
      <c r="R104" s="73"/>
      <c r="S104" s="148"/>
      <c r="T104" s="73"/>
      <c r="U104" s="150" t="s">
        <v>139</v>
      </c>
      <c r="V104" s="151"/>
      <c r="W104" s="393">
        <v>0</v>
      </c>
      <c r="X104" s="394"/>
      <c r="Y104" s="393">
        <v>6</v>
      </c>
      <c r="Z104" s="394"/>
    </row>
    <row r="105" spans="1:26" ht="19.5" thickBot="1" x14ac:dyDescent="0.45">
      <c r="A105" s="73"/>
      <c r="B105" s="149"/>
      <c r="C105" s="73"/>
      <c r="D105" s="73"/>
      <c r="E105" s="73"/>
      <c r="F105" s="73"/>
      <c r="G105" s="73"/>
      <c r="H105" s="73"/>
      <c r="I105" s="73"/>
      <c r="J105" s="73"/>
      <c r="K105" s="73"/>
      <c r="L105" s="73"/>
      <c r="M105" s="73"/>
      <c r="N105" s="73"/>
      <c r="O105" s="73"/>
      <c r="P105" s="73"/>
      <c r="Q105" s="73"/>
      <c r="R105" s="73"/>
      <c r="S105" s="148"/>
      <c r="T105" s="73"/>
      <c r="U105" s="152" t="s">
        <v>0</v>
      </c>
      <c r="V105" s="153"/>
      <c r="W105" s="383">
        <v>15</v>
      </c>
      <c r="X105" s="384"/>
      <c r="Y105" s="383">
        <v>1696</v>
      </c>
      <c r="Z105" s="385"/>
    </row>
    <row r="106" spans="1:26" x14ac:dyDescent="0.4">
      <c r="A106" s="73"/>
      <c r="B106" s="149"/>
      <c r="C106" s="73"/>
      <c r="D106" s="73"/>
      <c r="E106" s="73"/>
      <c r="F106" s="73"/>
      <c r="G106" s="73"/>
      <c r="H106" s="73"/>
      <c r="I106" s="73"/>
      <c r="J106" s="73"/>
      <c r="K106" s="73"/>
      <c r="L106" s="73"/>
      <c r="M106" s="73"/>
      <c r="N106" s="73"/>
      <c r="O106" s="73"/>
      <c r="P106" s="73"/>
      <c r="Q106" s="73"/>
      <c r="R106" s="73"/>
      <c r="S106" s="148"/>
      <c r="T106" s="73"/>
      <c r="U106" s="154"/>
      <c r="V106" s="96"/>
      <c r="W106" s="96"/>
      <c r="X106" s="96"/>
      <c r="Y106" s="96"/>
      <c r="Z106" s="155" t="s">
        <v>72</v>
      </c>
    </row>
    <row r="107" spans="1:26" x14ac:dyDescent="0.4">
      <c r="A107" s="73"/>
      <c r="B107" s="149"/>
      <c r="C107" s="73"/>
      <c r="D107" s="73"/>
      <c r="E107" s="73"/>
      <c r="F107" s="73"/>
      <c r="G107" s="73"/>
      <c r="H107" s="73"/>
      <c r="I107" s="73"/>
      <c r="J107" s="73"/>
      <c r="K107" s="73"/>
      <c r="L107" s="73"/>
      <c r="M107" s="73"/>
      <c r="N107" s="73"/>
      <c r="O107" s="73"/>
      <c r="P107" s="73"/>
      <c r="Q107" s="73"/>
      <c r="R107" s="73"/>
      <c r="S107" s="148"/>
      <c r="T107" s="73"/>
      <c r="U107" s="156" t="s">
        <v>74</v>
      </c>
      <c r="V107" s="157"/>
      <c r="W107" s="157"/>
      <c r="X107" s="157"/>
      <c r="Y107" s="157"/>
      <c r="Z107" s="64"/>
    </row>
    <row r="108" spans="1:26" x14ac:dyDescent="0.4">
      <c r="U108" s="9"/>
      <c r="V108" s="9"/>
      <c r="W108" s="9"/>
      <c r="X108" s="9"/>
      <c r="Y108" s="9"/>
      <c r="Z108" s="1"/>
    </row>
    <row r="109" spans="1:26" x14ac:dyDescent="0.4">
      <c r="U109" s="9"/>
      <c r="V109" s="9"/>
      <c r="W109" s="9"/>
      <c r="X109" s="9"/>
      <c r="Y109" s="9"/>
      <c r="Z109" s="1"/>
    </row>
    <row r="110" spans="1:26" x14ac:dyDescent="0.4">
      <c r="U110" s="9"/>
      <c r="V110" s="9"/>
      <c r="W110" s="9"/>
      <c r="X110" s="9"/>
      <c r="Y110" s="9"/>
      <c r="Z110" s="1"/>
    </row>
    <row r="111" spans="1:26" x14ac:dyDescent="0.4">
      <c r="N111" s="32"/>
      <c r="O111" s="32"/>
      <c r="P111" s="32"/>
      <c r="Q111" s="32"/>
      <c r="R111" s="32"/>
      <c r="U111" s="9"/>
      <c r="V111" s="9"/>
      <c r="W111" s="9"/>
      <c r="X111" s="9"/>
      <c r="Y111" s="9"/>
      <c r="Z111" s="1"/>
    </row>
    <row r="112" spans="1:26" x14ac:dyDescent="0.4">
      <c r="N112" s="32"/>
      <c r="O112" s="32"/>
      <c r="P112" s="32"/>
      <c r="Q112" s="32"/>
      <c r="R112" s="32"/>
      <c r="U112" s="9"/>
      <c r="V112" s="9"/>
      <c r="W112" s="9"/>
      <c r="X112" s="9"/>
      <c r="Y112" s="9"/>
      <c r="Z112" s="1"/>
    </row>
    <row r="113" spans="14:26" x14ac:dyDescent="0.4">
      <c r="N113" s="32"/>
      <c r="O113" s="32"/>
      <c r="P113" s="32"/>
      <c r="Q113" s="32"/>
      <c r="R113" s="32"/>
      <c r="U113" s="32"/>
      <c r="V113" s="32"/>
      <c r="W113" s="32"/>
      <c r="X113" s="32"/>
      <c r="Y113" s="32"/>
      <c r="Z113" s="32"/>
    </row>
    <row r="114" spans="14:26" x14ac:dyDescent="0.4">
      <c r="N114" s="32"/>
      <c r="O114" s="32"/>
      <c r="P114" s="32"/>
      <c r="Q114" s="32"/>
      <c r="R114" s="32"/>
    </row>
    <row r="115" spans="14:26" x14ac:dyDescent="0.4">
      <c r="N115" s="32"/>
      <c r="O115" s="32"/>
      <c r="P115" s="32"/>
      <c r="Q115" s="32"/>
      <c r="R115" s="32"/>
    </row>
    <row r="154" spans="6:6" x14ac:dyDescent="0.4">
      <c r="F154" s="10"/>
    </row>
    <row r="189" spans="15:15" x14ac:dyDescent="0.4">
      <c r="O189" s="11"/>
    </row>
  </sheetData>
  <sortState ref="B42:Q44">
    <sortCondition ref="F42:F44"/>
    <sortCondition ref="B42:B44"/>
  </sortState>
  <mergeCells count="431">
    <mergeCell ref="S63:T63"/>
    <mergeCell ref="U63:V63"/>
    <mergeCell ref="W63:X63"/>
    <mergeCell ref="S60:T60"/>
    <mergeCell ref="U60:V60"/>
    <mergeCell ref="W60:X60"/>
    <mergeCell ref="S61:T61"/>
    <mergeCell ref="U61:V61"/>
    <mergeCell ref="W61:X61"/>
    <mergeCell ref="S62:T62"/>
    <mergeCell ref="U62:V62"/>
    <mergeCell ref="W62:X62"/>
    <mergeCell ref="S57:T57"/>
    <mergeCell ref="U57:V57"/>
    <mergeCell ref="W57:X57"/>
    <mergeCell ref="S58:T58"/>
    <mergeCell ref="U58:V58"/>
    <mergeCell ref="W58:X58"/>
    <mergeCell ref="S59:T59"/>
    <mergeCell ref="U59:V59"/>
    <mergeCell ref="W59:X59"/>
    <mergeCell ref="S54:T54"/>
    <mergeCell ref="U54:V54"/>
    <mergeCell ref="W54:X54"/>
    <mergeCell ref="S55:T55"/>
    <mergeCell ref="U55:V55"/>
    <mergeCell ref="W55:X55"/>
    <mergeCell ref="S56:T56"/>
    <mergeCell ref="U56:V56"/>
    <mergeCell ref="W56:X56"/>
    <mergeCell ref="N90:P90"/>
    <mergeCell ref="G88:I88"/>
    <mergeCell ref="D89:F89"/>
    <mergeCell ref="G89:I89"/>
    <mergeCell ref="D88:F88"/>
    <mergeCell ref="G83:I83"/>
    <mergeCell ref="N83:P83"/>
    <mergeCell ref="D86:F86"/>
    <mergeCell ref="G86:I86"/>
    <mergeCell ref="N85:P85"/>
    <mergeCell ref="G84:I84"/>
    <mergeCell ref="N88:P88"/>
    <mergeCell ref="D87:F87"/>
    <mergeCell ref="G87:I87"/>
    <mergeCell ref="N87:P87"/>
    <mergeCell ref="D83:F83"/>
    <mergeCell ref="D90:F90"/>
    <mergeCell ref="G90:I90"/>
    <mergeCell ref="D85:F85"/>
    <mergeCell ref="D84:F84"/>
    <mergeCell ref="G85:I85"/>
    <mergeCell ref="W105:X105"/>
    <mergeCell ref="Y105:Z105"/>
    <mergeCell ref="W100:X100"/>
    <mergeCell ref="Y100:Z100"/>
    <mergeCell ref="N93:P93"/>
    <mergeCell ref="N92:P92"/>
    <mergeCell ref="N91:P91"/>
    <mergeCell ref="Q93:S93"/>
    <mergeCell ref="W90:X90"/>
    <mergeCell ref="Y104:Z104"/>
    <mergeCell ref="W104:X104"/>
    <mergeCell ref="Y91:Z91"/>
    <mergeCell ref="W91:X91"/>
    <mergeCell ref="W92:X92"/>
    <mergeCell ref="Y92:Z92"/>
    <mergeCell ref="Y94:Z94"/>
    <mergeCell ref="W94:X94"/>
    <mergeCell ref="Q92:S92"/>
    <mergeCell ref="W103:X103"/>
    <mergeCell ref="W97:X97"/>
    <mergeCell ref="Y97:Z97"/>
    <mergeCell ref="Y93:Z93"/>
    <mergeCell ref="Y103:Z103"/>
    <mergeCell ref="W101:X101"/>
    <mergeCell ref="Y101:Z101"/>
    <mergeCell ref="W99:X99"/>
    <mergeCell ref="Y99:Z99"/>
    <mergeCell ref="Y96:Z96"/>
    <mergeCell ref="Y90:Z90"/>
    <mergeCell ref="W93:X93"/>
    <mergeCell ref="W96:X96"/>
    <mergeCell ref="W98:X98"/>
    <mergeCell ref="Y98:Z98"/>
    <mergeCell ref="W102:X102"/>
    <mergeCell ref="Y102:Z102"/>
    <mergeCell ref="Y95:Z95"/>
    <mergeCell ref="Y83:Z83"/>
    <mergeCell ref="Q91:S91"/>
    <mergeCell ref="Y72:Z72"/>
    <mergeCell ref="W71:X71"/>
    <mergeCell ref="W70:X70"/>
    <mergeCell ref="Q89:S89"/>
    <mergeCell ref="W95:X95"/>
    <mergeCell ref="Q90:S90"/>
    <mergeCell ref="Y73:Z73"/>
    <mergeCell ref="Y85:Z85"/>
    <mergeCell ref="Q86:S86"/>
    <mergeCell ref="U76:V76"/>
    <mergeCell ref="Y75:Z75"/>
    <mergeCell ref="Y84:Z84"/>
    <mergeCell ref="W83:X83"/>
    <mergeCell ref="Y70:Z70"/>
    <mergeCell ref="W88:X88"/>
    <mergeCell ref="Q88:S88"/>
    <mergeCell ref="Q87:S87"/>
    <mergeCell ref="W87:X87"/>
    <mergeCell ref="W79:X79"/>
    <mergeCell ref="Y71:Z71"/>
    <mergeCell ref="W89:X89"/>
    <mergeCell ref="Y80:Z80"/>
    <mergeCell ref="Y82:Z82"/>
    <mergeCell ref="Y76:Z76"/>
    <mergeCell ref="W73:X73"/>
    <mergeCell ref="Y88:Z88"/>
    <mergeCell ref="Y87:Z87"/>
    <mergeCell ref="W85:X85"/>
    <mergeCell ref="W84:X84"/>
    <mergeCell ref="W82:X82"/>
    <mergeCell ref="W74:X74"/>
    <mergeCell ref="W78:X78"/>
    <mergeCell ref="W80:X80"/>
    <mergeCell ref="Y68:Z68"/>
    <mergeCell ref="N76:P76"/>
    <mergeCell ref="J91:M91"/>
    <mergeCell ref="N89:P89"/>
    <mergeCell ref="N86:P86"/>
    <mergeCell ref="Q84:S84"/>
    <mergeCell ref="P28:Q29"/>
    <mergeCell ref="Y79:Z79"/>
    <mergeCell ref="Y78:Z78"/>
    <mergeCell ref="U41:V41"/>
    <mergeCell ref="S41:T41"/>
    <mergeCell ref="P32:Q33"/>
    <mergeCell ref="R32:S33"/>
    <mergeCell ref="Q74:S74"/>
    <mergeCell ref="Q77:S77"/>
    <mergeCell ref="Y89:Z89"/>
    <mergeCell ref="Y74:Z74"/>
    <mergeCell ref="Y69:Z69"/>
    <mergeCell ref="Y77:Z77"/>
    <mergeCell ref="W77:X77"/>
    <mergeCell ref="W81:X81"/>
    <mergeCell ref="Y81:Z81"/>
    <mergeCell ref="W86:X86"/>
    <mergeCell ref="Y86:Z86"/>
    <mergeCell ref="W13:X14"/>
    <mergeCell ref="O17:Q17"/>
    <mergeCell ref="N32:O33"/>
    <mergeCell ref="Q76:S76"/>
    <mergeCell ref="U42:V42"/>
    <mergeCell ref="W42:X42"/>
    <mergeCell ref="W69:X69"/>
    <mergeCell ref="U68:V68"/>
    <mergeCell ref="W68:X68"/>
    <mergeCell ref="S42:T42"/>
    <mergeCell ref="W72:X72"/>
    <mergeCell ref="W75:X75"/>
    <mergeCell ref="W76:X76"/>
    <mergeCell ref="U43:V43"/>
    <mergeCell ref="W43:X43"/>
    <mergeCell ref="U44:V44"/>
    <mergeCell ref="W44:X44"/>
    <mergeCell ref="U45:V45"/>
    <mergeCell ref="W45:X45"/>
    <mergeCell ref="U46:V46"/>
    <mergeCell ref="W46:X46"/>
    <mergeCell ref="U47:V47"/>
    <mergeCell ref="W47:X47"/>
    <mergeCell ref="W48:X48"/>
    <mergeCell ref="L30:M31"/>
    <mergeCell ref="U12:V12"/>
    <mergeCell ref="R30:S31"/>
    <mergeCell ref="R28:S29"/>
    <mergeCell ref="E13:F14"/>
    <mergeCell ref="G13:H14"/>
    <mergeCell ref="I13:J14"/>
    <mergeCell ref="L28:M29"/>
    <mergeCell ref="F17:I17"/>
    <mergeCell ref="L17:N17"/>
    <mergeCell ref="F18:H18"/>
    <mergeCell ref="L18:M19"/>
    <mergeCell ref="O13:P14"/>
    <mergeCell ref="S13:T14"/>
    <mergeCell ref="U13:V14"/>
    <mergeCell ref="U17:V17"/>
    <mergeCell ref="S17:T17"/>
    <mergeCell ref="W12:X12"/>
    <mergeCell ref="Q12:R12"/>
    <mergeCell ref="A28:C29"/>
    <mergeCell ref="A30:C31"/>
    <mergeCell ref="A13:B14"/>
    <mergeCell ref="N28:O29"/>
    <mergeCell ref="O18:P19"/>
    <mergeCell ref="F19:H19"/>
    <mergeCell ref="K13:L14"/>
    <mergeCell ref="M13:N14"/>
    <mergeCell ref="F30:G31"/>
    <mergeCell ref="N30:O31"/>
    <mergeCell ref="P30:Q31"/>
    <mergeCell ref="H30:I31"/>
    <mergeCell ref="J30:K31"/>
    <mergeCell ref="D30:E31"/>
    <mergeCell ref="C13:D14"/>
    <mergeCell ref="F20:H20"/>
    <mergeCell ref="D28:E29"/>
    <mergeCell ref="F28:G29"/>
    <mergeCell ref="H29:I29"/>
    <mergeCell ref="H28:K28"/>
    <mergeCell ref="J29:K29"/>
    <mergeCell ref="Q13:R14"/>
    <mergeCell ref="J32:K33"/>
    <mergeCell ref="L32:M33"/>
    <mergeCell ref="M5:N6"/>
    <mergeCell ref="O5:P6"/>
    <mergeCell ref="A11:X11"/>
    <mergeCell ref="A12:B12"/>
    <mergeCell ref="C12:D12"/>
    <mergeCell ref="E12:F12"/>
    <mergeCell ref="G12:H12"/>
    <mergeCell ref="I12:J12"/>
    <mergeCell ref="K12:L12"/>
    <mergeCell ref="M12:N12"/>
    <mergeCell ref="A3:C6"/>
    <mergeCell ref="G3:I3"/>
    <mergeCell ref="K3:P3"/>
    <mergeCell ref="G4:I4"/>
    <mergeCell ref="K4:L4"/>
    <mergeCell ref="M4:N4"/>
    <mergeCell ref="O4:P4"/>
    <mergeCell ref="D5:F6"/>
    <mergeCell ref="G5:I6"/>
    <mergeCell ref="K5:L6"/>
    <mergeCell ref="O12:P12"/>
    <mergeCell ref="S12:T12"/>
    <mergeCell ref="A68:C68"/>
    <mergeCell ref="D71:F71"/>
    <mergeCell ref="D69:F69"/>
    <mergeCell ref="G69:I69"/>
    <mergeCell ref="D70:F70"/>
    <mergeCell ref="G70:I70"/>
    <mergeCell ref="D68:F68"/>
    <mergeCell ref="G68:I68"/>
    <mergeCell ref="A32:C33"/>
    <mergeCell ref="D32:E33"/>
    <mergeCell ref="F32:G33"/>
    <mergeCell ref="H32:I33"/>
    <mergeCell ref="B45:C45"/>
    <mergeCell ref="D45:E45"/>
    <mergeCell ref="B44:C44"/>
    <mergeCell ref="D44:E44"/>
    <mergeCell ref="B47:C47"/>
    <mergeCell ref="D47:E47"/>
    <mergeCell ref="B42:C42"/>
    <mergeCell ref="D42:E42"/>
    <mergeCell ref="F42:G42"/>
    <mergeCell ref="H42:I42"/>
    <mergeCell ref="B49:C49"/>
    <mergeCell ref="D49:E49"/>
    <mergeCell ref="J41:K41"/>
    <mergeCell ref="A40:M40"/>
    <mergeCell ref="B41:C41"/>
    <mergeCell ref="H41:I41"/>
    <mergeCell ref="L41:M41"/>
    <mergeCell ref="D41:E41"/>
    <mergeCell ref="F41:G41"/>
    <mergeCell ref="N41:O41"/>
    <mergeCell ref="R40:X40"/>
    <mergeCell ref="W41:X41"/>
    <mergeCell ref="U84:V84"/>
    <mergeCell ref="Q71:S71"/>
    <mergeCell ref="N68:P68"/>
    <mergeCell ref="Q68:S68"/>
    <mergeCell ref="J68:M68"/>
    <mergeCell ref="Q69:S69"/>
    <mergeCell ref="Q70:S70"/>
    <mergeCell ref="Q73:S73"/>
    <mergeCell ref="N69:P69"/>
    <mergeCell ref="N70:P70"/>
    <mergeCell ref="U72:V72"/>
    <mergeCell ref="N84:P84"/>
    <mergeCell ref="U73:V73"/>
    <mergeCell ref="Q83:S83"/>
    <mergeCell ref="N78:P78"/>
    <mergeCell ref="N80:P80"/>
    <mergeCell ref="N82:P82"/>
    <mergeCell ref="N73:P73"/>
    <mergeCell ref="N72:P72"/>
    <mergeCell ref="G74:I74"/>
    <mergeCell ref="Q78:S78"/>
    <mergeCell ref="G76:I76"/>
    <mergeCell ref="N75:P75"/>
    <mergeCell ref="N79:P79"/>
    <mergeCell ref="Q82:S82"/>
    <mergeCell ref="G81:I81"/>
    <mergeCell ref="Q81:S81"/>
    <mergeCell ref="Q80:S80"/>
    <mergeCell ref="Q79:S79"/>
    <mergeCell ref="G75:I75"/>
    <mergeCell ref="D76:F76"/>
    <mergeCell ref="D77:F77"/>
    <mergeCell ref="G77:I77"/>
    <mergeCell ref="D72:F72"/>
    <mergeCell ref="D74:F74"/>
    <mergeCell ref="G71:I71"/>
    <mergeCell ref="Q85:S85"/>
    <mergeCell ref="Q72:S72"/>
    <mergeCell ref="G72:I72"/>
    <mergeCell ref="G79:I79"/>
    <mergeCell ref="D81:F81"/>
    <mergeCell ref="D73:F73"/>
    <mergeCell ref="D79:F79"/>
    <mergeCell ref="N74:P74"/>
    <mergeCell ref="D82:F82"/>
    <mergeCell ref="D80:F80"/>
    <mergeCell ref="G82:I82"/>
    <mergeCell ref="Q75:S75"/>
    <mergeCell ref="D75:F75"/>
    <mergeCell ref="N71:P71"/>
    <mergeCell ref="G80:I80"/>
    <mergeCell ref="N77:P77"/>
    <mergeCell ref="D78:F78"/>
    <mergeCell ref="G73:I73"/>
    <mergeCell ref="W49:X49"/>
    <mergeCell ref="W50:X50"/>
    <mergeCell ref="W51:X51"/>
    <mergeCell ref="W52:X52"/>
    <mergeCell ref="W53:X53"/>
    <mergeCell ref="N81:P81"/>
    <mergeCell ref="S44:T44"/>
    <mergeCell ref="S43:T43"/>
    <mergeCell ref="G78:I78"/>
    <mergeCell ref="F45:G45"/>
    <mergeCell ref="H45:I45"/>
    <mergeCell ref="J45:K45"/>
    <mergeCell ref="L45:M45"/>
    <mergeCell ref="N45:O45"/>
    <mergeCell ref="P45:Q45"/>
    <mergeCell ref="S45:T45"/>
    <mergeCell ref="F44:G44"/>
    <mergeCell ref="H44:I44"/>
    <mergeCell ref="J44:K44"/>
    <mergeCell ref="L44:M44"/>
    <mergeCell ref="N44:O44"/>
    <mergeCell ref="P44:Q44"/>
    <mergeCell ref="F47:G47"/>
    <mergeCell ref="H47:I47"/>
    <mergeCell ref="J42:K42"/>
    <mergeCell ref="L42:M42"/>
    <mergeCell ref="N42:O42"/>
    <mergeCell ref="P42:Q42"/>
    <mergeCell ref="B43:C43"/>
    <mergeCell ref="D43:E43"/>
    <mergeCell ref="F43:G43"/>
    <mergeCell ref="H43:I43"/>
    <mergeCell ref="J43:K43"/>
    <mergeCell ref="L43:M43"/>
    <mergeCell ref="N43:O43"/>
    <mergeCell ref="P43:Q43"/>
    <mergeCell ref="J47:K47"/>
    <mergeCell ref="L47:M47"/>
    <mergeCell ref="N47:O47"/>
    <mergeCell ref="P47:Q47"/>
    <mergeCell ref="S47:T47"/>
    <mergeCell ref="B46:C46"/>
    <mergeCell ref="D46:E46"/>
    <mergeCell ref="F46:G46"/>
    <mergeCell ref="H46:I46"/>
    <mergeCell ref="J46:K46"/>
    <mergeCell ref="L46:M46"/>
    <mergeCell ref="N46:O46"/>
    <mergeCell ref="P46:Q46"/>
    <mergeCell ref="S46:T46"/>
    <mergeCell ref="F49:G49"/>
    <mergeCell ref="H49:I49"/>
    <mergeCell ref="J49:K49"/>
    <mergeCell ref="N49:O49"/>
    <mergeCell ref="P49:Q49"/>
    <mergeCell ref="S49:T49"/>
    <mergeCell ref="U49:V49"/>
    <mergeCell ref="L49:M49"/>
    <mergeCell ref="B48:C48"/>
    <mergeCell ref="D48:E48"/>
    <mergeCell ref="F48:G48"/>
    <mergeCell ref="H48:I48"/>
    <mergeCell ref="J48:K48"/>
    <mergeCell ref="N48:O48"/>
    <mergeCell ref="P48:Q48"/>
    <mergeCell ref="S48:T48"/>
    <mergeCell ref="U48:V48"/>
    <mergeCell ref="L48:M48"/>
    <mergeCell ref="B51:C51"/>
    <mergeCell ref="D51:E51"/>
    <mergeCell ref="F51:G51"/>
    <mergeCell ref="H51:I51"/>
    <mergeCell ref="J51:K51"/>
    <mergeCell ref="N51:O51"/>
    <mergeCell ref="P51:Q51"/>
    <mergeCell ref="S51:T51"/>
    <mergeCell ref="U51:V51"/>
    <mergeCell ref="L51:M51"/>
    <mergeCell ref="B50:C50"/>
    <mergeCell ref="D50:E50"/>
    <mergeCell ref="F50:G50"/>
    <mergeCell ref="H50:I50"/>
    <mergeCell ref="J50:K50"/>
    <mergeCell ref="N50:O50"/>
    <mergeCell ref="P50:Q50"/>
    <mergeCell ref="S50:T50"/>
    <mergeCell ref="U50:V50"/>
    <mergeCell ref="L50:M50"/>
    <mergeCell ref="B52:C52"/>
    <mergeCell ref="D52:E52"/>
    <mergeCell ref="F52:G52"/>
    <mergeCell ref="H52:I52"/>
    <mergeCell ref="J52:K52"/>
    <mergeCell ref="N52:O52"/>
    <mergeCell ref="P52:Q52"/>
    <mergeCell ref="S52:T52"/>
    <mergeCell ref="U52:V52"/>
    <mergeCell ref="L52:M52"/>
    <mergeCell ref="B53:C53"/>
    <mergeCell ref="D53:E53"/>
    <mergeCell ref="F53:G53"/>
    <mergeCell ref="H53:I53"/>
    <mergeCell ref="J53:K53"/>
    <mergeCell ref="N53:O53"/>
    <mergeCell ref="P53:Q53"/>
    <mergeCell ref="S53:T53"/>
    <mergeCell ref="U53:V53"/>
    <mergeCell ref="L53:M53"/>
  </mergeCells>
  <phoneticPr fontId="2"/>
  <printOptions horizontalCentered="1"/>
  <pageMargins left="0.39370078740157483" right="0.19685039370078741" top="0.39370078740157483" bottom="0.19685039370078741" header="0" footer="0"/>
  <pageSetup paperSize="9" scale="67" fitToWidth="0" fitToHeight="0" orientation="portrait" r:id="rId1"/>
  <rowBreaks count="1" manualBreakCount="1">
    <brk id="64" max="2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CB201"/>
  <sheetViews>
    <sheetView view="pageBreakPreview" zoomScale="90" zoomScaleNormal="100" zoomScaleSheetLayoutView="90" workbookViewId="0"/>
  </sheetViews>
  <sheetFormatPr defaultRowHeight="18.75" x14ac:dyDescent="0.4"/>
  <cols>
    <col min="1" max="1" width="4.625" style="32" customWidth="1"/>
    <col min="2" max="2" width="6.25" style="5" customWidth="1"/>
    <col min="3" max="17" width="4.625" style="32" customWidth="1"/>
    <col min="18" max="18" width="4.5" style="32" customWidth="1"/>
    <col min="19" max="19" width="4.625" style="4" customWidth="1"/>
    <col min="20" max="20" width="5.125" style="32" customWidth="1"/>
    <col min="21" max="21" width="4.625" style="32" customWidth="1"/>
    <col min="22" max="24" width="5.625" style="33" customWidth="1"/>
    <col min="25" max="71" width="9" style="33"/>
    <col min="72" max="16384" width="9" style="32"/>
  </cols>
  <sheetData>
    <row r="1" spans="1:80" s="3" customFormat="1" ht="15.95" customHeight="1" x14ac:dyDescent="0.4">
      <c r="A1" s="1" t="s">
        <v>91</v>
      </c>
      <c r="B1" s="12"/>
      <c r="C1" s="1"/>
      <c r="D1" s="13"/>
      <c r="E1" s="1"/>
      <c r="F1" s="1"/>
      <c r="G1" s="1"/>
      <c r="H1" s="1"/>
      <c r="I1" s="1"/>
      <c r="J1" s="1"/>
      <c r="K1" s="1"/>
      <c r="L1" s="1"/>
      <c r="M1" s="1"/>
      <c r="N1" s="1"/>
      <c r="O1" s="1"/>
      <c r="P1" s="1"/>
      <c r="Q1" s="1"/>
      <c r="R1" s="2"/>
      <c r="S1" s="1"/>
      <c r="T1" s="1"/>
      <c r="U1" s="1"/>
      <c r="V1" s="33"/>
      <c r="W1" s="33"/>
      <c r="X1" s="29"/>
      <c r="Y1" s="29"/>
      <c r="Z1" s="29"/>
      <c r="AA1" s="29"/>
      <c r="AB1" s="29"/>
      <c r="AC1" s="29"/>
      <c r="AD1" s="29"/>
      <c r="AE1" s="29"/>
      <c r="AF1" s="29"/>
      <c r="AG1" s="29"/>
      <c r="AH1" s="29"/>
      <c r="AI1" s="29"/>
      <c r="AJ1" s="29"/>
      <c r="AK1" s="29"/>
      <c r="AL1" s="29"/>
      <c r="AM1" s="29"/>
      <c r="AN1" s="29"/>
      <c r="AO1" s="29"/>
      <c r="AP1" s="29"/>
      <c r="AQ1" s="29"/>
      <c r="AR1" s="29"/>
      <c r="AS1" s="29"/>
      <c r="AT1" s="29"/>
      <c r="AU1" s="29"/>
      <c r="AV1" s="29"/>
      <c r="AW1" s="29"/>
      <c r="AX1" s="29"/>
      <c r="AY1" s="29"/>
      <c r="AZ1" s="29"/>
      <c r="BA1" s="29"/>
      <c r="BB1" s="29"/>
      <c r="BC1" s="29"/>
      <c r="BD1" s="29"/>
      <c r="BE1" s="29"/>
      <c r="BF1" s="29"/>
      <c r="BG1" s="29"/>
      <c r="BH1" s="29"/>
      <c r="BI1" s="29"/>
      <c r="BJ1" s="29"/>
      <c r="BK1" s="29"/>
      <c r="BL1" s="29"/>
      <c r="BM1" s="29"/>
      <c r="BN1" s="29"/>
      <c r="BO1" s="29"/>
      <c r="BP1" s="29"/>
      <c r="BQ1" s="29"/>
      <c r="BR1" s="29"/>
      <c r="BS1" s="29"/>
    </row>
    <row r="2" spans="1:80" s="3" customFormat="1" ht="16.5" customHeight="1" x14ac:dyDescent="0.4">
      <c r="A2" s="215"/>
      <c r="B2" s="216"/>
      <c r="C2" s="216"/>
      <c r="D2" s="216"/>
      <c r="E2" s="216"/>
      <c r="F2" s="216"/>
      <c r="G2" s="216"/>
      <c r="H2" s="216"/>
      <c r="I2" s="216"/>
      <c r="J2" s="216"/>
      <c r="K2" s="216"/>
      <c r="L2" s="216"/>
      <c r="M2" s="217"/>
      <c r="N2" s="438" t="s">
        <v>92</v>
      </c>
      <c r="O2" s="438"/>
      <c r="P2" s="438"/>
      <c r="Q2" s="438"/>
      <c r="R2" s="439" t="s">
        <v>1</v>
      </c>
      <c r="S2" s="440"/>
      <c r="T2" s="440"/>
      <c r="U2" s="441"/>
      <c r="V2" s="27"/>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row>
    <row r="3" spans="1:80" s="3" customFormat="1" ht="16.5" customHeight="1" x14ac:dyDescent="0.4">
      <c r="A3" s="424" t="s">
        <v>93</v>
      </c>
      <c r="B3" s="442"/>
      <c r="C3" s="428" t="s">
        <v>142</v>
      </c>
      <c r="D3" s="429"/>
      <c r="E3" s="14" t="s">
        <v>94</v>
      </c>
      <c r="F3" s="15"/>
      <c r="G3" s="15"/>
      <c r="H3" s="15"/>
      <c r="I3" s="15"/>
      <c r="J3" s="15"/>
      <c r="K3" s="15"/>
      <c r="L3" s="15"/>
      <c r="M3" s="16"/>
      <c r="N3" s="432">
        <v>0</v>
      </c>
      <c r="O3" s="433"/>
      <c r="P3" s="433"/>
      <c r="Q3" s="434"/>
      <c r="R3" s="432">
        <v>363</v>
      </c>
      <c r="S3" s="433"/>
      <c r="T3" s="433"/>
      <c r="U3" s="434"/>
      <c r="V3" s="27"/>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row>
    <row r="4" spans="1:80" s="3" customFormat="1" ht="16.5" customHeight="1" x14ac:dyDescent="0.4">
      <c r="A4" s="443"/>
      <c r="B4" s="444"/>
      <c r="C4" s="430"/>
      <c r="D4" s="431"/>
      <c r="E4" s="14" t="s">
        <v>95</v>
      </c>
      <c r="F4" s="15"/>
      <c r="G4" s="15"/>
      <c r="H4" s="15"/>
      <c r="I4" s="15"/>
      <c r="J4" s="15"/>
      <c r="K4" s="15"/>
      <c r="L4" s="15"/>
      <c r="M4" s="16"/>
      <c r="N4" s="432">
        <v>0</v>
      </c>
      <c r="O4" s="433"/>
      <c r="P4" s="433"/>
      <c r="Q4" s="434"/>
      <c r="R4" s="432">
        <v>49</v>
      </c>
      <c r="S4" s="433"/>
      <c r="T4" s="433"/>
      <c r="U4" s="434"/>
      <c r="V4" s="27"/>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row>
    <row r="5" spans="1:80" s="3" customFormat="1" ht="16.5" customHeight="1" x14ac:dyDescent="0.4">
      <c r="A5" s="424" t="s">
        <v>96</v>
      </c>
      <c r="B5" s="442"/>
      <c r="C5" s="428" t="s">
        <v>143</v>
      </c>
      <c r="D5" s="429"/>
      <c r="E5" s="14" t="s">
        <v>97</v>
      </c>
      <c r="F5" s="15"/>
      <c r="G5" s="15"/>
      <c r="H5" s="15"/>
      <c r="I5" s="15"/>
      <c r="J5" s="15"/>
      <c r="K5" s="15"/>
      <c r="L5" s="15"/>
      <c r="M5" s="16"/>
      <c r="N5" s="432">
        <v>0</v>
      </c>
      <c r="O5" s="433"/>
      <c r="P5" s="433"/>
      <c r="Q5" s="434"/>
      <c r="R5" s="432">
        <v>840</v>
      </c>
      <c r="S5" s="433"/>
      <c r="T5" s="433"/>
      <c r="U5" s="434"/>
      <c r="V5" s="27"/>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row>
    <row r="6" spans="1:80" s="3" customFormat="1" ht="16.5" customHeight="1" x14ac:dyDescent="0.4">
      <c r="A6" s="443"/>
      <c r="B6" s="444"/>
      <c r="C6" s="430"/>
      <c r="D6" s="431"/>
      <c r="E6" s="14" t="s">
        <v>98</v>
      </c>
      <c r="F6" s="15"/>
      <c r="G6" s="15"/>
      <c r="H6" s="15"/>
      <c r="I6" s="15"/>
      <c r="J6" s="15"/>
      <c r="K6" s="15"/>
      <c r="L6" s="15"/>
      <c r="M6" s="16"/>
      <c r="N6" s="432">
        <v>0</v>
      </c>
      <c r="O6" s="433"/>
      <c r="P6" s="433"/>
      <c r="Q6" s="434"/>
      <c r="R6" s="432">
        <v>107</v>
      </c>
      <c r="S6" s="433"/>
      <c r="T6" s="433"/>
      <c r="U6" s="434"/>
      <c r="V6" s="27"/>
      <c r="W6" s="29"/>
      <c r="X6" s="29"/>
      <c r="Y6" s="29"/>
      <c r="Z6" s="29"/>
      <c r="AA6" s="29"/>
      <c r="AB6" s="29"/>
      <c r="AC6" s="29"/>
      <c r="AD6" s="29"/>
      <c r="AE6" s="29"/>
      <c r="AF6" s="29"/>
      <c r="AG6" s="29"/>
      <c r="AH6" s="29"/>
      <c r="AI6" s="29"/>
      <c r="AJ6" s="29"/>
      <c r="AK6" s="29"/>
      <c r="AL6" s="29"/>
      <c r="AM6" s="29"/>
      <c r="AN6" s="29"/>
      <c r="AO6" s="29"/>
      <c r="AP6" s="29"/>
      <c r="AQ6" s="29"/>
      <c r="AR6" s="29"/>
      <c r="AS6" s="29"/>
      <c r="AT6" s="29"/>
      <c r="AU6" s="29"/>
      <c r="AV6" s="29"/>
      <c r="AW6" s="29"/>
      <c r="AX6" s="29"/>
      <c r="AY6" s="29"/>
      <c r="AZ6" s="29"/>
      <c r="BA6" s="29"/>
      <c r="BB6" s="29"/>
      <c r="BC6" s="29"/>
      <c r="BD6" s="29"/>
      <c r="BE6" s="29"/>
      <c r="BF6" s="29"/>
      <c r="BG6" s="29"/>
      <c r="BH6" s="29"/>
      <c r="BI6" s="29"/>
      <c r="BJ6" s="29"/>
      <c r="BK6" s="29"/>
      <c r="BL6" s="29"/>
      <c r="BM6" s="29"/>
      <c r="BN6" s="29"/>
      <c r="BO6" s="29"/>
      <c r="BP6" s="29"/>
      <c r="BQ6" s="29"/>
      <c r="BR6" s="29"/>
      <c r="BS6" s="29"/>
    </row>
    <row r="7" spans="1:80" s="3" customFormat="1" ht="18" customHeight="1" x14ac:dyDescent="0.4">
      <c r="A7" s="424" t="s">
        <v>151</v>
      </c>
      <c r="B7" s="425"/>
      <c r="C7" s="428" t="s">
        <v>152</v>
      </c>
      <c r="D7" s="429"/>
      <c r="E7" s="14" t="s">
        <v>153</v>
      </c>
      <c r="F7" s="15"/>
      <c r="G7" s="15"/>
      <c r="H7" s="15"/>
      <c r="I7" s="15"/>
      <c r="J7" s="15"/>
      <c r="K7" s="15"/>
      <c r="L7" s="15"/>
      <c r="M7" s="16"/>
      <c r="N7" s="432">
        <v>0</v>
      </c>
      <c r="O7" s="433"/>
      <c r="P7" s="433"/>
      <c r="Q7" s="434"/>
      <c r="R7" s="432">
        <v>5701</v>
      </c>
      <c r="S7" s="433"/>
      <c r="T7" s="433"/>
      <c r="U7" s="434"/>
      <c r="V7" s="27"/>
      <c r="W7" s="29"/>
      <c r="X7" s="29"/>
      <c r="Y7" s="29"/>
      <c r="Z7" s="29"/>
      <c r="AA7" s="29"/>
      <c r="AB7" s="29"/>
      <c r="AC7" s="29"/>
      <c r="AD7" s="29"/>
      <c r="AE7" s="29"/>
      <c r="AF7" s="29"/>
      <c r="AG7" s="29"/>
      <c r="AH7" s="29"/>
      <c r="AI7" s="29"/>
      <c r="AJ7" s="29"/>
      <c r="AK7" s="29"/>
      <c r="AL7" s="29"/>
      <c r="AM7" s="29"/>
      <c r="AN7" s="29"/>
      <c r="AO7" s="29"/>
      <c r="AP7" s="29"/>
      <c r="AQ7" s="29"/>
      <c r="AR7" s="29"/>
      <c r="AS7" s="29"/>
      <c r="AT7" s="29"/>
      <c r="AU7" s="29"/>
      <c r="AV7" s="29"/>
      <c r="AW7" s="29"/>
      <c r="AX7" s="29"/>
      <c r="AY7" s="29"/>
      <c r="AZ7" s="29"/>
      <c r="BA7" s="29"/>
      <c r="BB7" s="29"/>
      <c r="BC7" s="29"/>
      <c r="BD7" s="29"/>
      <c r="BE7" s="29"/>
      <c r="BF7" s="29"/>
      <c r="BG7" s="29"/>
      <c r="BH7" s="29"/>
      <c r="BI7" s="29"/>
      <c r="BJ7" s="29"/>
      <c r="BK7" s="29"/>
      <c r="BL7" s="29"/>
      <c r="BM7" s="29"/>
      <c r="BN7" s="29"/>
      <c r="BO7" s="29"/>
      <c r="BP7" s="29"/>
      <c r="BQ7" s="29"/>
      <c r="BR7" s="29"/>
      <c r="BS7" s="29"/>
    </row>
    <row r="8" spans="1:80" s="3" customFormat="1" ht="18" customHeight="1" x14ac:dyDescent="0.4">
      <c r="A8" s="426"/>
      <c r="B8" s="427"/>
      <c r="C8" s="430"/>
      <c r="D8" s="431"/>
      <c r="E8" s="17" t="s">
        <v>166</v>
      </c>
      <c r="F8" s="15"/>
      <c r="G8" s="15"/>
      <c r="H8" s="15"/>
      <c r="I8" s="15"/>
      <c r="J8" s="15"/>
      <c r="K8" s="15"/>
      <c r="L8" s="15"/>
      <c r="M8" s="16"/>
      <c r="N8" s="432">
        <v>0</v>
      </c>
      <c r="O8" s="433"/>
      <c r="P8" s="433"/>
      <c r="Q8" s="434"/>
      <c r="R8" s="432">
        <v>641</v>
      </c>
      <c r="S8" s="433"/>
      <c r="T8" s="433"/>
      <c r="U8" s="434"/>
      <c r="V8" s="27"/>
      <c r="W8" s="29"/>
      <c r="X8" s="29"/>
      <c r="Y8" s="29"/>
      <c r="Z8" s="29"/>
      <c r="AA8" s="29"/>
      <c r="AB8" s="29"/>
      <c r="AC8" s="29"/>
      <c r="AD8" s="29"/>
      <c r="AE8" s="29"/>
      <c r="AF8" s="29"/>
      <c r="AG8" s="29"/>
      <c r="AH8" s="29"/>
      <c r="AI8" s="29"/>
      <c r="AJ8" s="29"/>
      <c r="AK8" s="29"/>
      <c r="AL8" s="29"/>
      <c r="AM8" s="29"/>
      <c r="AN8" s="29"/>
      <c r="AO8" s="29"/>
      <c r="AP8" s="29"/>
      <c r="AQ8" s="29"/>
      <c r="AR8" s="29"/>
      <c r="AS8" s="29"/>
      <c r="AT8" s="29"/>
      <c r="AU8" s="29"/>
      <c r="AV8" s="29"/>
      <c r="AW8" s="29"/>
      <c r="AX8" s="29"/>
      <c r="AY8" s="29"/>
      <c r="AZ8" s="29"/>
      <c r="BA8" s="29"/>
      <c r="BB8" s="29"/>
      <c r="BC8" s="29"/>
      <c r="BD8" s="29"/>
      <c r="BE8" s="29"/>
      <c r="BF8" s="29"/>
      <c r="BG8" s="29"/>
      <c r="BH8" s="29"/>
      <c r="BI8" s="29"/>
      <c r="BJ8" s="29"/>
      <c r="BK8" s="29"/>
      <c r="BL8" s="29"/>
      <c r="BM8" s="29"/>
      <c r="BN8" s="29"/>
      <c r="BO8" s="29"/>
      <c r="BP8" s="29"/>
      <c r="BQ8" s="29"/>
      <c r="BR8" s="29"/>
      <c r="BS8" s="29"/>
    </row>
    <row r="9" spans="1:80" s="3" customFormat="1" ht="18" customHeight="1" x14ac:dyDescent="0.4">
      <c r="A9" s="424" t="s">
        <v>167</v>
      </c>
      <c r="B9" s="425"/>
      <c r="C9" s="428" t="s">
        <v>168</v>
      </c>
      <c r="D9" s="429"/>
      <c r="E9" s="14" t="s">
        <v>169</v>
      </c>
      <c r="F9" s="15"/>
      <c r="G9" s="15"/>
      <c r="H9" s="15"/>
      <c r="I9" s="15"/>
      <c r="J9" s="15"/>
      <c r="K9" s="15"/>
      <c r="L9" s="15"/>
      <c r="M9" s="16"/>
      <c r="N9" s="432">
        <v>0</v>
      </c>
      <c r="O9" s="433"/>
      <c r="P9" s="433"/>
      <c r="Q9" s="434"/>
      <c r="R9" s="432">
        <v>4122</v>
      </c>
      <c r="S9" s="433"/>
      <c r="T9" s="433"/>
      <c r="U9" s="434"/>
      <c r="V9" s="27"/>
      <c r="W9" s="29"/>
      <c r="X9" s="29"/>
      <c r="Y9" s="29"/>
      <c r="Z9" s="29"/>
      <c r="AA9" s="29"/>
      <c r="AB9" s="29"/>
      <c r="AC9" s="29"/>
      <c r="AD9" s="29"/>
      <c r="AE9" s="29"/>
      <c r="AF9" s="29"/>
      <c r="AG9" s="29"/>
      <c r="AH9" s="29"/>
      <c r="AI9" s="29"/>
      <c r="AJ9" s="29"/>
      <c r="AK9" s="29"/>
      <c r="AL9" s="29"/>
      <c r="AM9" s="29"/>
      <c r="AN9" s="29"/>
      <c r="AO9" s="29"/>
      <c r="AP9" s="29"/>
      <c r="AQ9" s="29"/>
      <c r="AR9" s="29"/>
      <c r="AS9" s="29"/>
      <c r="AT9" s="29"/>
      <c r="AU9" s="29"/>
      <c r="AV9" s="29"/>
      <c r="AW9" s="29"/>
      <c r="AX9" s="29"/>
      <c r="AY9" s="29"/>
      <c r="AZ9" s="29"/>
      <c r="BA9" s="29"/>
      <c r="BB9" s="29"/>
      <c r="BC9" s="29"/>
      <c r="BD9" s="29"/>
      <c r="BE9" s="29"/>
      <c r="BF9" s="29"/>
      <c r="BG9" s="29"/>
      <c r="BH9" s="29"/>
      <c r="BI9" s="29"/>
      <c r="BJ9" s="29"/>
      <c r="BK9" s="29"/>
      <c r="BL9" s="29"/>
      <c r="BM9" s="29"/>
      <c r="BN9" s="29"/>
      <c r="BO9" s="29"/>
      <c r="BP9" s="29"/>
      <c r="BQ9" s="29"/>
      <c r="BR9" s="29"/>
      <c r="BS9" s="29"/>
    </row>
    <row r="10" spans="1:80" s="3" customFormat="1" ht="18" customHeight="1" x14ac:dyDescent="0.4">
      <c r="A10" s="426"/>
      <c r="B10" s="427"/>
      <c r="C10" s="430"/>
      <c r="D10" s="431"/>
      <c r="E10" s="17" t="s">
        <v>170</v>
      </c>
      <c r="F10" s="15"/>
      <c r="G10" s="15"/>
      <c r="H10" s="15"/>
      <c r="I10" s="15"/>
      <c r="J10" s="15"/>
      <c r="K10" s="15"/>
      <c r="L10" s="15"/>
      <c r="M10" s="16"/>
      <c r="N10" s="432">
        <v>0</v>
      </c>
      <c r="O10" s="433"/>
      <c r="P10" s="433"/>
      <c r="Q10" s="434"/>
      <c r="R10" s="432">
        <v>360</v>
      </c>
      <c r="S10" s="433"/>
      <c r="T10" s="433"/>
      <c r="U10" s="434"/>
      <c r="V10" s="27"/>
      <c r="W10" s="29"/>
      <c r="X10" s="29"/>
      <c r="Y10" s="29"/>
      <c r="Z10" s="29"/>
      <c r="AA10" s="29"/>
      <c r="AB10" s="29"/>
      <c r="AC10" s="29"/>
      <c r="AD10" s="29"/>
      <c r="AE10" s="29"/>
      <c r="AF10" s="29"/>
      <c r="AG10" s="29"/>
      <c r="AH10" s="29"/>
      <c r="AI10" s="29"/>
      <c r="AJ10" s="29"/>
      <c r="AK10" s="29"/>
      <c r="AL10" s="29"/>
      <c r="AM10" s="29"/>
      <c r="AN10" s="29"/>
      <c r="AO10" s="29"/>
      <c r="AP10" s="29"/>
      <c r="AQ10" s="29"/>
      <c r="AR10" s="29"/>
      <c r="AS10" s="29"/>
      <c r="AT10" s="29"/>
      <c r="AU10" s="29"/>
      <c r="AV10" s="29"/>
      <c r="AW10" s="29"/>
      <c r="AX10" s="29"/>
      <c r="AY10" s="29"/>
      <c r="AZ10" s="29"/>
      <c r="BA10" s="29"/>
      <c r="BB10" s="29"/>
      <c r="BC10" s="29"/>
      <c r="BD10" s="29"/>
      <c r="BE10" s="29"/>
      <c r="BF10" s="29"/>
      <c r="BG10" s="29"/>
      <c r="BH10" s="29"/>
      <c r="BI10" s="29"/>
      <c r="BJ10" s="29"/>
      <c r="BK10" s="29"/>
      <c r="BL10" s="29"/>
      <c r="BM10" s="29"/>
      <c r="BN10" s="29"/>
      <c r="BO10" s="29"/>
      <c r="BP10" s="29"/>
      <c r="BQ10" s="29"/>
      <c r="BR10" s="29"/>
      <c r="BS10" s="29"/>
    </row>
    <row r="11" spans="1:80" s="3" customFormat="1" ht="18.75" customHeight="1" x14ac:dyDescent="0.4">
      <c r="A11" s="424" t="s">
        <v>436</v>
      </c>
      <c r="B11" s="425"/>
      <c r="C11" s="428" t="s">
        <v>428</v>
      </c>
      <c r="D11" s="429"/>
      <c r="E11" s="14" t="s">
        <v>429</v>
      </c>
      <c r="F11" s="15"/>
      <c r="G11" s="15"/>
      <c r="H11" s="15"/>
      <c r="I11" s="15"/>
      <c r="J11" s="15"/>
      <c r="K11" s="15"/>
      <c r="L11" s="15"/>
      <c r="M11" s="16"/>
      <c r="N11" s="432">
        <v>0</v>
      </c>
      <c r="O11" s="433"/>
      <c r="P11" s="433"/>
      <c r="Q11" s="434"/>
      <c r="R11" s="432">
        <v>1073</v>
      </c>
      <c r="S11" s="433"/>
      <c r="T11" s="433"/>
      <c r="U11" s="434"/>
      <c r="V11" s="27"/>
      <c r="W11" s="29"/>
      <c r="X11" s="29"/>
      <c r="Y11" s="29"/>
      <c r="Z11" s="29"/>
      <c r="AA11" s="29"/>
      <c r="AB11" s="29"/>
      <c r="AC11" s="29"/>
      <c r="AD11" s="29"/>
      <c r="AE11" s="29"/>
      <c r="AF11" s="29"/>
      <c r="AG11" s="29"/>
      <c r="AH11" s="29"/>
      <c r="AI11" s="29"/>
      <c r="AJ11" s="29"/>
      <c r="AK11" s="29"/>
      <c r="AL11" s="29"/>
      <c r="AM11" s="29"/>
      <c r="AN11" s="29"/>
      <c r="AO11" s="29"/>
      <c r="AP11" s="29"/>
      <c r="AQ11" s="29"/>
      <c r="AR11" s="29"/>
      <c r="AS11" s="29"/>
      <c r="AT11" s="29"/>
      <c r="AU11" s="29"/>
      <c r="AV11" s="29"/>
      <c r="AW11" s="29"/>
      <c r="AX11" s="29"/>
      <c r="AY11" s="29"/>
      <c r="AZ11" s="29"/>
      <c r="BA11" s="29"/>
      <c r="BB11" s="29"/>
      <c r="BC11" s="29"/>
      <c r="BD11" s="29"/>
      <c r="BE11" s="29"/>
      <c r="BF11" s="29"/>
      <c r="BG11" s="29"/>
      <c r="BH11" s="29"/>
      <c r="BI11" s="29"/>
      <c r="BJ11" s="29"/>
      <c r="BK11" s="29"/>
      <c r="BL11" s="29"/>
      <c r="BM11" s="29"/>
      <c r="BN11" s="29"/>
      <c r="BO11" s="29"/>
      <c r="BP11" s="29"/>
      <c r="BQ11" s="29"/>
      <c r="BR11" s="29"/>
      <c r="BS11" s="29"/>
      <c r="BT11" s="29"/>
      <c r="BU11" s="29"/>
      <c r="BV11" s="29"/>
      <c r="BW11" s="29"/>
      <c r="BX11" s="29"/>
      <c r="BY11" s="29"/>
      <c r="BZ11" s="29"/>
      <c r="CA11" s="29"/>
      <c r="CB11" s="29"/>
    </row>
    <row r="12" spans="1:80" s="3" customFormat="1" ht="36.75" customHeight="1" x14ac:dyDescent="0.4">
      <c r="A12" s="426"/>
      <c r="B12" s="427"/>
      <c r="C12" s="430"/>
      <c r="D12" s="431"/>
      <c r="E12" s="435" t="s">
        <v>430</v>
      </c>
      <c r="F12" s="436"/>
      <c r="G12" s="436"/>
      <c r="H12" s="436"/>
      <c r="I12" s="436"/>
      <c r="J12" s="436"/>
      <c r="K12" s="436"/>
      <c r="L12" s="436"/>
      <c r="M12" s="437"/>
      <c r="N12" s="432">
        <v>0</v>
      </c>
      <c r="O12" s="433"/>
      <c r="P12" s="433"/>
      <c r="Q12" s="434"/>
      <c r="R12" s="432">
        <v>201</v>
      </c>
      <c r="S12" s="433"/>
      <c r="T12" s="433"/>
      <c r="U12" s="434"/>
      <c r="V12" s="27"/>
      <c r="W12" s="29"/>
      <c r="X12" s="29"/>
      <c r="Y12" s="29"/>
      <c r="Z12" s="29"/>
      <c r="AA12" s="29"/>
      <c r="AB12" s="29"/>
      <c r="AC12" s="29"/>
      <c r="AD12" s="29"/>
      <c r="AE12" s="29"/>
      <c r="AF12" s="29"/>
      <c r="AG12" s="29"/>
      <c r="AH12" s="29"/>
      <c r="AI12" s="29"/>
      <c r="AJ12" s="29"/>
      <c r="AK12" s="29"/>
      <c r="AL12" s="29"/>
      <c r="AM12" s="29"/>
      <c r="AN12" s="29"/>
      <c r="AO12" s="29"/>
      <c r="AP12" s="29"/>
      <c r="AQ12" s="29"/>
      <c r="AR12" s="29"/>
      <c r="AS12" s="29"/>
      <c r="AT12" s="29"/>
      <c r="AU12" s="29"/>
      <c r="AV12" s="29"/>
      <c r="AW12" s="29"/>
      <c r="AX12" s="29"/>
      <c r="AY12" s="29"/>
      <c r="AZ12" s="29"/>
      <c r="BA12" s="29"/>
      <c r="BB12" s="29"/>
      <c r="BC12" s="29"/>
      <c r="BD12" s="29"/>
      <c r="BE12" s="29"/>
      <c r="BF12" s="29"/>
      <c r="BG12" s="29"/>
      <c r="BH12" s="29"/>
      <c r="BI12" s="29"/>
      <c r="BJ12" s="29"/>
      <c r="BK12" s="29"/>
      <c r="BL12" s="29"/>
      <c r="BM12" s="29"/>
      <c r="BN12" s="29"/>
      <c r="BO12" s="29"/>
      <c r="BP12" s="29"/>
      <c r="BQ12" s="29"/>
      <c r="BR12" s="29"/>
      <c r="BS12" s="29"/>
      <c r="BT12" s="29"/>
      <c r="BU12" s="29"/>
      <c r="BV12" s="29"/>
      <c r="BW12" s="29"/>
      <c r="BX12" s="29"/>
      <c r="BY12" s="29"/>
      <c r="BZ12" s="29"/>
      <c r="CA12" s="29"/>
      <c r="CB12" s="29"/>
    </row>
    <row r="13" spans="1:80" s="3" customFormat="1" ht="16.5" customHeight="1" x14ac:dyDescent="0.4">
      <c r="A13" s="218" t="s">
        <v>431</v>
      </c>
      <c r="B13" s="219"/>
      <c r="C13" s="219"/>
      <c r="D13" s="219"/>
      <c r="E13" s="219"/>
      <c r="F13" s="219"/>
      <c r="G13" s="219"/>
      <c r="H13" s="219"/>
      <c r="I13" s="219"/>
      <c r="J13" s="219"/>
      <c r="K13" s="219"/>
      <c r="L13" s="219"/>
      <c r="M13" s="220"/>
      <c r="N13" s="221"/>
      <c r="O13" s="222"/>
      <c r="P13" s="222"/>
      <c r="Q13" s="222"/>
      <c r="R13" s="222"/>
      <c r="S13" s="222"/>
      <c r="T13" s="222"/>
      <c r="U13" s="223"/>
      <c r="V13" s="27"/>
      <c r="W13" s="29"/>
      <c r="X13" s="29"/>
      <c r="Y13" s="29"/>
      <c r="Z13" s="29"/>
      <c r="AA13" s="29"/>
      <c r="AB13" s="29"/>
      <c r="AC13" s="29"/>
      <c r="AD13" s="29"/>
      <c r="AE13" s="29"/>
      <c r="AF13" s="29"/>
      <c r="AG13" s="29"/>
      <c r="AH13" s="29"/>
      <c r="AI13" s="29"/>
      <c r="AJ13" s="29"/>
      <c r="AK13" s="29"/>
      <c r="AL13" s="29"/>
      <c r="AM13" s="29"/>
      <c r="AN13" s="29"/>
      <c r="AO13" s="29"/>
      <c r="AP13" s="29"/>
      <c r="AQ13" s="29"/>
      <c r="AR13" s="29"/>
      <c r="AS13" s="29"/>
      <c r="AT13" s="29"/>
      <c r="AU13" s="29"/>
      <c r="AV13" s="29"/>
      <c r="AW13" s="29"/>
      <c r="AX13" s="29"/>
      <c r="AY13" s="29"/>
      <c r="AZ13" s="29"/>
      <c r="BA13" s="29"/>
      <c r="BB13" s="29"/>
      <c r="BC13" s="29"/>
      <c r="BD13" s="29"/>
      <c r="BE13" s="29"/>
      <c r="BF13" s="29"/>
      <c r="BG13" s="29"/>
      <c r="BH13" s="29"/>
      <c r="BI13" s="29"/>
      <c r="BJ13" s="29"/>
      <c r="BK13" s="29"/>
      <c r="BL13" s="29"/>
      <c r="BM13" s="29"/>
      <c r="BN13" s="29"/>
      <c r="BO13" s="29"/>
      <c r="BP13" s="29"/>
      <c r="BQ13" s="29"/>
      <c r="BR13" s="29"/>
      <c r="BS13" s="29"/>
      <c r="BT13" s="29"/>
      <c r="BU13" s="29"/>
      <c r="BV13" s="29"/>
      <c r="BW13" s="29"/>
      <c r="BX13" s="29"/>
      <c r="BY13" s="29"/>
      <c r="BZ13" s="29"/>
      <c r="CA13" s="29"/>
      <c r="CB13" s="29"/>
    </row>
    <row r="14" spans="1:80" s="19" customFormat="1" x14ac:dyDescent="0.4">
      <c r="A14" s="422" t="s">
        <v>144</v>
      </c>
      <c r="B14" s="47">
        <v>118</v>
      </c>
      <c r="C14" s="18" t="s">
        <v>182</v>
      </c>
      <c r="D14" s="18"/>
      <c r="E14" s="18"/>
      <c r="F14" s="18"/>
      <c r="G14" s="18"/>
      <c r="H14" s="18"/>
      <c r="I14" s="18"/>
      <c r="J14" s="18"/>
      <c r="K14" s="18"/>
      <c r="L14" s="18"/>
      <c r="M14" s="18"/>
      <c r="N14" s="397">
        <v>0</v>
      </c>
      <c r="O14" s="398"/>
      <c r="P14" s="398"/>
      <c r="Q14" s="399"/>
      <c r="R14" s="419">
        <v>11</v>
      </c>
      <c r="S14" s="420"/>
      <c r="T14" s="420"/>
      <c r="U14" s="421"/>
      <c r="V14" s="27"/>
      <c r="W14" s="238"/>
      <c r="X14" s="238"/>
      <c r="Y14" s="37"/>
      <c r="Z14" s="37"/>
      <c r="AA14" s="37"/>
      <c r="AB14" s="37"/>
      <c r="AC14" s="37"/>
      <c r="AD14" s="37"/>
      <c r="AE14" s="37"/>
      <c r="AF14" s="37"/>
      <c r="AG14" s="37"/>
      <c r="AH14" s="37"/>
      <c r="AI14" s="37"/>
      <c r="AJ14" s="37"/>
      <c r="AK14" s="37"/>
      <c r="AL14" s="37"/>
      <c r="AM14" s="37"/>
      <c r="AN14" s="37"/>
      <c r="AO14" s="37"/>
      <c r="AP14" s="37"/>
      <c r="AQ14" s="37"/>
      <c r="AR14" s="37"/>
      <c r="AS14" s="37"/>
      <c r="AT14" s="37"/>
      <c r="AU14" s="37"/>
      <c r="AV14" s="37"/>
      <c r="AW14" s="37"/>
      <c r="AX14" s="37"/>
      <c r="AY14" s="37"/>
      <c r="AZ14" s="37"/>
      <c r="BA14" s="37"/>
      <c r="BB14" s="37"/>
      <c r="BC14" s="37"/>
      <c r="BD14" s="37"/>
      <c r="BE14" s="37"/>
      <c r="BF14" s="37"/>
      <c r="BG14" s="37"/>
      <c r="BH14" s="37"/>
      <c r="BI14" s="37"/>
      <c r="BJ14" s="37"/>
      <c r="BK14" s="37"/>
      <c r="BL14" s="37"/>
      <c r="BM14" s="37"/>
      <c r="BN14" s="37"/>
      <c r="BO14" s="37"/>
      <c r="BP14" s="37"/>
      <c r="BQ14" s="37"/>
      <c r="BR14" s="37"/>
      <c r="BS14" s="37"/>
    </row>
    <row r="15" spans="1:80" s="19" customFormat="1" ht="36.75" customHeight="1" x14ac:dyDescent="0.4">
      <c r="A15" s="422"/>
      <c r="B15" s="47">
        <v>119</v>
      </c>
      <c r="C15" s="18" t="s">
        <v>199</v>
      </c>
      <c r="D15" s="18"/>
      <c r="E15" s="18"/>
      <c r="F15" s="18"/>
      <c r="G15" s="18"/>
      <c r="H15" s="18"/>
      <c r="I15" s="18"/>
      <c r="J15" s="18"/>
      <c r="K15" s="18"/>
      <c r="L15" s="18"/>
      <c r="M15" s="18"/>
      <c r="N15" s="397">
        <v>0</v>
      </c>
      <c r="O15" s="398"/>
      <c r="P15" s="398"/>
      <c r="Q15" s="399"/>
      <c r="R15" s="419">
        <v>7</v>
      </c>
      <c r="S15" s="420"/>
      <c r="T15" s="420"/>
      <c r="U15" s="421"/>
      <c r="V15" s="27"/>
      <c r="W15" s="238"/>
      <c r="X15" s="238"/>
      <c r="Y15" s="37"/>
      <c r="Z15" s="37"/>
      <c r="AA15" s="37"/>
      <c r="AB15" s="37"/>
      <c r="AC15" s="37"/>
      <c r="AD15" s="37"/>
      <c r="AE15" s="37"/>
      <c r="AF15" s="37"/>
      <c r="AG15" s="37"/>
      <c r="AH15" s="37"/>
      <c r="AI15" s="37"/>
      <c r="AJ15" s="37"/>
      <c r="AK15" s="37"/>
      <c r="AL15" s="37"/>
      <c r="AM15" s="37"/>
      <c r="AN15" s="37"/>
      <c r="AO15" s="37"/>
      <c r="AP15" s="37"/>
      <c r="AQ15" s="37"/>
      <c r="AR15" s="37"/>
      <c r="AS15" s="37"/>
      <c r="AT15" s="37"/>
      <c r="AU15" s="37"/>
      <c r="AV15" s="37"/>
      <c r="AW15" s="37"/>
      <c r="AX15" s="37"/>
      <c r="AY15" s="37"/>
      <c r="AZ15" s="37"/>
      <c r="BA15" s="37"/>
      <c r="BB15" s="37"/>
      <c r="BC15" s="37"/>
      <c r="BD15" s="37"/>
      <c r="BE15" s="37"/>
      <c r="BF15" s="37"/>
      <c r="BG15" s="37"/>
      <c r="BH15" s="37"/>
      <c r="BI15" s="37"/>
      <c r="BJ15" s="37"/>
      <c r="BK15" s="37"/>
      <c r="BL15" s="37"/>
      <c r="BM15" s="37"/>
      <c r="BN15" s="37"/>
      <c r="BO15" s="37"/>
      <c r="BP15" s="37"/>
      <c r="BQ15" s="37"/>
      <c r="BR15" s="37"/>
      <c r="BS15" s="37"/>
    </row>
    <row r="16" spans="1:80" s="19" customFormat="1" ht="16.5" customHeight="1" x14ac:dyDescent="0.4">
      <c r="A16" s="422"/>
      <c r="B16" s="47">
        <v>120</v>
      </c>
      <c r="C16" s="18" t="s">
        <v>214</v>
      </c>
      <c r="D16" s="18"/>
      <c r="E16" s="18"/>
      <c r="F16" s="18"/>
      <c r="G16" s="18"/>
      <c r="H16" s="18"/>
      <c r="I16" s="18"/>
      <c r="J16" s="18"/>
      <c r="K16" s="18"/>
      <c r="L16" s="18"/>
      <c r="M16" s="18"/>
      <c r="N16" s="397">
        <v>0</v>
      </c>
      <c r="O16" s="398"/>
      <c r="P16" s="398"/>
      <c r="Q16" s="399"/>
      <c r="R16" s="419">
        <v>14</v>
      </c>
      <c r="S16" s="420"/>
      <c r="T16" s="420"/>
      <c r="U16" s="421"/>
      <c r="V16" s="27"/>
      <c r="W16" s="238"/>
      <c r="X16" s="238"/>
      <c r="Y16" s="37"/>
      <c r="Z16" s="37"/>
      <c r="AA16" s="37"/>
      <c r="AB16" s="37"/>
      <c r="AC16" s="37"/>
      <c r="AD16" s="37"/>
      <c r="AE16" s="37"/>
      <c r="AF16" s="37"/>
      <c r="AG16" s="37"/>
      <c r="AH16" s="37"/>
      <c r="AI16" s="37"/>
      <c r="AJ16" s="37"/>
      <c r="AK16" s="37"/>
      <c r="AL16" s="37"/>
      <c r="AM16" s="37"/>
      <c r="AN16" s="37"/>
      <c r="AO16" s="37"/>
      <c r="AP16" s="37"/>
      <c r="AQ16" s="37"/>
      <c r="AR16" s="37"/>
      <c r="AS16" s="37"/>
      <c r="AT16" s="37"/>
      <c r="AU16" s="37"/>
      <c r="AV16" s="37"/>
      <c r="AW16" s="37"/>
      <c r="AX16" s="37"/>
      <c r="AY16" s="37"/>
      <c r="AZ16" s="37"/>
      <c r="BA16" s="37"/>
      <c r="BB16" s="37"/>
      <c r="BC16" s="37"/>
      <c r="BD16" s="37"/>
      <c r="BE16" s="37"/>
      <c r="BF16" s="37"/>
      <c r="BG16" s="37"/>
      <c r="BH16" s="37"/>
      <c r="BI16" s="37"/>
      <c r="BJ16" s="37"/>
      <c r="BK16" s="37"/>
      <c r="BL16" s="37"/>
      <c r="BM16" s="37"/>
      <c r="BN16" s="37"/>
      <c r="BO16" s="37"/>
      <c r="BP16" s="37"/>
      <c r="BQ16" s="37"/>
      <c r="BR16" s="37"/>
      <c r="BS16" s="37"/>
    </row>
    <row r="17" spans="1:71" s="19" customFormat="1" x14ac:dyDescent="0.4">
      <c r="A17" s="422"/>
      <c r="B17" s="47">
        <v>121</v>
      </c>
      <c r="C17" s="18" t="s">
        <v>259</v>
      </c>
      <c r="D17" s="18"/>
      <c r="E17" s="18"/>
      <c r="F17" s="18"/>
      <c r="G17" s="18"/>
      <c r="H17" s="18"/>
      <c r="I17" s="18"/>
      <c r="J17" s="18"/>
      <c r="K17" s="18"/>
      <c r="L17" s="18"/>
      <c r="M17" s="18"/>
      <c r="N17" s="397">
        <v>0</v>
      </c>
      <c r="O17" s="398"/>
      <c r="P17" s="398"/>
      <c r="Q17" s="399"/>
      <c r="R17" s="419">
        <v>8</v>
      </c>
      <c r="S17" s="420"/>
      <c r="T17" s="420"/>
      <c r="U17" s="421"/>
      <c r="V17" s="27"/>
      <c r="W17" s="238"/>
      <c r="X17" s="238"/>
      <c r="Y17" s="37"/>
      <c r="Z17" s="37"/>
      <c r="AA17" s="37"/>
      <c r="AB17" s="37"/>
      <c r="AC17" s="37"/>
      <c r="AD17" s="37"/>
      <c r="AE17" s="37"/>
      <c r="AF17" s="37"/>
      <c r="AG17" s="37"/>
      <c r="AH17" s="37"/>
      <c r="AI17" s="37"/>
      <c r="AJ17" s="37"/>
      <c r="AK17" s="37"/>
      <c r="AL17" s="37"/>
      <c r="AM17" s="37"/>
      <c r="AN17" s="37"/>
      <c r="AO17" s="37"/>
      <c r="AP17" s="37"/>
      <c r="AQ17" s="37"/>
      <c r="AR17" s="37"/>
      <c r="AS17" s="37"/>
      <c r="AT17" s="37"/>
      <c r="AU17" s="37"/>
      <c r="AV17" s="37"/>
      <c r="AW17" s="37"/>
      <c r="AX17" s="37"/>
      <c r="AY17" s="37"/>
      <c r="AZ17" s="37"/>
      <c r="BA17" s="37"/>
      <c r="BB17" s="37"/>
      <c r="BC17" s="37"/>
      <c r="BD17" s="37"/>
      <c r="BE17" s="37"/>
      <c r="BF17" s="37"/>
      <c r="BG17" s="37"/>
      <c r="BH17" s="37"/>
      <c r="BI17" s="37"/>
      <c r="BJ17" s="37"/>
      <c r="BK17" s="37"/>
      <c r="BL17" s="37"/>
      <c r="BM17" s="37"/>
      <c r="BN17" s="37"/>
      <c r="BO17" s="37"/>
      <c r="BP17" s="37"/>
      <c r="BQ17" s="37"/>
      <c r="BR17" s="37"/>
      <c r="BS17" s="37"/>
    </row>
    <row r="18" spans="1:71" s="19" customFormat="1" x14ac:dyDescent="0.4">
      <c r="A18" s="422"/>
      <c r="B18" s="47">
        <v>122</v>
      </c>
      <c r="C18" s="18" t="s">
        <v>305</v>
      </c>
      <c r="D18" s="18"/>
      <c r="E18" s="18"/>
      <c r="F18" s="18"/>
      <c r="G18" s="18"/>
      <c r="H18" s="18"/>
      <c r="I18" s="18"/>
      <c r="J18" s="18"/>
      <c r="K18" s="18"/>
      <c r="L18" s="18"/>
      <c r="M18" s="18"/>
      <c r="N18" s="397">
        <v>0</v>
      </c>
      <c r="O18" s="398"/>
      <c r="P18" s="398"/>
      <c r="Q18" s="399"/>
      <c r="R18" s="419">
        <v>17</v>
      </c>
      <c r="S18" s="420"/>
      <c r="T18" s="420"/>
      <c r="U18" s="421"/>
      <c r="V18" s="27"/>
      <c r="W18" s="238"/>
      <c r="X18" s="238"/>
      <c r="Y18" s="37"/>
      <c r="Z18" s="37"/>
      <c r="AA18" s="37"/>
      <c r="AB18" s="37"/>
      <c r="AC18" s="37"/>
      <c r="AD18" s="37"/>
      <c r="AE18" s="37"/>
      <c r="AF18" s="37"/>
      <c r="AG18" s="37"/>
      <c r="AH18" s="37"/>
      <c r="AI18" s="37"/>
      <c r="AJ18" s="37"/>
      <c r="AK18" s="37"/>
      <c r="AL18" s="37"/>
      <c r="AM18" s="37"/>
      <c r="AN18" s="37"/>
      <c r="AO18" s="37"/>
      <c r="AP18" s="37"/>
      <c r="AQ18" s="37"/>
      <c r="AR18" s="37"/>
      <c r="AS18" s="37"/>
      <c r="AT18" s="37"/>
      <c r="AU18" s="37"/>
      <c r="AV18" s="37"/>
      <c r="AW18" s="37"/>
      <c r="AX18" s="37"/>
      <c r="AY18" s="37"/>
      <c r="AZ18" s="37"/>
      <c r="BA18" s="37"/>
      <c r="BB18" s="37"/>
      <c r="BC18" s="37"/>
      <c r="BD18" s="37"/>
      <c r="BE18" s="37"/>
      <c r="BF18" s="37"/>
      <c r="BG18" s="37"/>
      <c r="BH18" s="37"/>
      <c r="BI18" s="37"/>
      <c r="BJ18" s="37"/>
      <c r="BK18" s="37"/>
      <c r="BL18" s="37"/>
      <c r="BM18" s="37"/>
      <c r="BN18" s="37"/>
      <c r="BO18" s="37"/>
      <c r="BP18" s="37"/>
      <c r="BQ18" s="37"/>
      <c r="BR18" s="37"/>
      <c r="BS18" s="37"/>
    </row>
    <row r="19" spans="1:71" s="19" customFormat="1" x14ac:dyDescent="0.4">
      <c r="A19" s="422"/>
      <c r="B19" s="47">
        <v>123</v>
      </c>
      <c r="C19" s="18" t="s">
        <v>320</v>
      </c>
      <c r="D19" s="18"/>
      <c r="E19" s="18"/>
      <c r="F19" s="18"/>
      <c r="G19" s="18"/>
      <c r="H19" s="18"/>
      <c r="I19" s="18"/>
      <c r="J19" s="18"/>
      <c r="K19" s="18"/>
      <c r="L19" s="18"/>
      <c r="M19" s="18"/>
      <c r="N19" s="397">
        <v>0</v>
      </c>
      <c r="O19" s="398"/>
      <c r="P19" s="398"/>
      <c r="Q19" s="399"/>
      <c r="R19" s="419">
        <v>8</v>
      </c>
      <c r="S19" s="420"/>
      <c r="T19" s="420"/>
      <c r="U19" s="421"/>
      <c r="V19" s="27"/>
      <c r="W19" s="238"/>
      <c r="X19" s="238"/>
      <c r="Y19" s="37"/>
      <c r="Z19" s="37"/>
      <c r="AA19" s="37"/>
      <c r="AB19" s="37"/>
      <c r="AC19" s="37"/>
      <c r="AD19" s="37"/>
      <c r="AE19" s="37"/>
      <c r="AF19" s="37"/>
      <c r="AG19" s="37"/>
      <c r="AH19" s="37"/>
      <c r="AI19" s="37"/>
      <c r="AJ19" s="37"/>
      <c r="AK19" s="37"/>
      <c r="AL19" s="37"/>
      <c r="AM19" s="37"/>
      <c r="AN19" s="37"/>
      <c r="AO19" s="37"/>
      <c r="AP19" s="37"/>
      <c r="AQ19" s="37"/>
      <c r="AR19" s="37"/>
      <c r="AS19" s="37"/>
      <c r="AT19" s="37"/>
      <c r="AU19" s="37"/>
      <c r="AV19" s="37"/>
      <c r="AW19" s="37"/>
      <c r="AX19" s="37"/>
      <c r="AY19" s="37"/>
      <c r="AZ19" s="37"/>
      <c r="BA19" s="37"/>
      <c r="BB19" s="37"/>
      <c r="BC19" s="37"/>
      <c r="BD19" s="37"/>
      <c r="BE19" s="37"/>
      <c r="BF19" s="37"/>
      <c r="BG19" s="37"/>
      <c r="BH19" s="37"/>
      <c r="BI19" s="37"/>
      <c r="BJ19" s="37"/>
      <c r="BK19" s="37"/>
      <c r="BL19" s="37"/>
      <c r="BM19" s="37"/>
      <c r="BN19" s="37"/>
      <c r="BO19" s="37"/>
      <c r="BP19" s="37"/>
      <c r="BQ19" s="37"/>
      <c r="BR19" s="37"/>
      <c r="BS19" s="37"/>
    </row>
    <row r="20" spans="1:71" s="19" customFormat="1" ht="37.5" x14ac:dyDescent="0.4">
      <c r="A20" s="423"/>
      <c r="B20" s="47" t="s">
        <v>432</v>
      </c>
      <c r="C20" s="18" t="s">
        <v>347</v>
      </c>
      <c r="D20" s="18"/>
      <c r="E20" s="18"/>
      <c r="F20" s="18"/>
      <c r="G20" s="18"/>
      <c r="H20" s="18"/>
      <c r="I20" s="18"/>
      <c r="J20" s="18"/>
      <c r="K20" s="18"/>
      <c r="L20" s="18"/>
      <c r="M20" s="18"/>
      <c r="N20" s="397">
        <v>0</v>
      </c>
      <c r="O20" s="398"/>
      <c r="P20" s="398"/>
      <c r="Q20" s="399"/>
      <c r="R20" s="419">
        <v>7</v>
      </c>
      <c r="S20" s="420"/>
      <c r="T20" s="420"/>
      <c r="U20" s="421"/>
      <c r="V20" s="27"/>
      <c r="W20" s="238"/>
      <c r="X20" s="238"/>
      <c r="Y20" s="37"/>
      <c r="Z20" s="37"/>
      <c r="AA20" s="37"/>
      <c r="AB20" s="37"/>
      <c r="AC20" s="37"/>
      <c r="AD20" s="37"/>
      <c r="AE20" s="37"/>
      <c r="AF20" s="37"/>
      <c r="AG20" s="37"/>
      <c r="AH20" s="37"/>
      <c r="AI20" s="37"/>
      <c r="AJ20" s="37"/>
      <c r="AK20" s="37"/>
      <c r="AL20" s="37"/>
      <c r="AM20" s="37"/>
      <c r="AN20" s="37"/>
      <c r="AO20" s="37"/>
      <c r="AP20" s="37"/>
      <c r="AQ20" s="37"/>
      <c r="AR20" s="37"/>
      <c r="AS20" s="37"/>
      <c r="AT20" s="37"/>
      <c r="AU20" s="37"/>
      <c r="AV20" s="37"/>
      <c r="AW20" s="37"/>
      <c r="AX20" s="37"/>
      <c r="AY20" s="37"/>
      <c r="AZ20" s="37"/>
      <c r="BA20" s="37"/>
      <c r="BB20" s="37"/>
      <c r="BC20" s="37"/>
      <c r="BD20" s="37"/>
      <c r="BE20" s="37"/>
      <c r="BF20" s="37"/>
      <c r="BG20" s="37"/>
      <c r="BH20" s="37"/>
      <c r="BI20" s="37"/>
      <c r="BJ20" s="37"/>
      <c r="BK20" s="37"/>
      <c r="BL20" s="37"/>
      <c r="BM20" s="37"/>
      <c r="BN20" s="37"/>
      <c r="BO20" s="37"/>
      <c r="BP20" s="37"/>
      <c r="BQ20" s="37"/>
      <c r="BR20" s="37"/>
      <c r="BS20" s="37"/>
    </row>
    <row r="21" spans="1:71" s="19" customFormat="1" x14ac:dyDescent="0.4">
      <c r="A21" s="417" t="s">
        <v>145</v>
      </c>
      <c r="B21" s="224">
        <v>282</v>
      </c>
      <c r="C21" s="18" t="s">
        <v>173</v>
      </c>
      <c r="D21" s="38"/>
      <c r="E21" s="38"/>
      <c r="F21" s="38"/>
      <c r="G21" s="38"/>
      <c r="H21" s="38"/>
      <c r="I21" s="38"/>
      <c r="J21" s="38"/>
      <c r="K21" s="38"/>
      <c r="L21" s="38"/>
      <c r="M21" s="38"/>
      <c r="N21" s="397">
        <v>0</v>
      </c>
      <c r="O21" s="398"/>
      <c r="P21" s="398"/>
      <c r="Q21" s="399"/>
      <c r="R21" s="409">
        <v>13</v>
      </c>
      <c r="S21" s="410"/>
      <c r="T21" s="410"/>
      <c r="U21" s="411"/>
      <c r="V21" s="27"/>
      <c r="W21" s="238"/>
      <c r="X21" s="238"/>
      <c r="Y21" s="37"/>
      <c r="Z21" s="37"/>
      <c r="AA21" s="37"/>
      <c r="AB21" s="37"/>
      <c r="AC21" s="37"/>
      <c r="AD21" s="37"/>
      <c r="AE21" s="37"/>
      <c r="AF21" s="37"/>
      <c r="AG21" s="37"/>
      <c r="AH21" s="37"/>
      <c r="AI21" s="37"/>
      <c r="AJ21" s="37"/>
      <c r="AK21" s="37"/>
      <c r="AL21" s="37"/>
      <c r="AM21" s="37"/>
      <c r="AN21" s="37"/>
      <c r="AO21" s="37"/>
      <c r="AP21" s="37"/>
      <c r="AQ21" s="37"/>
      <c r="AR21" s="37"/>
      <c r="AS21" s="37"/>
      <c r="AT21" s="37"/>
      <c r="AU21" s="37"/>
      <c r="AV21" s="37"/>
      <c r="AW21" s="37"/>
      <c r="AX21" s="37"/>
      <c r="AY21" s="37"/>
      <c r="AZ21" s="37"/>
      <c r="BA21" s="37"/>
      <c r="BB21" s="37"/>
      <c r="BC21" s="37"/>
      <c r="BD21" s="37"/>
      <c r="BE21" s="37"/>
      <c r="BF21" s="37"/>
      <c r="BG21" s="37"/>
      <c r="BH21" s="37"/>
      <c r="BI21" s="37"/>
      <c r="BJ21" s="37"/>
      <c r="BK21" s="37"/>
      <c r="BL21" s="37"/>
      <c r="BM21" s="37"/>
      <c r="BN21" s="37"/>
      <c r="BO21" s="37"/>
      <c r="BP21" s="37"/>
      <c r="BQ21" s="37"/>
      <c r="BR21" s="37"/>
      <c r="BS21" s="37"/>
    </row>
    <row r="22" spans="1:71" s="19" customFormat="1" x14ac:dyDescent="0.4">
      <c r="A22" s="417"/>
      <c r="B22" s="224">
        <v>283</v>
      </c>
      <c r="C22" s="18" t="s">
        <v>175</v>
      </c>
      <c r="D22" s="38"/>
      <c r="E22" s="38"/>
      <c r="F22" s="38"/>
      <c r="G22" s="38"/>
      <c r="H22" s="38"/>
      <c r="I22" s="38"/>
      <c r="J22" s="38"/>
      <c r="K22" s="38"/>
      <c r="L22" s="38"/>
      <c r="M22" s="38"/>
      <c r="N22" s="397">
        <v>0</v>
      </c>
      <c r="O22" s="398"/>
      <c r="P22" s="398"/>
      <c r="Q22" s="399"/>
      <c r="R22" s="409">
        <v>9</v>
      </c>
      <c r="S22" s="410"/>
      <c r="T22" s="410"/>
      <c r="U22" s="411"/>
      <c r="V22" s="27"/>
      <c r="W22" s="238"/>
      <c r="X22" s="238"/>
      <c r="Y22" s="37"/>
      <c r="Z22" s="37"/>
      <c r="AA22" s="37"/>
      <c r="AB22" s="37"/>
      <c r="AC22" s="37"/>
      <c r="AD22" s="37"/>
      <c r="AE22" s="37"/>
      <c r="AF22" s="37"/>
      <c r="AG22" s="37"/>
      <c r="AH22" s="37"/>
      <c r="AI22" s="37"/>
      <c r="AJ22" s="37"/>
      <c r="AK22" s="37"/>
      <c r="AL22" s="37"/>
      <c r="AM22" s="37"/>
      <c r="AN22" s="37"/>
      <c r="AO22" s="37"/>
      <c r="AP22" s="37"/>
      <c r="AQ22" s="37"/>
      <c r="AR22" s="37"/>
      <c r="AS22" s="37"/>
      <c r="AT22" s="37"/>
      <c r="AU22" s="37"/>
      <c r="AV22" s="37"/>
      <c r="AW22" s="37"/>
      <c r="AX22" s="37"/>
      <c r="AY22" s="37"/>
      <c r="AZ22" s="37"/>
      <c r="BA22" s="37"/>
      <c r="BB22" s="37"/>
      <c r="BC22" s="37"/>
      <c r="BD22" s="37"/>
      <c r="BE22" s="37"/>
      <c r="BF22" s="37"/>
      <c r="BG22" s="37"/>
      <c r="BH22" s="37"/>
      <c r="BI22" s="37"/>
      <c r="BJ22" s="37"/>
      <c r="BK22" s="37"/>
      <c r="BL22" s="37"/>
      <c r="BM22" s="37"/>
      <c r="BN22" s="37"/>
      <c r="BO22" s="37"/>
      <c r="BP22" s="37"/>
      <c r="BQ22" s="37"/>
      <c r="BR22" s="37"/>
      <c r="BS22" s="37"/>
    </row>
    <row r="23" spans="1:71" s="19" customFormat="1" x14ac:dyDescent="0.4">
      <c r="A23" s="417"/>
      <c r="B23" s="224">
        <v>284</v>
      </c>
      <c r="C23" s="18" t="s">
        <v>185</v>
      </c>
      <c r="D23" s="38"/>
      <c r="E23" s="38"/>
      <c r="F23" s="38"/>
      <c r="G23" s="38"/>
      <c r="H23" s="38"/>
      <c r="I23" s="38"/>
      <c r="J23" s="38"/>
      <c r="K23" s="38"/>
      <c r="L23" s="38"/>
      <c r="M23" s="38"/>
      <c r="N23" s="397">
        <v>0</v>
      </c>
      <c r="O23" s="398"/>
      <c r="P23" s="398"/>
      <c r="Q23" s="399"/>
      <c r="R23" s="409">
        <v>8</v>
      </c>
      <c r="S23" s="410"/>
      <c r="T23" s="410"/>
      <c r="U23" s="411"/>
      <c r="V23" s="27"/>
      <c r="W23" s="238"/>
      <c r="X23" s="238"/>
      <c r="Y23" s="37"/>
      <c r="Z23" s="37"/>
      <c r="AA23" s="37"/>
      <c r="AB23" s="37"/>
      <c r="AC23" s="37"/>
      <c r="AD23" s="37"/>
      <c r="AE23" s="37"/>
      <c r="AF23" s="37"/>
      <c r="AG23" s="37"/>
      <c r="AH23" s="37"/>
      <c r="AI23" s="37"/>
      <c r="AJ23" s="37"/>
      <c r="AK23" s="37"/>
      <c r="AL23" s="37"/>
      <c r="AM23" s="37"/>
      <c r="AN23" s="37"/>
      <c r="AO23" s="37"/>
      <c r="AP23" s="37"/>
      <c r="AQ23" s="37"/>
      <c r="AR23" s="37"/>
      <c r="AS23" s="37"/>
      <c r="AT23" s="37"/>
      <c r="AU23" s="37"/>
      <c r="AV23" s="37"/>
      <c r="AW23" s="37"/>
      <c r="AX23" s="37"/>
      <c r="AY23" s="37"/>
      <c r="AZ23" s="37"/>
      <c r="BA23" s="37"/>
      <c r="BB23" s="37"/>
      <c r="BC23" s="37"/>
      <c r="BD23" s="37"/>
      <c r="BE23" s="37"/>
      <c r="BF23" s="37"/>
      <c r="BG23" s="37"/>
      <c r="BH23" s="37"/>
      <c r="BI23" s="37"/>
      <c r="BJ23" s="37"/>
      <c r="BK23" s="37"/>
      <c r="BL23" s="37"/>
      <c r="BM23" s="37"/>
      <c r="BN23" s="37"/>
      <c r="BO23" s="37"/>
      <c r="BP23" s="37"/>
      <c r="BQ23" s="37"/>
      <c r="BR23" s="37"/>
      <c r="BS23" s="37"/>
    </row>
    <row r="24" spans="1:71" s="19" customFormat="1" x14ac:dyDescent="0.4">
      <c r="A24" s="417"/>
      <c r="B24" s="224">
        <v>285</v>
      </c>
      <c r="C24" s="18" t="s">
        <v>208</v>
      </c>
      <c r="D24" s="38"/>
      <c r="E24" s="38"/>
      <c r="F24" s="38"/>
      <c r="G24" s="38"/>
      <c r="H24" s="38"/>
      <c r="I24" s="38"/>
      <c r="J24" s="38"/>
      <c r="K24" s="38"/>
      <c r="L24" s="38"/>
      <c r="M24" s="38"/>
      <c r="N24" s="397">
        <v>0</v>
      </c>
      <c r="O24" s="398"/>
      <c r="P24" s="398"/>
      <c r="Q24" s="399"/>
      <c r="R24" s="409">
        <v>8</v>
      </c>
      <c r="S24" s="410"/>
      <c r="T24" s="410"/>
      <c r="U24" s="411"/>
      <c r="V24" s="27"/>
      <c r="W24" s="238"/>
      <c r="X24" s="238"/>
      <c r="Y24" s="37"/>
      <c r="Z24" s="37"/>
      <c r="AA24" s="37"/>
      <c r="AB24" s="37"/>
      <c r="AC24" s="37"/>
      <c r="AD24" s="37"/>
      <c r="AE24" s="37"/>
      <c r="AF24" s="37"/>
      <c r="AG24" s="37"/>
      <c r="AH24" s="37"/>
      <c r="AI24" s="37"/>
      <c r="AJ24" s="37"/>
      <c r="AK24" s="37"/>
      <c r="AL24" s="37"/>
      <c r="AM24" s="37"/>
      <c r="AN24" s="37"/>
      <c r="AO24" s="37"/>
      <c r="AP24" s="37"/>
      <c r="AQ24" s="37"/>
      <c r="AR24" s="37"/>
      <c r="AS24" s="37"/>
      <c r="AT24" s="37"/>
      <c r="AU24" s="37"/>
      <c r="AV24" s="37"/>
      <c r="AW24" s="37"/>
      <c r="AX24" s="37"/>
      <c r="AY24" s="37"/>
      <c r="AZ24" s="37"/>
      <c r="BA24" s="37"/>
      <c r="BB24" s="37"/>
      <c r="BC24" s="37"/>
      <c r="BD24" s="37"/>
      <c r="BE24" s="37"/>
      <c r="BF24" s="37"/>
      <c r="BG24" s="37"/>
      <c r="BH24" s="37"/>
      <c r="BI24" s="37"/>
      <c r="BJ24" s="37"/>
      <c r="BK24" s="37"/>
      <c r="BL24" s="37"/>
      <c r="BM24" s="37"/>
      <c r="BN24" s="37"/>
      <c r="BO24" s="37"/>
      <c r="BP24" s="37"/>
      <c r="BQ24" s="37"/>
      <c r="BR24" s="37"/>
      <c r="BS24" s="37"/>
    </row>
    <row r="25" spans="1:71" s="19" customFormat="1" x14ac:dyDescent="0.4">
      <c r="A25" s="417"/>
      <c r="B25" s="224">
        <v>286</v>
      </c>
      <c r="C25" s="18" t="s">
        <v>226</v>
      </c>
      <c r="D25" s="38"/>
      <c r="E25" s="38"/>
      <c r="F25" s="38"/>
      <c r="G25" s="38"/>
      <c r="H25" s="38"/>
      <c r="I25" s="38"/>
      <c r="J25" s="38"/>
      <c r="K25" s="38"/>
      <c r="L25" s="38"/>
      <c r="M25" s="38"/>
      <c r="N25" s="397">
        <v>0</v>
      </c>
      <c r="O25" s="398"/>
      <c r="P25" s="398"/>
      <c r="Q25" s="399"/>
      <c r="R25" s="409">
        <v>15</v>
      </c>
      <c r="S25" s="410"/>
      <c r="T25" s="410"/>
      <c r="U25" s="411"/>
      <c r="V25" s="27"/>
      <c r="W25" s="238"/>
      <c r="X25" s="238"/>
      <c r="Y25" s="37"/>
      <c r="Z25" s="37"/>
      <c r="AA25" s="37"/>
      <c r="AB25" s="37"/>
      <c r="AC25" s="37"/>
      <c r="AD25" s="37"/>
      <c r="AE25" s="37"/>
      <c r="AF25" s="37"/>
      <c r="AG25" s="37"/>
      <c r="AH25" s="37"/>
      <c r="AI25" s="37"/>
      <c r="AJ25" s="37"/>
      <c r="AK25" s="37"/>
      <c r="AL25" s="37"/>
      <c r="AM25" s="37"/>
      <c r="AN25" s="37"/>
      <c r="AO25" s="37"/>
      <c r="AP25" s="37"/>
      <c r="AQ25" s="37"/>
      <c r="AR25" s="37"/>
      <c r="AS25" s="37"/>
      <c r="AT25" s="37"/>
      <c r="AU25" s="37"/>
      <c r="AV25" s="37"/>
      <c r="AW25" s="37"/>
      <c r="AX25" s="37"/>
      <c r="AY25" s="37"/>
      <c r="AZ25" s="37"/>
      <c r="BA25" s="37"/>
      <c r="BB25" s="37"/>
      <c r="BC25" s="37"/>
      <c r="BD25" s="37"/>
      <c r="BE25" s="37"/>
      <c r="BF25" s="37"/>
      <c r="BG25" s="37"/>
      <c r="BH25" s="37"/>
      <c r="BI25" s="37"/>
      <c r="BJ25" s="37"/>
      <c r="BK25" s="37"/>
      <c r="BL25" s="37"/>
      <c r="BM25" s="37"/>
      <c r="BN25" s="37"/>
      <c r="BO25" s="37"/>
      <c r="BP25" s="37"/>
      <c r="BQ25" s="37"/>
      <c r="BR25" s="37"/>
      <c r="BS25" s="37"/>
    </row>
    <row r="26" spans="1:71" s="19" customFormat="1" x14ac:dyDescent="0.4">
      <c r="A26" s="417"/>
      <c r="B26" s="224">
        <v>287</v>
      </c>
      <c r="C26" s="18" t="s">
        <v>232</v>
      </c>
      <c r="D26" s="38"/>
      <c r="E26" s="38"/>
      <c r="F26" s="38"/>
      <c r="G26" s="38"/>
      <c r="H26" s="38"/>
      <c r="I26" s="38"/>
      <c r="J26" s="38"/>
      <c r="K26" s="38"/>
      <c r="L26" s="38"/>
      <c r="M26" s="38"/>
      <c r="N26" s="397">
        <v>0</v>
      </c>
      <c r="O26" s="398"/>
      <c r="P26" s="398"/>
      <c r="Q26" s="399"/>
      <c r="R26" s="409">
        <v>5</v>
      </c>
      <c r="S26" s="410"/>
      <c r="T26" s="410"/>
      <c r="U26" s="411"/>
      <c r="V26" s="27"/>
      <c r="W26" s="238"/>
      <c r="X26" s="238"/>
      <c r="Y26" s="37"/>
      <c r="Z26" s="37"/>
      <c r="AA26" s="37"/>
      <c r="AB26" s="37"/>
      <c r="AC26" s="37"/>
      <c r="AD26" s="37"/>
      <c r="AE26" s="37"/>
      <c r="AF26" s="37"/>
      <c r="AG26" s="37"/>
      <c r="AH26" s="37"/>
      <c r="AI26" s="37"/>
      <c r="AJ26" s="37"/>
      <c r="AK26" s="37"/>
      <c r="AL26" s="37"/>
      <c r="AM26" s="37"/>
      <c r="AN26" s="37"/>
      <c r="AO26" s="37"/>
      <c r="AP26" s="37"/>
      <c r="AQ26" s="37"/>
      <c r="AR26" s="37"/>
      <c r="AS26" s="37"/>
      <c r="AT26" s="37"/>
      <c r="AU26" s="37"/>
      <c r="AV26" s="37"/>
      <c r="AW26" s="37"/>
      <c r="AX26" s="37"/>
      <c r="AY26" s="37"/>
      <c r="AZ26" s="37"/>
      <c r="BA26" s="37"/>
      <c r="BB26" s="37"/>
      <c r="BC26" s="37"/>
      <c r="BD26" s="37"/>
      <c r="BE26" s="37"/>
      <c r="BF26" s="37"/>
      <c r="BG26" s="37"/>
      <c r="BH26" s="37"/>
      <c r="BI26" s="37"/>
      <c r="BJ26" s="37"/>
      <c r="BK26" s="37"/>
      <c r="BL26" s="37"/>
      <c r="BM26" s="37"/>
      <c r="BN26" s="37"/>
      <c r="BO26" s="37"/>
      <c r="BP26" s="37"/>
      <c r="BQ26" s="37"/>
      <c r="BR26" s="37"/>
      <c r="BS26" s="37"/>
    </row>
    <row r="27" spans="1:71" s="19" customFormat="1" x14ac:dyDescent="0.4">
      <c r="A27" s="417"/>
      <c r="B27" s="395">
        <v>288</v>
      </c>
      <c r="C27" s="18" t="s">
        <v>236</v>
      </c>
      <c r="D27" s="38"/>
      <c r="E27" s="38"/>
      <c r="F27" s="38"/>
      <c r="G27" s="38"/>
      <c r="H27" s="38"/>
      <c r="I27" s="38"/>
      <c r="J27" s="38"/>
      <c r="K27" s="38"/>
      <c r="L27" s="38"/>
      <c r="M27" s="38"/>
      <c r="N27" s="397">
        <v>0</v>
      </c>
      <c r="O27" s="398"/>
      <c r="P27" s="398"/>
      <c r="Q27" s="399"/>
      <c r="R27" s="409">
        <v>12</v>
      </c>
      <c r="S27" s="410"/>
      <c r="T27" s="410"/>
      <c r="U27" s="411"/>
      <c r="V27" s="27"/>
      <c r="W27" s="238"/>
      <c r="X27" s="238"/>
      <c r="Y27" s="37"/>
      <c r="Z27" s="37"/>
      <c r="AA27" s="37"/>
      <c r="AB27" s="37"/>
      <c r="AC27" s="37"/>
      <c r="AD27" s="37"/>
      <c r="AE27" s="37"/>
      <c r="AF27" s="37"/>
      <c r="AG27" s="37"/>
      <c r="AH27" s="37"/>
      <c r="AI27" s="37"/>
      <c r="AJ27" s="37"/>
      <c r="AK27" s="37"/>
      <c r="AL27" s="37"/>
      <c r="AM27" s="37"/>
      <c r="AN27" s="37"/>
      <c r="AO27" s="37"/>
      <c r="AP27" s="37"/>
      <c r="AQ27" s="37"/>
      <c r="AR27" s="37"/>
      <c r="AS27" s="37"/>
      <c r="AT27" s="37"/>
      <c r="AU27" s="37"/>
      <c r="AV27" s="37"/>
      <c r="AW27" s="37"/>
      <c r="AX27" s="37"/>
      <c r="AY27" s="37"/>
      <c r="AZ27" s="37"/>
      <c r="BA27" s="37"/>
      <c r="BB27" s="37"/>
      <c r="BC27" s="37"/>
      <c r="BD27" s="37"/>
      <c r="BE27" s="37"/>
      <c r="BF27" s="37"/>
      <c r="BG27" s="37"/>
      <c r="BH27" s="37"/>
      <c r="BI27" s="37"/>
      <c r="BJ27" s="37"/>
      <c r="BK27" s="37"/>
      <c r="BL27" s="37"/>
      <c r="BM27" s="37"/>
      <c r="BN27" s="37"/>
      <c r="BO27" s="37"/>
      <c r="BP27" s="37"/>
      <c r="BQ27" s="37"/>
      <c r="BR27" s="37"/>
      <c r="BS27" s="37"/>
    </row>
    <row r="28" spans="1:71" s="19" customFormat="1" x14ac:dyDescent="0.4">
      <c r="A28" s="417"/>
      <c r="B28" s="396"/>
      <c r="C28" s="18" t="s">
        <v>237</v>
      </c>
      <c r="D28" s="38"/>
      <c r="E28" s="38"/>
      <c r="F28" s="38"/>
      <c r="G28" s="38"/>
      <c r="H28" s="38"/>
      <c r="I28" s="38"/>
      <c r="J28" s="38"/>
      <c r="K28" s="38"/>
      <c r="L28" s="38"/>
      <c r="M28" s="38"/>
      <c r="N28" s="397">
        <v>0</v>
      </c>
      <c r="O28" s="398"/>
      <c r="P28" s="398"/>
      <c r="Q28" s="399"/>
      <c r="R28" s="409">
        <v>8</v>
      </c>
      <c r="S28" s="410"/>
      <c r="T28" s="410"/>
      <c r="U28" s="411"/>
      <c r="V28" s="27"/>
      <c r="W28" s="238"/>
      <c r="X28" s="238"/>
      <c r="Y28" s="37"/>
      <c r="Z28" s="37"/>
      <c r="AA28" s="37"/>
      <c r="AB28" s="37"/>
      <c r="AC28" s="37"/>
      <c r="AD28" s="37"/>
      <c r="AE28" s="37"/>
      <c r="AF28" s="37"/>
      <c r="AG28" s="37"/>
      <c r="AH28" s="37"/>
      <c r="AI28" s="37"/>
      <c r="AJ28" s="37"/>
      <c r="AK28" s="37"/>
      <c r="AL28" s="37"/>
      <c r="AM28" s="37"/>
      <c r="AN28" s="37"/>
      <c r="AO28" s="37"/>
      <c r="AP28" s="37"/>
      <c r="AQ28" s="37"/>
      <c r="AR28" s="37"/>
      <c r="AS28" s="37"/>
      <c r="AT28" s="37"/>
      <c r="AU28" s="37"/>
      <c r="AV28" s="37"/>
      <c r="AW28" s="37"/>
      <c r="AX28" s="37"/>
      <c r="AY28" s="37"/>
      <c r="AZ28" s="37"/>
      <c r="BA28" s="37"/>
      <c r="BB28" s="37"/>
      <c r="BC28" s="37"/>
      <c r="BD28" s="37"/>
      <c r="BE28" s="37"/>
      <c r="BF28" s="37"/>
      <c r="BG28" s="37"/>
      <c r="BH28" s="37"/>
      <c r="BI28" s="37"/>
      <c r="BJ28" s="37"/>
      <c r="BK28" s="37"/>
      <c r="BL28" s="37"/>
      <c r="BM28" s="37"/>
      <c r="BN28" s="37"/>
      <c r="BO28" s="37"/>
      <c r="BP28" s="37"/>
      <c r="BQ28" s="37"/>
      <c r="BR28" s="37"/>
      <c r="BS28" s="37"/>
    </row>
    <row r="29" spans="1:71" s="19" customFormat="1" x14ac:dyDescent="0.4">
      <c r="A29" s="417"/>
      <c r="B29" s="224">
        <v>289</v>
      </c>
      <c r="C29" s="18" t="s">
        <v>238</v>
      </c>
      <c r="D29" s="38"/>
      <c r="E29" s="38"/>
      <c r="F29" s="38"/>
      <c r="G29" s="38"/>
      <c r="H29" s="38"/>
      <c r="I29" s="38"/>
      <c r="J29" s="38"/>
      <c r="K29" s="38"/>
      <c r="L29" s="38"/>
      <c r="M29" s="38"/>
      <c r="N29" s="397">
        <v>0</v>
      </c>
      <c r="O29" s="398"/>
      <c r="P29" s="398"/>
      <c r="Q29" s="399"/>
      <c r="R29" s="409">
        <v>5</v>
      </c>
      <c r="S29" s="410"/>
      <c r="T29" s="410"/>
      <c r="U29" s="411"/>
      <c r="V29" s="27"/>
      <c r="W29" s="238"/>
      <c r="X29" s="238"/>
      <c r="Y29" s="37"/>
      <c r="Z29" s="37"/>
      <c r="AA29" s="37"/>
      <c r="AB29" s="37"/>
      <c r="AC29" s="37"/>
      <c r="AD29" s="37"/>
      <c r="AE29" s="37"/>
      <c r="AF29" s="37"/>
      <c r="AG29" s="37"/>
      <c r="AH29" s="37"/>
      <c r="AI29" s="37"/>
      <c r="AJ29" s="37"/>
      <c r="AK29" s="37"/>
      <c r="AL29" s="37"/>
      <c r="AM29" s="37"/>
      <c r="AN29" s="37"/>
      <c r="AO29" s="37"/>
      <c r="AP29" s="37"/>
      <c r="AQ29" s="37"/>
      <c r="AR29" s="37"/>
      <c r="AS29" s="37"/>
      <c r="AT29" s="37"/>
      <c r="AU29" s="37"/>
      <c r="AV29" s="37"/>
      <c r="AW29" s="37"/>
      <c r="AX29" s="37"/>
      <c r="AY29" s="37"/>
      <c r="AZ29" s="37"/>
      <c r="BA29" s="37"/>
      <c r="BB29" s="37"/>
      <c r="BC29" s="37"/>
      <c r="BD29" s="37"/>
      <c r="BE29" s="37"/>
      <c r="BF29" s="37"/>
      <c r="BG29" s="37"/>
      <c r="BH29" s="37"/>
      <c r="BI29" s="37"/>
      <c r="BJ29" s="37"/>
      <c r="BK29" s="37"/>
      <c r="BL29" s="37"/>
      <c r="BM29" s="37"/>
      <c r="BN29" s="37"/>
      <c r="BO29" s="37"/>
      <c r="BP29" s="37"/>
      <c r="BQ29" s="37"/>
      <c r="BR29" s="37"/>
      <c r="BS29" s="37"/>
    </row>
    <row r="30" spans="1:71" s="19" customFormat="1" x14ac:dyDescent="0.4">
      <c r="A30" s="417"/>
      <c r="B30" s="224">
        <v>290</v>
      </c>
      <c r="C30" s="18" t="s">
        <v>239</v>
      </c>
      <c r="D30" s="38"/>
      <c r="E30" s="38"/>
      <c r="F30" s="38"/>
      <c r="G30" s="38"/>
      <c r="H30" s="38"/>
      <c r="I30" s="38"/>
      <c r="J30" s="38"/>
      <c r="K30" s="38"/>
      <c r="L30" s="38"/>
      <c r="M30" s="38"/>
      <c r="N30" s="397">
        <v>0</v>
      </c>
      <c r="O30" s="398"/>
      <c r="P30" s="398"/>
      <c r="Q30" s="399"/>
      <c r="R30" s="409">
        <v>6</v>
      </c>
      <c r="S30" s="410"/>
      <c r="T30" s="410"/>
      <c r="U30" s="411"/>
      <c r="V30" s="27"/>
      <c r="W30" s="238"/>
      <c r="X30" s="238"/>
      <c r="Y30" s="37"/>
      <c r="Z30" s="37"/>
      <c r="AA30" s="37"/>
      <c r="AB30" s="37"/>
      <c r="AC30" s="37"/>
      <c r="AD30" s="37"/>
      <c r="AE30" s="37"/>
      <c r="AF30" s="37"/>
      <c r="AG30" s="37"/>
      <c r="AH30" s="37"/>
      <c r="AI30" s="37"/>
      <c r="AJ30" s="37"/>
      <c r="AK30" s="37"/>
      <c r="AL30" s="37"/>
      <c r="AM30" s="37"/>
      <c r="AN30" s="37"/>
      <c r="AO30" s="37"/>
      <c r="AP30" s="37"/>
      <c r="AQ30" s="37"/>
      <c r="AR30" s="37"/>
      <c r="AS30" s="37"/>
      <c r="AT30" s="37"/>
      <c r="AU30" s="37"/>
      <c r="AV30" s="37"/>
      <c r="AW30" s="37"/>
      <c r="AX30" s="37"/>
      <c r="AY30" s="37"/>
      <c r="AZ30" s="37"/>
      <c r="BA30" s="37"/>
      <c r="BB30" s="37"/>
      <c r="BC30" s="37"/>
      <c r="BD30" s="37"/>
      <c r="BE30" s="37"/>
      <c r="BF30" s="37"/>
      <c r="BG30" s="37"/>
      <c r="BH30" s="37"/>
      <c r="BI30" s="37"/>
      <c r="BJ30" s="37"/>
      <c r="BK30" s="37"/>
      <c r="BL30" s="37"/>
      <c r="BM30" s="37"/>
      <c r="BN30" s="37"/>
      <c r="BO30" s="37"/>
      <c r="BP30" s="37"/>
      <c r="BQ30" s="37"/>
      <c r="BR30" s="37"/>
      <c r="BS30" s="37"/>
    </row>
    <row r="31" spans="1:71" s="19" customFormat="1" x14ac:dyDescent="0.4">
      <c r="A31" s="417"/>
      <c r="B31" s="224">
        <v>291</v>
      </c>
      <c r="C31" s="18" t="s">
        <v>269</v>
      </c>
      <c r="D31" s="38"/>
      <c r="E31" s="38"/>
      <c r="F31" s="38"/>
      <c r="G31" s="38"/>
      <c r="H31" s="38"/>
      <c r="I31" s="38"/>
      <c r="J31" s="38"/>
      <c r="K31" s="38"/>
      <c r="L31" s="38"/>
      <c r="M31" s="38"/>
      <c r="N31" s="397">
        <v>0</v>
      </c>
      <c r="O31" s="398"/>
      <c r="P31" s="398"/>
      <c r="Q31" s="399"/>
      <c r="R31" s="409">
        <v>10</v>
      </c>
      <c r="S31" s="410"/>
      <c r="T31" s="410"/>
      <c r="U31" s="411"/>
      <c r="V31" s="27"/>
      <c r="W31" s="238"/>
      <c r="X31" s="238"/>
      <c r="Y31" s="37"/>
      <c r="Z31" s="37"/>
      <c r="AA31" s="37"/>
      <c r="AB31" s="37"/>
      <c r="AC31" s="37"/>
      <c r="AD31" s="37"/>
      <c r="AE31" s="37"/>
      <c r="AF31" s="37"/>
      <c r="AG31" s="37"/>
      <c r="AH31" s="37"/>
      <c r="AI31" s="37"/>
      <c r="AJ31" s="37"/>
      <c r="AK31" s="37"/>
      <c r="AL31" s="37"/>
      <c r="AM31" s="37"/>
      <c r="AN31" s="37"/>
      <c r="AO31" s="37"/>
      <c r="AP31" s="37"/>
      <c r="AQ31" s="37"/>
      <c r="AR31" s="37"/>
      <c r="AS31" s="37"/>
      <c r="AT31" s="37"/>
      <c r="AU31" s="37"/>
      <c r="AV31" s="37"/>
      <c r="AW31" s="37"/>
      <c r="AX31" s="37"/>
      <c r="AY31" s="37"/>
      <c r="AZ31" s="37"/>
      <c r="BA31" s="37"/>
      <c r="BB31" s="37"/>
      <c r="BC31" s="37"/>
      <c r="BD31" s="37"/>
      <c r="BE31" s="37"/>
      <c r="BF31" s="37"/>
      <c r="BG31" s="37"/>
      <c r="BH31" s="37"/>
      <c r="BI31" s="37"/>
      <c r="BJ31" s="37"/>
      <c r="BK31" s="37"/>
      <c r="BL31" s="37"/>
      <c r="BM31" s="37"/>
      <c r="BN31" s="37"/>
      <c r="BO31" s="37"/>
      <c r="BP31" s="37"/>
      <c r="BQ31" s="37"/>
      <c r="BR31" s="37"/>
      <c r="BS31" s="37"/>
    </row>
    <row r="32" spans="1:71" s="19" customFormat="1" x14ac:dyDescent="0.4">
      <c r="A32" s="417"/>
      <c r="B32" s="224">
        <v>292</v>
      </c>
      <c r="C32" s="18" t="s">
        <v>265</v>
      </c>
      <c r="D32" s="38"/>
      <c r="E32" s="38"/>
      <c r="F32" s="38"/>
      <c r="G32" s="38"/>
      <c r="H32" s="38"/>
      <c r="I32" s="38"/>
      <c r="J32" s="38"/>
      <c r="K32" s="38"/>
      <c r="L32" s="38"/>
      <c r="M32" s="38"/>
      <c r="N32" s="397">
        <v>0</v>
      </c>
      <c r="O32" s="398"/>
      <c r="P32" s="398"/>
      <c r="Q32" s="399"/>
      <c r="R32" s="409">
        <v>5</v>
      </c>
      <c r="S32" s="410"/>
      <c r="T32" s="410"/>
      <c r="U32" s="411"/>
      <c r="V32" s="27"/>
      <c r="W32" s="238"/>
      <c r="X32" s="238"/>
      <c r="Y32" s="37"/>
      <c r="Z32" s="37"/>
      <c r="AA32" s="37"/>
      <c r="AB32" s="37"/>
      <c r="AC32" s="37"/>
      <c r="AD32" s="37"/>
      <c r="AE32" s="37"/>
      <c r="AF32" s="37"/>
      <c r="AG32" s="37"/>
      <c r="AH32" s="37"/>
      <c r="AI32" s="37"/>
      <c r="AJ32" s="37"/>
      <c r="AK32" s="37"/>
      <c r="AL32" s="37"/>
      <c r="AM32" s="37"/>
      <c r="AN32" s="37"/>
      <c r="AO32" s="37"/>
      <c r="AP32" s="37"/>
      <c r="AQ32" s="37"/>
      <c r="AR32" s="37"/>
      <c r="AS32" s="37"/>
      <c r="AT32" s="37"/>
      <c r="AU32" s="37"/>
      <c r="AV32" s="37"/>
      <c r="AW32" s="37"/>
      <c r="AX32" s="37"/>
      <c r="AY32" s="37"/>
      <c r="AZ32" s="37"/>
      <c r="BA32" s="37"/>
      <c r="BB32" s="37"/>
      <c r="BC32" s="37"/>
      <c r="BD32" s="37"/>
      <c r="BE32" s="37"/>
      <c r="BF32" s="37"/>
      <c r="BG32" s="37"/>
      <c r="BH32" s="37"/>
      <c r="BI32" s="37"/>
      <c r="BJ32" s="37"/>
      <c r="BK32" s="37"/>
      <c r="BL32" s="37"/>
      <c r="BM32" s="37"/>
      <c r="BN32" s="37"/>
      <c r="BO32" s="37"/>
      <c r="BP32" s="37"/>
      <c r="BQ32" s="37"/>
      <c r="BR32" s="37"/>
      <c r="BS32" s="37"/>
    </row>
    <row r="33" spans="1:71" s="19" customFormat="1" x14ac:dyDescent="0.4">
      <c r="A33" s="417"/>
      <c r="B33" s="224">
        <v>293</v>
      </c>
      <c r="C33" s="18" t="s">
        <v>271</v>
      </c>
      <c r="D33" s="38"/>
      <c r="E33" s="38"/>
      <c r="F33" s="38"/>
      <c r="G33" s="38"/>
      <c r="H33" s="38"/>
      <c r="I33" s="38"/>
      <c r="J33" s="38"/>
      <c r="K33" s="38"/>
      <c r="L33" s="38"/>
      <c r="M33" s="38"/>
      <c r="N33" s="397">
        <v>0</v>
      </c>
      <c r="O33" s="398"/>
      <c r="P33" s="398"/>
      <c r="Q33" s="399"/>
      <c r="R33" s="409">
        <v>15</v>
      </c>
      <c r="S33" s="410"/>
      <c r="T33" s="410"/>
      <c r="U33" s="411"/>
      <c r="V33" s="27"/>
      <c r="W33" s="238"/>
      <c r="X33" s="238"/>
      <c r="Y33" s="37"/>
      <c r="Z33" s="37"/>
      <c r="AA33" s="37"/>
      <c r="AB33" s="37"/>
      <c r="AC33" s="37"/>
      <c r="AD33" s="37"/>
      <c r="AE33" s="37"/>
      <c r="AF33" s="37"/>
      <c r="AG33" s="37"/>
      <c r="AH33" s="37"/>
      <c r="AI33" s="37"/>
      <c r="AJ33" s="37"/>
      <c r="AK33" s="37"/>
      <c r="AL33" s="37"/>
      <c r="AM33" s="37"/>
      <c r="AN33" s="37"/>
      <c r="AO33" s="37"/>
      <c r="AP33" s="37"/>
      <c r="AQ33" s="37"/>
      <c r="AR33" s="37"/>
      <c r="AS33" s="37"/>
      <c r="AT33" s="37"/>
      <c r="AU33" s="37"/>
      <c r="AV33" s="37"/>
      <c r="AW33" s="37"/>
      <c r="AX33" s="37"/>
      <c r="AY33" s="37"/>
      <c r="AZ33" s="37"/>
      <c r="BA33" s="37"/>
      <c r="BB33" s="37"/>
      <c r="BC33" s="37"/>
      <c r="BD33" s="37"/>
      <c r="BE33" s="37"/>
      <c r="BF33" s="37"/>
      <c r="BG33" s="37"/>
      <c r="BH33" s="37"/>
      <c r="BI33" s="37"/>
      <c r="BJ33" s="37"/>
      <c r="BK33" s="37"/>
      <c r="BL33" s="37"/>
      <c r="BM33" s="37"/>
      <c r="BN33" s="37"/>
      <c r="BO33" s="37"/>
      <c r="BP33" s="37"/>
      <c r="BQ33" s="37"/>
      <c r="BR33" s="37"/>
      <c r="BS33" s="37"/>
    </row>
    <row r="34" spans="1:71" s="19" customFormat="1" x14ac:dyDescent="0.4">
      <c r="A34" s="417"/>
      <c r="B34" s="224">
        <v>294</v>
      </c>
      <c r="C34" s="18" t="s">
        <v>273</v>
      </c>
      <c r="D34" s="38"/>
      <c r="E34" s="38"/>
      <c r="F34" s="38"/>
      <c r="G34" s="38"/>
      <c r="H34" s="38"/>
      <c r="I34" s="38"/>
      <c r="J34" s="38"/>
      <c r="K34" s="38"/>
      <c r="L34" s="38"/>
      <c r="M34" s="38"/>
      <c r="N34" s="397">
        <v>0</v>
      </c>
      <c r="O34" s="398"/>
      <c r="P34" s="398"/>
      <c r="Q34" s="399"/>
      <c r="R34" s="409">
        <v>7</v>
      </c>
      <c r="S34" s="410"/>
      <c r="T34" s="410"/>
      <c r="U34" s="411"/>
      <c r="V34" s="27"/>
      <c r="W34" s="238"/>
      <c r="X34" s="238"/>
      <c r="Y34" s="37"/>
      <c r="Z34" s="37"/>
      <c r="AA34" s="37"/>
      <c r="AB34" s="37"/>
      <c r="AC34" s="37"/>
      <c r="AD34" s="37"/>
      <c r="AE34" s="37"/>
      <c r="AF34" s="37"/>
      <c r="AG34" s="37"/>
      <c r="AH34" s="37"/>
      <c r="AI34" s="37"/>
      <c r="AJ34" s="37"/>
      <c r="AK34" s="37"/>
      <c r="AL34" s="37"/>
      <c r="AM34" s="37"/>
      <c r="AN34" s="37"/>
      <c r="AO34" s="37"/>
      <c r="AP34" s="37"/>
      <c r="AQ34" s="37"/>
      <c r="AR34" s="37"/>
      <c r="AS34" s="37"/>
      <c r="AT34" s="37"/>
      <c r="AU34" s="37"/>
      <c r="AV34" s="37"/>
      <c r="AW34" s="37"/>
      <c r="AX34" s="37"/>
      <c r="AY34" s="37"/>
      <c r="AZ34" s="37"/>
      <c r="BA34" s="37"/>
      <c r="BB34" s="37"/>
      <c r="BC34" s="37"/>
      <c r="BD34" s="37"/>
      <c r="BE34" s="37"/>
      <c r="BF34" s="37"/>
      <c r="BG34" s="37"/>
      <c r="BH34" s="37"/>
      <c r="BI34" s="37"/>
      <c r="BJ34" s="37"/>
      <c r="BK34" s="37"/>
      <c r="BL34" s="37"/>
      <c r="BM34" s="37"/>
      <c r="BN34" s="37"/>
      <c r="BO34" s="37"/>
      <c r="BP34" s="37"/>
      <c r="BQ34" s="37"/>
      <c r="BR34" s="37"/>
      <c r="BS34" s="37"/>
    </row>
    <row r="35" spans="1:71" s="19" customFormat="1" x14ac:dyDescent="0.4">
      <c r="A35" s="417"/>
      <c r="B35" s="224">
        <v>295</v>
      </c>
      <c r="C35" s="18" t="s">
        <v>274</v>
      </c>
      <c r="D35" s="38"/>
      <c r="E35" s="38"/>
      <c r="F35" s="38"/>
      <c r="G35" s="38"/>
      <c r="H35" s="38"/>
      <c r="I35" s="38"/>
      <c r="J35" s="38"/>
      <c r="K35" s="38"/>
      <c r="L35" s="38"/>
      <c r="M35" s="38"/>
      <c r="N35" s="397">
        <v>0</v>
      </c>
      <c r="O35" s="398"/>
      <c r="P35" s="398"/>
      <c r="Q35" s="399"/>
      <c r="R35" s="409">
        <v>9</v>
      </c>
      <c r="S35" s="410"/>
      <c r="T35" s="410"/>
      <c r="U35" s="411"/>
      <c r="V35" s="27"/>
      <c r="W35" s="238"/>
      <c r="X35" s="238"/>
      <c r="Y35" s="37"/>
      <c r="Z35" s="37"/>
      <c r="AA35" s="37"/>
      <c r="AB35" s="37"/>
      <c r="AC35" s="37"/>
      <c r="AD35" s="37"/>
      <c r="AE35" s="37"/>
      <c r="AF35" s="37"/>
      <c r="AG35" s="37"/>
      <c r="AH35" s="37"/>
      <c r="AI35" s="37"/>
      <c r="AJ35" s="37"/>
      <c r="AK35" s="37"/>
      <c r="AL35" s="37"/>
      <c r="AM35" s="37"/>
      <c r="AN35" s="37"/>
      <c r="AO35" s="37"/>
      <c r="AP35" s="37"/>
      <c r="AQ35" s="37"/>
      <c r="AR35" s="37"/>
      <c r="AS35" s="37"/>
      <c r="AT35" s="37"/>
      <c r="AU35" s="37"/>
      <c r="AV35" s="37"/>
      <c r="AW35" s="37"/>
      <c r="AX35" s="37"/>
      <c r="AY35" s="37"/>
      <c r="AZ35" s="37"/>
      <c r="BA35" s="37"/>
      <c r="BB35" s="37"/>
      <c r="BC35" s="37"/>
      <c r="BD35" s="37"/>
      <c r="BE35" s="37"/>
      <c r="BF35" s="37"/>
      <c r="BG35" s="37"/>
      <c r="BH35" s="37"/>
      <c r="BI35" s="37"/>
      <c r="BJ35" s="37"/>
      <c r="BK35" s="37"/>
      <c r="BL35" s="37"/>
      <c r="BM35" s="37"/>
      <c r="BN35" s="37"/>
      <c r="BO35" s="37"/>
      <c r="BP35" s="37"/>
      <c r="BQ35" s="37"/>
      <c r="BR35" s="37"/>
      <c r="BS35" s="37"/>
    </row>
    <row r="36" spans="1:71" s="19" customFormat="1" x14ac:dyDescent="0.4">
      <c r="A36" s="417"/>
      <c r="B36" s="224">
        <v>296</v>
      </c>
      <c r="C36" s="18" t="s">
        <v>275</v>
      </c>
      <c r="D36" s="38"/>
      <c r="E36" s="38"/>
      <c r="F36" s="38"/>
      <c r="G36" s="38"/>
      <c r="H36" s="38"/>
      <c r="I36" s="38"/>
      <c r="J36" s="38"/>
      <c r="K36" s="38"/>
      <c r="L36" s="38"/>
      <c r="M36" s="38"/>
      <c r="N36" s="397">
        <v>0</v>
      </c>
      <c r="O36" s="398"/>
      <c r="P36" s="398"/>
      <c r="Q36" s="399"/>
      <c r="R36" s="409">
        <v>7</v>
      </c>
      <c r="S36" s="410"/>
      <c r="T36" s="410"/>
      <c r="U36" s="411"/>
      <c r="V36" s="27"/>
      <c r="W36" s="238"/>
      <c r="X36" s="238"/>
      <c r="Y36" s="37"/>
      <c r="Z36" s="37"/>
      <c r="AA36" s="37"/>
      <c r="AB36" s="37"/>
      <c r="AC36" s="37"/>
      <c r="AD36" s="37"/>
      <c r="AE36" s="37"/>
      <c r="AF36" s="37"/>
      <c r="AG36" s="37"/>
      <c r="AH36" s="37"/>
      <c r="AI36" s="37"/>
      <c r="AJ36" s="37"/>
      <c r="AK36" s="37"/>
      <c r="AL36" s="37"/>
      <c r="AM36" s="37"/>
      <c r="AN36" s="37"/>
      <c r="AO36" s="37"/>
      <c r="AP36" s="37"/>
      <c r="AQ36" s="37"/>
      <c r="AR36" s="37"/>
      <c r="AS36" s="37"/>
      <c r="AT36" s="37"/>
      <c r="AU36" s="37"/>
      <c r="AV36" s="37"/>
      <c r="AW36" s="37"/>
      <c r="AX36" s="37"/>
      <c r="AY36" s="37"/>
      <c r="AZ36" s="37"/>
      <c r="BA36" s="37"/>
      <c r="BB36" s="37"/>
      <c r="BC36" s="37"/>
      <c r="BD36" s="37"/>
      <c r="BE36" s="37"/>
      <c r="BF36" s="37"/>
      <c r="BG36" s="37"/>
      <c r="BH36" s="37"/>
      <c r="BI36" s="37"/>
      <c r="BJ36" s="37"/>
      <c r="BK36" s="37"/>
      <c r="BL36" s="37"/>
      <c r="BM36" s="37"/>
      <c r="BN36" s="37"/>
      <c r="BO36" s="37"/>
      <c r="BP36" s="37"/>
      <c r="BQ36" s="37"/>
      <c r="BR36" s="37"/>
      <c r="BS36" s="37"/>
    </row>
    <row r="37" spans="1:71" s="19" customFormat="1" x14ac:dyDescent="0.4">
      <c r="A37" s="417"/>
      <c r="B37" s="224">
        <v>297</v>
      </c>
      <c r="C37" s="18" t="s">
        <v>276</v>
      </c>
      <c r="D37" s="38"/>
      <c r="E37" s="38"/>
      <c r="F37" s="38"/>
      <c r="G37" s="38"/>
      <c r="H37" s="38"/>
      <c r="I37" s="38"/>
      <c r="J37" s="38"/>
      <c r="K37" s="38"/>
      <c r="L37" s="38"/>
      <c r="M37" s="38"/>
      <c r="N37" s="397">
        <v>0</v>
      </c>
      <c r="O37" s="398"/>
      <c r="P37" s="398"/>
      <c r="Q37" s="399"/>
      <c r="R37" s="409">
        <v>5</v>
      </c>
      <c r="S37" s="410"/>
      <c r="T37" s="410"/>
      <c r="U37" s="411"/>
      <c r="V37" s="27"/>
      <c r="W37" s="238"/>
      <c r="X37" s="238"/>
      <c r="Y37" s="37"/>
      <c r="Z37" s="37"/>
      <c r="AA37" s="37"/>
      <c r="AB37" s="37"/>
      <c r="AC37" s="37"/>
      <c r="AD37" s="37"/>
      <c r="AE37" s="37"/>
      <c r="AF37" s="37"/>
      <c r="AG37" s="37"/>
      <c r="AH37" s="37"/>
      <c r="AI37" s="37"/>
      <c r="AJ37" s="37"/>
      <c r="AK37" s="37"/>
      <c r="AL37" s="37"/>
      <c r="AM37" s="37"/>
      <c r="AN37" s="37"/>
      <c r="AO37" s="37"/>
      <c r="AP37" s="37"/>
      <c r="AQ37" s="37"/>
      <c r="AR37" s="37"/>
      <c r="AS37" s="37"/>
      <c r="AT37" s="37"/>
      <c r="AU37" s="37"/>
      <c r="AV37" s="37"/>
      <c r="AW37" s="37"/>
      <c r="AX37" s="37"/>
      <c r="AY37" s="37"/>
      <c r="AZ37" s="37"/>
      <c r="BA37" s="37"/>
      <c r="BB37" s="37"/>
      <c r="BC37" s="37"/>
      <c r="BD37" s="37"/>
      <c r="BE37" s="37"/>
      <c r="BF37" s="37"/>
      <c r="BG37" s="37"/>
      <c r="BH37" s="37"/>
      <c r="BI37" s="37"/>
      <c r="BJ37" s="37"/>
      <c r="BK37" s="37"/>
      <c r="BL37" s="37"/>
      <c r="BM37" s="37"/>
      <c r="BN37" s="37"/>
      <c r="BO37" s="37"/>
      <c r="BP37" s="37"/>
      <c r="BQ37" s="37"/>
      <c r="BR37" s="37"/>
      <c r="BS37" s="37"/>
    </row>
    <row r="38" spans="1:71" s="19" customFormat="1" x14ac:dyDescent="0.4">
      <c r="A38" s="417"/>
      <c r="B38" s="224">
        <v>298</v>
      </c>
      <c r="C38" s="18" t="s">
        <v>287</v>
      </c>
      <c r="D38" s="38"/>
      <c r="E38" s="38"/>
      <c r="F38" s="38"/>
      <c r="G38" s="38"/>
      <c r="H38" s="38"/>
      <c r="I38" s="38"/>
      <c r="J38" s="38"/>
      <c r="K38" s="38"/>
      <c r="L38" s="38"/>
      <c r="M38" s="38"/>
      <c r="N38" s="397">
        <v>0</v>
      </c>
      <c r="O38" s="398"/>
      <c r="P38" s="398"/>
      <c r="Q38" s="399"/>
      <c r="R38" s="409">
        <v>13</v>
      </c>
      <c r="S38" s="410"/>
      <c r="T38" s="410"/>
      <c r="U38" s="411"/>
      <c r="V38" s="27"/>
      <c r="W38" s="238"/>
      <c r="X38" s="238"/>
      <c r="Y38" s="37"/>
      <c r="Z38" s="37"/>
      <c r="AA38" s="37"/>
      <c r="AB38" s="37"/>
      <c r="AC38" s="37"/>
      <c r="AD38" s="37"/>
      <c r="AE38" s="37"/>
      <c r="AF38" s="37"/>
      <c r="AG38" s="37"/>
      <c r="AH38" s="37"/>
      <c r="AI38" s="37"/>
      <c r="AJ38" s="37"/>
      <c r="AK38" s="37"/>
      <c r="AL38" s="37"/>
      <c r="AM38" s="37"/>
      <c r="AN38" s="37"/>
      <c r="AO38" s="37"/>
      <c r="AP38" s="37"/>
      <c r="AQ38" s="37"/>
      <c r="AR38" s="37"/>
      <c r="AS38" s="37"/>
      <c r="AT38" s="37"/>
      <c r="AU38" s="37"/>
      <c r="AV38" s="37"/>
      <c r="AW38" s="37"/>
      <c r="AX38" s="37"/>
      <c r="AY38" s="37"/>
      <c r="AZ38" s="37"/>
      <c r="BA38" s="37"/>
      <c r="BB38" s="37"/>
      <c r="BC38" s="37"/>
      <c r="BD38" s="37"/>
      <c r="BE38" s="37"/>
      <c r="BF38" s="37"/>
      <c r="BG38" s="37"/>
      <c r="BH38" s="37"/>
      <c r="BI38" s="37"/>
      <c r="BJ38" s="37"/>
      <c r="BK38" s="37"/>
      <c r="BL38" s="37"/>
      <c r="BM38" s="37"/>
      <c r="BN38" s="37"/>
      <c r="BO38" s="37"/>
      <c r="BP38" s="37"/>
      <c r="BQ38" s="37"/>
      <c r="BR38" s="37"/>
      <c r="BS38" s="37"/>
    </row>
    <row r="39" spans="1:71" s="19" customFormat="1" x14ac:dyDescent="0.4">
      <c r="A39" s="417"/>
      <c r="B39" s="224">
        <v>299</v>
      </c>
      <c r="C39" s="18" t="s">
        <v>294</v>
      </c>
      <c r="D39" s="38"/>
      <c r="E39" s="38"/>
      <c r="F39" s="38"/>
      <c r="G39" s="38"/>
      <c r="H39" s="38"/>
      <c r="I39" s="38"/>
      <c r="J39" s="38"/>
      <c r="K39" s="38"/>
      <c r="L39" s="38"/>
      <c r="M39" s="38"/>
      <c r="N39" s="397">
        <v>0</v>
      </c>
      <c r="O39" s="398"/>
      <c r="P39" s="398"/>
      <c r="Q39" s="399"/>
      <c r="R39" s="409">
        <v>10</v>
      </c>
      <c r="S39" s="410"/>
      <c r="T39" s="410"/>
      <c r="U39" s="411"/>
      <c r="V39" s="27"/>
      <c r="W39" s="238"/>
      <c r="X39" s="238"/>
      <c r="Y39" s="37"/>
      <c r="Z39" s="37"/>
      <c r="AA39" s="37"/>
      <c r="AB39" s="37"/>
      <c r="AC39" s="37"/>
      <c r="AD39" s="37"/>
      <c r="AE39" s="37"/>
      <c r="AF39" s="37"/>
      <c r="AG39" s="37"/>
      <c r="AH39" s="37"/>
      <c r="AI39" s="37"/>
      <c r="AJ39" s="37"/>
      <c r="AK39" s="37"/>
      <c r="AL39" s="37"/>
      <c r="AM39" s="37"/>
      <c r="AN39" s="37"/>
      <c r="AO39" s="37"/>
      <c r="AP39" s="37"/>
      <c r="AQ39" s="37"/>
      <c r="AR39" s="37"/>
      <c r="AS39" s="37"/>
      <c r="AT39" s="37"/>
      <c r="AU39" s="37"/>
      <c r="AV39" s="37"/>
      <c r="AW39" s="37"/>
      <c r="AX39" s="37"/>
      <c r="AY39" s="37"/>
      <c r="AZ39" s="37"/>
      <c r="BA39" s="37"/>
      <c r="BB39" s="37"/>
      <c r="BC39" s="37"/>
      <c r="BD39" s="37"/>
      <c r="BE39" s="37"/>
      <c r="BF39" s="37"/>
      <c r="BG39" s="37"/>
      <c r="BH39" s="37"/>
      <c r="BI39" s="37"/>
      <c r="BJ39" s="37"/>
      <c r="BK39" s="37"/>
      <c r="BL39" s="37"/>
      <c r="BM39" s="37"/>
      <c r="BN39" s="37"/>
      <c r="BO39" s="37"/>
      <c r="BP39" s="37"/>
      <c r="BQ39" s="37"/>
      <c r="BR39" s="37"/>
      <c r="BS39" s="37"/>
    </row>
    <row r="40" spans="1:71" s="19" customFormat="1" x14ac:dyDescent="0.4">
      <c r="A40" s="417"/>
      <c r="B40" s="224">
        <v>300</v>
      </c>
      <c r="C40" s="18" t="s">
        <v>302</v>
      </c>
      <c r="D40" s="38"/>
      <c r="E40" s="38"/>
      <c r="F40" s="38"/>
      <c r="G40" s="38"/>
      <c r="H40" s="38"/>
      <c r="I40" s="38"/>
      <c r="J40" s="38"/>
      <c r="K40" s="38"/>
      <c r="L40" s="38"/>
      <c r="M40" s="38"/>
      <c r="N40" s="397">
        <v>0</v>
      </c>
      <c r="O40" s="398"/>
      <c r="P40" s="398"/>
      <c r="Q40" s="399"/>
      <c r="R40" s="409">
        <v>10</v>
      </c>
      <c r="S40" s="410"/>
      <c r="T40" s="410"/>
      <c r="U40" s="411"/>
      <c r="V40" s="27"/>
      <c r="W40" s="238"/>
      <c r="X40" s="238"/>
      <c r="Y40" s="37"/>
      <c r="Z40" s="37"/>
      <c r="AA40" s="37"/>
      <c r="AB40" s="37"/>
      <c r="AC40" s="37"/>
      <c r="AD40" s="37"/>
      <c r="AE40" s="37"/>
      <c r="AF40" s="37"/>
      <c r="AG40" s="37"/>
      <c r="AH40" s="37"/>
      <c r="AI40" s="37"/>
      <c r="AJ40" s="37"/>
      <c r="AK40" s="37"/>
      <c r="AL40" s="37"/>
      <c r="AM40" s="37"/>
      <c r="AN40" s="37"/>
      <c r="AO40" s="37"/>
      <c r="AP40" s="37"/>
      <c r="AQ40" s="37"/>
      <c r="AR40" s="37"/>
      <c r="AS40" s="37"/>
      <c r="AT40" s="37"/>
      <c r="AU40" s="37"/>
      <c r="AV40" s="37"/>
      <c r="AW40" s="37"/>
      <c r="AX40" s="37"/>
      <c r="AY40" s="37"/>
      <c r="AZ40" s="37"/>
      <c r="BA40" s="37"/>
      <c r="BB40" s="37"/>
      <c r="BC40" s="37"/>
      <c r="BD40" s="37"/>
      <c r="BE40" s="37"/>
      <c r="BF40" s="37"/>
      <c r="BG40" s="37"/>
      <c r="BH40" s="37"/>
      <c r="BI40" s="37"/>
      <c r="BJ40" s="37"/>
      <c r="BK40" s="37"/>
      <c r="BL40" s="37"/>
      <c r="BM40" s="37"/>
      <c r="BN40" s="37"/>
      <c r="BO40" s="37"/>
      <c r="BP40" s="37"/>
      <c r="BQ40" s="37"/>
      <c r="BR40" s="37"/>
      <c r="BS40" s="37"/>
    </row>
    <row r="41" spans="1:71" s="19" customFormat="1" x14ac:dyDescent="0.4">
      <c r="A41" s="417"/>
      <c r="B41" s="224">
        <v>301</v>
      </c>
      <c r="C41" s="18" t="s">
        <v>306</v>
      </c>
      <c r="D41" s="38"/>
      <c r="E41" s="38"/>
      <c r="F41" s="38"/>
      <c r="G41" s="38"/>
      <c r="H41" s="38"/>
      <c r="I41" s="38"/>
      <c r="J41" s="38"/>
      <c r="K41" s="38"/>
      <c r="L41" s="38"/>
      <c r="M41" s="38"/>
      <c r="N41" s="397">
        <v>0</v>
      </c>
      <c r="O41" s="398"/>
      <c r="P41" s="398"/>
      <c r="Q41" s="399"/>
      <c r="R41" s="409">
        <v>4</v>
      </c>
      <c r="S41" s="410"/>
      <c r="T41" s="410"/>
      <c r="U41" s="411"/>
      <c r="V41" s="27"/>
      <c r="W41" s="238"/>
      <c r="X41" s="238"/>
      <c r="Y41" s="37"/>
      <c r="Z41" s="37"/>
      <c r="AA41" s="37"/>
      <c r="AB41" s="37"/>
      <c r="AC41" s="37"/>
      <c r="AD41" s="37"/>
      <c r="AE41" s="37"/>
      <c r="AF41" s="37"/>
      <c r="AG41" s="37"/>
      <c r="AH41" s="37"/>
      <c r="AI41" s="37"/>
      <c r="AJ41" s="37"/>
      <c r="AK41" s="37"/>
      <c r="AL41" s="37"/>
      <c r="AM41" s="37"/>
      <c r="AN41" s="37"/>
      <c r="AO41" s="37"/>
      <c r="AP41" s="37"/>
      <c r="AQ41" s="37"/>
      <c r="AR41" s="37"/>
      <c r="AS41" s="37"/>
      <c r="AT41" s="37"/>
      <c r="AU41" s="37"/>
      <c r="AV41" s="37"/>
      <c r="AW41" s="37"/>
      <c r="AX41" s="37"/>
      <c r="AY41" s="37"/>
      <c r="AZ41" s="37"/>
      <c r="BA41" s="37"/>
      <c r="BB41" s="37"/>
      <c r="BC41" s="37"/>
      <c r="BD41" s="37"/>
      <c r="BE41" s="37"/>
      <c r="BF41" s="37"/>
      <c r="BG41" s="37"/>
      <c r="BH41" s="37"/>
      <c r="BI41" s="37"/>
      <c r="BJ41" s="37"/>
      <c r="BK41" s="37"/>
      <c r="BL41" s="37"/>
      <c r="BM41" s="37"/>
      <c r="BN41" s="37"/>
      <c r="BO41" s="37"/>
      <c r="BP41" s="37"/>
      <c r="BQ41" s="37"/>
      <c r="BR41" s="37"/>
      <c r="BS41" s="37"/>
    </row>
    <row r="42" spans="1:71" s="19" customFormat="1" x14ac:dyDescent="0.4">
      <c r="A42" s="417"/>
      <c r="B42" s="224">
        <v>302</v>
      </c>
      <c r="C42" s="18" t="s">
        <v>314</v>
      </c>
      <c r="D42" s="38"/>
      <c r="E42" s="38"/>
      <c r="F42" s="38"/>
      <c r="G42" s="38"/>
      <c r="H42" s="38"/>
      <c r="I42" s="38"/>
      <c r="J42" s="38"/>
      <c r="K42" s="38"/>
      <c r="L42" s="38"/>
      <c r="M42" s="38"/>
      <c r="N42" s="397">
        <v>0</v>
      </c>
      <c r="O42" s="398"/>
      <c r="P42" s="398"/>
      <c r="Q42" s="399"/>
      <c r="R42" s="409">
        <v>12</v>
      </c>
      <c r="S42" s="410"/>
      <c r="T42" s="410"/>
      <c r="U42" s="411"/>
      <c r="V42" s="27"/>
      <c r="W42" s="238"/>
      <c r="X42" s="238"/>
      <c r="Y42" s="37"/>
      <c r="Z42" s="37"/>
      <c r="AA42" s="37"/>
      <c r="AB42" s="37"/>
      <c r="AC42" s="37"/>
      <c r="AD42" s="37"/>
      <c r="AE42" s="37"/>
      <c r="AF42" s="37"/>
      <c r="AG42" s="37"/>
      <c r="AH42" s="37"/>
      <c r="AI42" s="37"/>
      <c r="AJ42" s="37"/>
      <c r="AK42" s="37"/>
      <c r="AL42" s="37"/>
      <c r="AM42" s="37"/>
      <c r="AN42" s="37"/>
      <c r="AO42" s="37"/>
      <c r="AP42" s="37"/>
      <c r="AQ42" s="37"/>
      <c r="AR42" s="37"/>
      <c r="AS42" s="37"/>
      <c r="AT42" s="37"/>
      <c r="AU42" s="37"/>
      <c r="AV42" s="37"/>
      <c r="AW42" s="37"/>
      <c r="AX42" s="37"/>
      <c r="AY42" s="37"/>
      <c r="AZ42" s="37"/>
      <c r="BA42" s="37"/>
      <c r="BB42" s="37"/>
      <c r="BC42" s="37"/>
      <c r="BD42" s="37"/>
      <c r="BE42" s="37"/>
      <c r="BF42" s="37"/>
      <c r="BG42" s="37"/>
      <c r="BH42" s="37"/>
      <c r="BI42" s="37"/>
      <c r="BJ42" s="37"/>
      <c r="BK42" s="37"/>
      <c r="BL42" s="37"/>
      <c r="BM42" s="37"/>
      <c r="BN42" s="37"/>
      <c r="BO42" s="37"/>
      <c r="BP42" s="37"/>
      <c r="BQ42" s="37"/>
      <c r="BR42" s="37"/>
      <c r="BS42" s="37"/>
    </row>
    <row r="43" spans="1:71" s="19" customFormat="1" x14ac:dyDescent="0.4">
      <c r="A43" s="418"/>
      <c r="B43" s="224">
        <v>303</v>
      </c>
      <c r="C43" s="18" t="s">
        <v>315</v>
      </c>
      <c r="D43" s="38"/>
      <c r="E43" s="38"/>
      <c r="F43" s="38"/>
      <c r="G43" s="38"/>
      <c r="H43" s="38"/>
      <c r="I43" s="38"/>
      <c r="J43" s="38"/>
      <c r="K43" s="38"/>
      <c r="L43" s="38"/>
      <c r="M43" s="38"/>
      <c r="N43" s="397">
        <v>0</v>
      </c>
      <c r="O43" s="398"/>
      <c r="P43" s="398"/>
      <c r="Q43" s="399"/>
      <c r="R43" s="409">
        <v>10</v>
      </c>
      <c r="S43" s="410"/>
      <c r="T43" s="410"/>
      <c r="U43" s="411"/>
      <c r="V43" s="27"/>
      <c r="W43" s="238"/>
      <c r="X43" s="238"/>
      <c r="Y43" s="37"/>
      <c r="Z43" s="37"/>
      <c r="AA43" s="37"/>
      <c r="AB43" s="37"/>
      <c r="AC43" s="37"/>
      <c r="AD43" s="37"/>
      <c r="AE43" s="37"/>
      <c r="AF43" s="37"/>
      <c r="AG43" s="37"/>
      <c r="AH43" s="37"/>
      <c r="AI43" s="37"/>
      <c r="AJ43" s="37"/>
      <c r="AK43" s="37"/>
      <c r="AL43" s="37"/>
      <c r="AM43" s="37"/>
      <c r="AN43" s="37"/>
      <c r="AO43" s="37"/>
      <c r="AP43" s="37"/>
      <c r="AQ43" s="37"/>
      <c r="AR43" s="37"/>
      <c r="AS43" s="37"/>
      <c r="AT43" s="37"/>
      <c r="AU43" s="37"/>
      <c r="AV43" s="37"/>
      <c r="AW43" s="37"/>
      <c r="AX43" s="37"/>
      <c r="AY43" s="37"/>
      <c r="AZ43" s="37"/>
      <c r="BA43" s="37"/>
      <c r="BB43" s="37"/>
      <c r="BC43" s="37"/>
      <c r="BD43" s="37"/>
      <c r="BE43" s="37"/>
      <c r="BF43" s="37"/>
      <c r="BG43" s="37"/>
      <c r="BH43" s="37"/>
      <c r="BI43" s="37"/>
      <c r="BJ43" s="37"/>
      <c r="BK43" s="37"/>
      <c r="BL43" s="37"/>
      <c r="BM43" s="37"/>
      <c r="BN43" s="37"/>
      <c r="BO43" s="37"/>
      <c r="BP43" s="37"/>
      <c r="BQ43" s="37"/>
      <c r="BR43" s="37"/>
      <c r="BS43" s="37"/>
    </row>
    <row r="44" spans="1:71" s="19" customFormat="1" x14ac:dyDescent="0.4">
      <c r="A44" s="417" t="s">
        <v>157</v>
      </c>
      <c r="B44" s="225">
        <v>252</v>
      </c>
      <c r="C44" s="57" t="s">
        <v>176</v>
      </c>
      <c r="D44" s="58"/>
      <c r="E44" s="58"/>
      <c r="F44" s="58"/>
      <c r="G44" s="58"/>
      <c r="H44" s="58"/>
      <c r="I44" s="58"/>
      <c r="J44" s="58"/>
      <c r="K44" s="58"/>
      <c r="L44" s="58"/>
      <c r="M44" s="58"/>
      <c r="N44" s="397">
        <v>0</v>
      </c>
      <c r="O44" s="398"/>
      <c r="P44" s="398"/>
      <c r="Q44" s="399"/>
      <c r="R44" s="412">
        <v>59</v>
      </c>
      <c r="S44" s="413"/>
      <c r="T44" s="413"/>
      <c r="U44" s="414"/>
      <c r="V44" s="27"/>
      <c r="W44" s="238"/>
      <c r="X44" s="238"/>
      <c r="Y44" s="37"/>
      <c r="Z44" s="37"/>
      <c r="AA44" s="37"/>
      <c r="AB44" s="37"/>
      <c r="AC44" s="37"/>
      <c r="AD44" s="37"/>
      <c r="AE44" s="37"/>
      <c r="AF44" s="37"/>
      <c r="AG44" s="37"/>
      <c r="AH44" s="37"/>
      <c r="AI44" s="37"/>
      <c r="AJ44" s="37"/>
      <c r="AK44" s="37"/>
      <c r="AL44" s="37"/>
      <c r="AM44" s="37"/>
      <c r="AN44" s="37"/>
      <c r="AO44" s="37"/>
      <c r="AP44" s="37"/>
      <c r="AQ44" s="37"/>
      <c r="AR44" s="37"/>
      <c r="AS44" s="37"/>
      <c r="AT44" s="37"/>
      <c r="AU44" s="37"/>
      <c r="AV44" s="37"/>
      <c r="AW44" s="37"/>
      <c r="AX44" s="37"/>
      <c r="AY44" s="37"/>
      <c r="AZ44" s="37"/>
      <c r="BA44" s="37"/>
      <c r="BB44" s="37"/>
      <c r="BC44" s="37"/>
      <c r="BD44" s="37"/>
      <c r="BE44" s="37"/>
      <c r="BF44" s="37"/>
      <c r="BG44" s="37"/>
      <c r="BH44" s="37"/>
      <c r="BI44" s="37"/>
      <c r="BJ44" s="37"/>
      <c r="BK44" s="37"/>
      <c r="BL44" s="37"/>
      <c r="BM44" s="37"/>
      <c r="BN44" s="37"/>
      <c r="BO44" s="37"/>
      <c r="BP44" s="37"/>
      <c r="BQ44" s="37"/>
      <c r="BR44" s="37"/>
      <c r="BS44" s="37"/>
    </row>
    <row r="45" spans="1:71" s="19" customFormat="1" x14ac:dyDescent="0.4">
      <c r="A45" s="417"/>
      <c r="B45" s="415">
        <v>253</v>
      </c>
      <c r="C45" s="18" t="s">
        <v>177</v>
      </c>
      <c r="D45" s="38"/>
      <c r="E45" s="38"/>
      <c r="F45" s="38"/>
      <c r="G45" s="38"/>
      <c r="H45" s="38"/>
      <c r="I45" s="38"/>
      <c r="J45" s="38"/>
      <c r="K45" s="38"/>
      <c r="L45" s="38"/>
      <c r="M45" s="38"/>
      <c r="N45" s="397">
        <v>0</v>
      </c>
      <c r="O45" s="398"/>
      <c r="P45" s="398"/>
      <c r="Q45" s="399"/>
      <c r="R45" s="409">
        <v>10</v>
      </c>
      <c r="S45" s="410"/>
      <c r="T45" s="410"/>
      <c r="U45" s="411"/>
      <c r="V45" s="27"/>
      <c r="W45" s="238"/>
      <c r="X45" s="238"/>
      <c r="Y45" s="37"/>
      <c r="Z45" s="37"/>
      <c r="AA45" s="37"/>
      <c r="AB45" s="37"/>
      <c r="AC45" s="37"/>
      <c r="AD45" s="37"/>
      <c r="AE45" s="37"/>
      <c r="AF45" s="37"/>
      <c r="AG45" s="37"/>
      <c r="AH45" s="37"/>
      <c r="AI45" s="37"/>
      <c r="AJ45" s="37"/>
      <c r="AK45" s="37"/>
      <c r="AL45" s="37"/>
      <c r="AM45" s="37"/>
      <c r="AN45" s="37"/>
      <c r="AO45" s="37"/>
      <c r="AP45" s="37"/>
      <c r="AQ45" s="37"/>
      <c r="AR45" s="37"/>
      <c r="AS45" s="37"/>
      <c r="AT45" s="37"/>
      <c r="AU45" s="37"/>
      <c r="AV45" s="37"/>
      <c r="AW45" s="37"/>
      <c r="AX45" s="37"/>
      <c r="AY45" s="37"/>
      <c r="AZ45" s="37"/>
      <c r="BA45" s="37"/>
      <c r="BB45" s="37"/>
      <c r="BC45" s="37"/>
      <c r="BD45" s="37"/>
      <c r="BE45" s="37"/>
      <c r="BF45" s="37"/>
      <c r="BG45" s="37"/>
      <c r="BH45" s="37"/>
      <c r="BI45" s="37"/>
      <c r="BJ45" s="37"/>
      <c r="BK45" s="37"/>
      <c r="BL45" s="37"/>
      <c r="BM45" s="37"/>
      <c r="BN45" s="37"/>
      <c r="BO45" s="37"/>
      <c r="BP45" s="37"/>
      <c r="BQ45" s="37"/>
      <c r="BR45" s="37"/>
      <c r="BS45" s="37"/>
    </row>
    <row r="46" spans="1:71" s="19" customFormat="1" x14ac:dyDescent="0.4">
      <c r="A46" s="417"/>
      <c r="B46" s="416"/>
      <c r="C46" s="18" t="s">
        <v>178</v>
      </c>
      <c r="D46" s="38"/>
      <c r="E46" s="38"/>
      <c r="F46" s="38"/>
      <c r="G46" s="38"/>
      <c r="H46" s="38"/>
      <c r="I46" s="38"/>
      <c r="J46" s="38"/>
      <c r="K46" s="38"/>
      <c r="L46" s="38"/>
      <c r="M46" s="38"/>
      <c r="N46" s="397">
        <v>0</v>
      </c>
      <c r="O46" s="398"/>
      <c r="P46" s="398"/>
      <c r="Q46" s="399"/>
      <c r="R46" s="409">
        <v>3</v>
      </c>
      <c r="S46" s="410"/>
      <c r="T46" s="410"/>
      <c r="U46" s="411"/>
      <c r="V46" s="27"/>
      <c r="W46" s="238"/>
      <c r="X46" s="238"/>
      <c r="Y46" s="37"/>
      <c r="Z46" s="37"/>
      <c r="AA46" s="37"/>
      <c r="AB46" s="37"/>
      <c r="AC46" s="37"/>
      <c r="AD46" s="37"/>
      <c r="AE46" s="37"/>
      <c r="AF46" s="37"/>
      <c r="AG46" s="37"/>
      <c r="AH46" s="37"/>
      <c r="AI46" s="37"/>
      <c r="AJ46" s="37"/>
      <c r="AK46" s="37"/>
      <c r="AL46" s="37"/>
      <c r="AM46" s="37"/>
      <c r="AN46" s="37"/>
      <c r="AO46" s="37"/>
      <c r="AP46" s="37"/>
      <c r="AQ46" s="37"/>
      <c r="AR46" s="37"/>
      <c r="AS46" s="37"/>
      <c r="AT46" s="37"/>
      <c r="AU46" s="37"/>
      <c r="AV46" s="37"/>
      <c r="AW46" s="37"/>
      <c r="AX46" s="37"/>
      <c r="AY46" s="37"/>
      <c r="AZ46" s="37"/>
      <c r="BA46" s="37"/>
      <c r="BB46" s="37"/>
      <c r="BC46" s="37"/>
      <c r="BD46" s="37"/>
      <c r="BE46" s="37"/>
      <c r="BF46" s="37"/>
      <c r="BG46" s="37"/>
      <c r="BH46" s="37"/>
      <c r="BI46" s="37"/>
      <c r="BJ46" s="37"/>
      <c r="BK46" s="37"/>
      <c r="BL46" s="37"/>
      <c r="BM46" s="37"/>
      <c r="BN46" s="37"/>
      <c r="BO46" s="37"/>
      <c r="BP46" s="37"/>
      <c r="BQ46" s="37"/>
      <c r="BR46" s="37"/>
      <c r="BS46" s="37"/>
    </row>
    <row r="47" spans="1:71" s="19" customFormat="1" x14ac:dyDescent="0.4">
      <c r="A47" s="417"/>
      <c r="B47" s="214">
        <v>254</v>
      </c>
      <c r="C47" s="18" t="s">
        <v>181</v>
      </c>
      <c r="D47" s="38"/>
      <c r="E47" s="38"/>
      <c r="F47" s="38"/>
      <c r="G47" s="38"/>
      <c r="H47" s="38"/>
      <c r="I47" s="38"/>
      <c r="J47" s="38"/>
      <c r="K47" s="38"/>
      <c r="L47" s="38"/>
      <c r="M47" s="38"/>
      <c r="N47" s="397">
        <v>0</v>
      </c>
      <c r="O47" s="398"/>
      <c r="P47" s="398"/>
      <c r="Q47" s="399"/>
      <c r="R47" s="409">
        <v>13</v>
      </c>
      <c r="S47" s="410"/>
      <c r="T47" s="410"/>
      <c r="U47" s="411"/>
      <c r="V47" s="27"/>
      <c r="W47" s="238"/>
      <c r="X47" s="238"/>
      <c r="Y47" s="37"/>
      <c r="Z47" s="37"/>
      <c r="AA47" s="37"/>
      <c r="AB47" s="37"/>
      <c r="AC47" s="37"/>
      <c r="AD47" s="37"/>
      <c r="AE47" s="37"/>
      <c r="AF47" s="37"/>
      <c r="AG47" s="37"/>
      <c r="AH47" s="37"/>
      <c r="AI47" s="37"/>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37"/>
      <c r="BR47" s="37"/>
      <c r="BS47" s="37"/>
    </row>
    <row r="48" spans="1:71" s="19" customFormat="1" x14ac:dyDescent="0.4">
      <c r="A48" s="417"/>
      <c r="B48" s="395">
        <v>255</v>
      </c>
      <c r="C48" s="18" t="s">
        <v>179</v>
      </c>
      <c r="D48" s="38"/>
      <c r="E48" s="38"/>
      <c r="F48" s="38"/>
      <c r="G48" s="38"/>
      <c r="H48" s="38"/>
      <c r="I48" s="38"/>
      <c r="J48" s="38"/>
      <c r="K48" s="38"/>
      <c r="L48" s="38"/>
      <c r="M48" s="38"/>
      <c r="N48" s="397">
        <v>0</v>
      </c>
      <c r="O48" s="398"/>
      <c r="P48" s="398"/>
      <c r="Q48" s="399"/>
      <c r="R48" s="409">
        <v>14</v>
      </c>
      <c r="S48" s="410"/>
      <c r="T48" s="410"/>
      <c r="U48" s="411"/>
      <c r="V48" s="27"/>
      <c r="W48" s="238"/>
      <c r="X48" s="238"/>
      <c r="Y48" s="37"/>
      <c r="Z48" s="37"/>
      <c r="AA48" s="37"/>
      <c r="AB48" s="37"/>
      <c r="AC48" s="37"/>
      <c r="AD48" s="37"/>
      <c r="AE48" s="37"/>
      <c r="AF48" s="37"/>
      <c r="AG48" s="37"/>
      <c r="AH48" s="37"/>
      <c r="AI48" s="37"/>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37"/>
      <c r="BS48" s="37"/>
    </row>
    <row r="49" spans="1:71" s="19" customFormat="1" x14ac:dyDescent="0.4">
      <c r="A49" s="417"/>
      <c r="B49" s="396"/>
      <c r="C49" s="18" t="s">
        <v>298</v>
      </c>
      <c r="D49" s="38"/>
      <c r="E49" s="38"/>
      <c r="F49" s="38"/>
      <c r="G49" s="38"/>
      <c r="H49" s="38"/>
      <c r="I49" s="38"/>
      <c r="J49" s="38"/>
      <c r="K49" s="38"/>
      <c r="L49" s="38"/>
      <c r="M49" s="38"/>
      <c r="N49" s="397">
        <v>0</v>
      </c>
      <c r="O49" s="398"/>
      <c r="P49" s="398"/>
      <c r="Q49" s="399"/>
      <c r="R49" s="409">
        <v>1</v>
      </c>
      <c r="S49" s="410"/>
      <c r="T49" s="410"/>
      <c r="U49" s="411"/>
      <c r="V49" s="27"/>
      <c r="W49" s="238"/>
      <c r="X49" s="238"/>
      <c r="Y49" s="37"/>
      <c r="Z49" s="37"/>
      <c r="AA49" s="37"/>
      <c r="AB49" s="37"/>
      <c r="AC49" s="37"/>
      <c r="AD49" s="37"/>
      <c r="AE49" s="37"/>
      <c r="AF49" s="37"/>
      <c r="AG49" s="37"/>
      <c r="AH49" s="37"/>
      <c r="AI49" s="37"/>
      <c r="AJ49" s="37"/>
      <c r="AK49" s="37"/>
      <c r="AL49" s="37"/>
      <c r="AM49" s="37"/>
      <c r="AN49" s="37"/>
      <c r="AO49" s="37"/>
      <c r="AP49" s="37"/>
      <c r="AQ49" s="37"/>
      <c r="AR49" s="37"/>
      <c r="AS49" s="37"/>
      <c r="AT49" s="37"/>
      <c r="AU49" s="37"/>
      <c r="AV49" s="37"/>
      <c r="AW49" s="37"/>
      <c r="AX49" s="37"/>
      <c r="AY49" s="37"/>
      <c r="AZ49" s="37"/>
      <c r="BA49" s="37"/>
      <c r="BB49" s="37"/>
      <c r="BC49" s="37"/>
      <c r="BD49" s="37"/>
      <c r="BE49" s="37"/>
      <c r="BF49" s="37"/>
      <c r="BG49" s="37"/>
      <c r="BH49" s="37"/>
      <c r="BI49" s="37"/>
      <c r="BJ49" s="37"/>
      <c r="BK49" s="37"/>
      <c r="BL49" s="37"/>
      <c r="BM49" s="37"/>
      <c r="BN49" s="37"/>
      <c r="BO49" s="37"/>
      <c r="BP49" s="37"/>
      <c r="BQ49" s="37"/>
      <c r="BR49" s="37"/>
      <c r="BS49" s="37"/>
    </row>
    <row r="50" spans="1:71" s="19" customFormat="1" x14ac:dyDescent="0.4">
      <c r="A50" s="417"/>
      <c r="B50" s="214">
        <v>256</v>
      </c>
      <c r="C50" s="18" t="s">
        <v>183</v>
      </c>
      <c r="D50" s="38"/>
      <c r="E50" s="38"/>
      <c r="F50" s="38"/>
      <c r="G50" s="38"/>
      <c r="H50" s="38"/>
      <c r="I50" s="38"/>
      <c r="J50" s="38"/>
      <c r="K50" s="38"/>
      <c r="L50" s="38"/>
      <c r="M50" s="38"/>
      <c r="N50" s="397">
        <v>0</v>
      </c>
      <c r="O50" s="398"/>
      <c r="P50" s="398"/>
      <c r="Q50" s="399"/>
      <c r="R50" s="409">
        <v>9</v>
      </c>
      <c r="S50" s="410"/>
      <c r="T50" s="410"/>
      <c r="U50" s="411"/>
      <c r="V50" s="27"/>
      <c r="W50" s="238"/>
      <c r="X50" s="238"/>
      <c r="Y50" s="37"/>
      <c r="Z50" s="37"/>
      <c r="AA50" s="37"/>
      <c r="AB50" s="37"/>
      <c r="AC50" s="37"/>
      <c r="AD50" s="37"/>
      <c r="AE50" s="37"/>
      <c r="AF50" s="37"/>
      <c r="AG50" s="37"/>
      <c r="AH50" s="37"/>
      <c r="AI50" s="37"/>
      <c r="AJ50" s="37"/>
      <c r="AK50" s="37"/>
      <c r="AL50" s="37"/>
      <c r="AM50" s="37"/>
      <c r="AN50" s="37"/>
      <c r="AO50" s="37"/>
      <c r="AP50" s="37"/>
      <c r="AQ50" s="37"/>
      <c r="AR50" s="37"/>
      <c r="AS50" s="37"/>
      <c r="AT50" s="37"/>
      <c r="AU50" s="37"/>
      <c r="AV50" s="37"/>
      <c r="AW50" s="37"/>
      <c r="AX50" s="37"/>
      <c r="AY50" s="37"/>
      <c r="AZ50" s="37"/>
      <c r="BA50" s="37"/>
      <c r="BB50" s="37"/>
      <c r="BC50" s="37"/>
      <c r="BD50" s="37"/>
      <c r="BE50" s="37"/>
      <c r="BF50" s="37"/>
      <c r="BG50" s="37"/>
      <c r="BH50" s="37"/>
      <c r="BI50" s="37"/>
      <c r="BJ50" s="37"/>
      <c r="BK50" s="37"/>
      <c r="BL50" s="37"/>
      <c r="BM50" s="37"/>
      <c r="BN50" s="37"/>
      <c r="BO50" s="37"/>
      <c r="BP50" s="37"/>
      <c r="BQ50" s="37"/>
      <c r="BR50" s="37"/>
      <c r="BS50" s="37"/>
    </row>
    <row r="51" spans="1:71" s="19" customFormat="1" x14ac:dyDescent="0.4">
      <c r="A51" s="417"/>
      <c r="B51" s="415">
        <v>257</v>
      </c>
      <c r="C51" s="18" t="s">
        <v>184</v>
      </c>
      <c r="D51" s="38"/>
      <c r="E51" s="38"/>
      <c r="F51" s="38"/>
      <c r="G51" s="38"/>
      <c r="H51" s="38"/>
      <c r="I51" s="38"/>
      <c r="J51" s="38"/>
      <c r="K51" s="38"/>
      <c r="L51" s="38"/>
      <c r="M51" s="38"/>
      <c r="N51" s="397">
        <v>0</v>
      </c>
      <c r="O51" s="398"/>
      <c r="P51" s="398"/>
      <c r="Q51" s="399"/>
      <c r="R51" s="409">
        <v>7</v>
      </c>
      <c r="S51" s="410"/>
      <c r="T51" s="410"/>
      <c r="U51" s="411"/>
      <c r="V51" s="27"/>
      <c r="W51" s="238"/>
      <c r="X51" s="238"/>
      <c r="Y51" s="37"/>
      <c r="Z51" s="37"/>
      <c r="AA51" s="37"/>
      <c r="AB51" s="37"/>
      <c r="AC51" s="37"/>
      <c r="AD51" s="37"/>
      <c r="AE51" s="37"/>
      <c r="AF51" s="37"/>
      <c r="AG51" s="37"/>
      <c r="AH51" s="37"/>
      <c r="AI51" s="37"/>
      <c r="AJ51" s="37"/>
      <c r="AK51" s="37"/>
      <c r="AL51" s="37"/>
      <c r="AM51" s="37"/>
      <c r="AN51" s="37"/>
      <c r="AO51" s="37"/>
      <c r="AP51" s="37"/>
      <c r="AQ51" s="37"/>
      <c r="AR51" s="37"/>
      <c r="AS51" s="37"/>
      <c r="AT51" s="37"/>
      <c r="AU51" s="37"/>
      <c r="AV51" s="37"/>
      <c r="AW51" s="37"/>
      <c r="AX51" s="37"/>
      <c r="AY51" s="37"/>
      <c r="AZ51" s="37"/>
      <c r="BA51" s="37"/>
      <c r="BB51" s="37"/>
      <c r="BC51" s="37"/>
      <c r="BD51" s="37"/>
      <c r="BE51" s="37"/>
      <c r="BF51" s="37"/>
      <c r="BG51" s="37"/>
      <c r="BH51" s="37"/>
      <c r="BI51" s="37"/>
      <c r="BJ51" s="37"/>
      <c r="BK51" s="37"/>
      <c r="BL51" s="37"/>
      <c r="BM51" s="37"/>
      <c r="BN51" s="37"/>
      <c r="BO51" s="37"/>
      <c r="BP51" s="37"/>
      <c r="BQ51" s="37"/>
      <c r="BR51" s="37"/>
      <c r="BS51" s="37"/>
    </row>
    <row r="52" spans="1:71" s="19" customFormat="1" x14ac:dyDescent="0.4">
      <c r="A52" s="417"/>
      <c r="B52" s="416"/>
      <c r="C52" s="18" t="s">
        <v>216</v>
      </c>
      <c r="D52" s="38"/>
      <c r="E52" s="38"/>
      <c r="F52" s="38"/>
      <c r="G52" s="38"/>
      <c r="H52" s="38"/>
      <c r="I52" s="38"/>
      <c r="J52" s="38"/>
      <c r="K52" s="38"/>
      <c r="L52" s="38"/>
      <c r="M52" s="38"/>
      <c r="N52" s="397">
        <v>0</v>
      </c>
      <c r="O52" s="398"/>
      <c r="P52" s="398"/>
      <c r="Q52" s="399"/>
      <c r="R52" s="409">
        <v>3</v>
      </c>
      <c r="S52" s="410"/>
      <c r="T52" s="410"/>
      <c r="U52" s="411"/>
      <c r="V52" s="27"/>
      <c r="W52" s="238"/>
      <c r="X52" s="238"/>
      <c r="Y52" s="37"/>
      <c r="Z52" s="37"/>
      <c r="AA52" s="37"/>
      <c r="AB52" s="37"/>
      <c r="AC52" s="37"/>
      <c r="AD52" s="37"/>
      <c r="AE52" s="37"/>
      <c r="AF52" s="37"/>
      <c r="AG52" s="37"/>
      <c r="AH52" s="37"/>
      <c r="AI52" s="37"/>
      <c r="AJ52" s="37"/>
      <c r="AK52" s="37"/>
      <c r="AL52" s="37"/>
      <c r="AM52" s="37"/>
      <c r="AN52" s="37"/>
      <c r="AO52" s="37"/>
      <c r="AP52" s="37"/>
      <c r="AQ52" s="37"/>
      <c r="AR52" s="37"/>
      <c r="AS52" s="37"/>
      <c r="AT52" s="37"/>
      <c r="AU52" s="37"/>
      <c r="AV52" s="37"/>
      <c r="AW52" s="37"/>
      <c r="AX52" s="37"/>
      <c r="AY52" s="37"/>
      <c r="AZ52" s="37"/>
      <c r="BA52" s="37"/>
      <c r="BB52" s="37"/>
      <c r="BC52" s="37"/>
      <c r="BD52" s="37"/>
      <c r="BE52" s="37"/>
      <c r="BF52" s="37"/>
      <c r="BG52" s="37"/>
      <c r="BH52" s="37"/>
      <c r="BI52" s="37"/>
      <c r="BJ52" s="37"/>
      <c r="BK52" s="37"/>
      <c r="BL52" s="37"/>
      <c r="BM52" s="37"/>
      <c r="BN52" s="37"/>
      <c r="BO52" s="37"/>
      <c r="BP52" s="37"/>
      <c r="BQ52" s="37"/>
      <c r="BR52" s="37"/>
      <c r="BS52" s="37"/>
    </row>
    <row r="53" spans="1:71" s="19" customFormat="1" x14ac:dyDescent="0.4">
      <c r="A53" s="417"/>
      <c r="B53" s="415">
        <v>258</v>
      </c>
      <c r="C53" s="18" t="s">
        <v>186</v>
      </c>
      <c r="D53" s="38"/>
      <c r="E53" s="38"/>
      <c r="F53" s="38"/>
      <c r="G53" s="38"/>
      <c r="H53" s="38"/>
      <c r="I53" s="38"/>
      <c r="J53" s="38"/>
      <c r="K53" s="38"/>
      <c r="L53" s="38"/>
      <c r="M53" s="38"/>
      <c r="N53" s="397">
        <v>0</v>
      </c>
      <c r="O53" s="398"/>
      <c r="P53" s="398"/>
      <c r="Q53" s="399"/>
      <c r="R53" s="409">
        <v>7</v>
      </c>
      <c r="S53" s="410"/>
      <c r="T53" s="410"/>
      <c r="U53" s="411"/>
      <c r="V53" s="27"/>
      <c r="W53" s="238"/>
      <c r="X53" s="238"/>
      <c r="Y53" s="37"/>
      <c r="Z53" s="37"/>
      <c r="AA53" s="37"/>
      <c r="AB53" s="37"/>
      <c r="AC53" s="37"/>
      <c r="AD53" s="37"/>
      <c r="AE53" s="37"/>
      <c r="AF53" s="37"/>
      <c r="AG53" s="37"/>
      <c r="AH53" s="37"/>
      <c r="AI53" s="37"/>
      <c r="AJ53" s="37"/>
      <c r="AK53" s="37"/>
      <c r="AL53" s="37"/>
      <c r="AM53" s="37"/>
      <c r="AN53" s="37"/>
      <c r="AO53" s="37"/>
      <c r="AP53" s="37"/>
      <c r="AQ53" s="37"/>
      <c r="AR53" s="37"/>
      <c r="AS53" s="37"/>
      <c r="AT53" s="37"/>
      <c r="AU53" s="37"/>
      <c r="AV53" s="37"/>
      <c r="AW53" s="37"/>
      <c r="AX53" s="37"/>
      <c r="AY53" s="37"/>
      <c r="AZ53" s="37"/>
      <c r="BA53" s="37"/>
      <c r="BB53" s="37"/>
      <c r="BC53" s="37"/>
      <c r="BD53" s="37"/>
      <c r="BE53" s="37"/>
      <c r="BF53" s="37"/>
      <c r="BG53" s="37"/>
      <c r="BH53" s="37"/>
      <c r="BI53" s="37"/>
      <c r="BJ53" s="37"/>
      <c r="BK53" s="37"/>
      <c r="BL53" s="37"/>
      <c r="BM53" s="37"/>
      <c r="BN53" s="37"/>
      <c r="BO53" s="37"/>
      <c r="BP53" s="37"/>
      <c r="BQ53" s="37"/>
      <c r="BR53" s="37"/>
      <c r="BS53" s="37"/>
    </row>
    <row r="54" spans="1:71" s="19" customFormat="1" x14ac:dyDescent="0.4">
      <c r="A54" s="417"/>
      <c r="B54" s="416"/>
      <c r="C54" s="18" t="s">
        <v>203</v>
      </c>
      <c r="D54" s="38"/>
      <c r="E54" s="38"/>
      <c r="F54" s="38"/>
      <c r="G54" s="38"/>
      <c r="H54" s="38"/>
      <c r="I54" s="38"/>
      <c r="J54" s="38"/>
      <c r="K54" s="38"/>
      <c r="L54" s="38"/>
      <c r="M54" s="38"/>
      <c r="N54" s="397">
        <v>0</v>
      </c>
      <c r="O54" s="398"/>
      <c r="P54" s="398"/>
      <c r="Q54" s="399"/>
      <c r="R54" s="409">
        <v>1</v>
      </c>
      <c r="S54" s="410"/>
      <c r="T54" s="410"/>
      <c r="U54" s="411"/>
      <c r="V54" s="27"/>
      <c r="W54" s="238"/>
      <c r="X54" s="238"/>
      <c r="Y54" s="37"/>
      <c r="Z54" s="37"/>
      <c r="AA54" s="37"/>
      <c r="AB54" s="37"/>
      <c r="AC54" s="37"/>
      <c r="AD54" s="37"/>
      <c r="AE54" s="37"/>
      <c r="AF54" s="37"/>
      <c r="AG54" s="37"/>
      <c r="AH54" s="37"/>
      <c r="AI54" s="37"/>
      <c r="AJ54" s="37"/>
      <c r="AK54" s="37"/>
      <c r="AL54" s="37"/>
      <c r="AM54" s="37"/>
      <c r="AN54" s="37"/>
      <c r="AO54" s="37"/>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37"/>
      <c r="BS54" s="37"/>
    </row>
    <row r="55" spans="1:71" s="19" customFormat="1" x14ac:dyDescent="0.4">
      <c r="A55" s="417"/>
      <c r="B55" s="214">
        <v>259</v>
      </c>
      <c r="C55" s="18" t="s">
        <v>187</v>
      </c>
      <c r="D55" s="38"/>
      <c r="E55" s="38"/>
      <c r="F55" s="38"/>
      <c r="G55" s="38"/>
      <c r="H55" s="38"/>
      <c r="I55" s="38"/>
      <c r="J55" s="38"/>
      <c r="K55" s="38"/>
      <c r="L55" s="38"/>
      <c r="M55" s="38"/>
      <c r="N55" s="397">
        <v>0</v>
      </c>
      <c r="O55" s="398"/>
      <c r="P55" s="398"/>
      <c r="Q55" s="399"/>
      <c r="R55" s="409">
        <v>9</v>
      </c>
      <c r="S55" s="410"/>
      <c r="T55" s="410"/>
      <c r="U55" s="411"/>
      <c r="V55" s="27"/>
      <c r="W55" s="238"/>
      <c r="X55" s="238"/>
      <c r="Y55" s="37"/>
      <c r="Z55" s="37"/>
      <c r="AA55" s="37"/>
      <c r="AB55" s="37"/>
      <c r="AC55" s="37"/>
      <c r="AD55" s="37"/>
      <c r="AE55" s="37"/>
      <c r="AF55" s="37"/>
      <c r="AG55" s="37"/>
      <c r="AH55" s="37"/>
      <c r="AI55" s="37"/>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37"/>
      <c r="BS55" s="37"/>
    </row>
    <row r="56" spans="1:71" s="19" customFormat="1" x14ac:dyDescent="0.4">
      <c r="A56" s="417"/>
      <c r="B56" s="214">
        <v>260</v>
      </c>
      <c r="C56" s="18" t="s">
        <v>194</v>
      </c>
      <c r="D56" s="38"/>
      <c r="E56" s="38"/>
      <c r="F56" s="38"/>
      <c r="G56" s="38"/>
      <c r="H56" s="38"/>
      <c r="I56" s="38"/>
      <c r="J56" s="38"/>
      <c r="K56" s="38"/>
      <c r="L56" s="38"/>
      <c r="M56" s="38"/>
      <c r="N56" s="397">
        <v>0</v>
      </c>
      <c r="O56" s="398"/>
      <c r="P56" s="398"/>
      <c r="Q56" s="399"/>
      <c r="R56" s="409">
        <v>3</v>
      </c>
      <c r="S56" s="410"/>
      <c r="T56" s="410"/>
      <c r="U56" s="411"/>
      <c r="V56" s="27"/>
      <c r="W56" s="238"/>
      <c r="X56" s="238"/>
      <c r="Y56" s="37"/>
      <c r="Z56" s="37"/>
      <c r="AA56" s="37"/>
      <c r="AB56" s="37"/>
      <c r="AC56" s="37"/>
      <c r="AD56" s="37"/>
      <c r="AE56" s="37"/>
      <c r="AF56" s="37"/>
      <c r="AG56" s="37"/>
      <c r="AH56" s="37"/>
      <c r="AI56" s="37"/>
      <c r="AJ56" s="37"/>
      <c r="AK56" s="37"/>
      <c r="AL56" s="37"/>
      <c r="AM56" s="37"/>
      <c r="AN56" s="37"/>
      <c r="AO56" s="37"/>
      <c r="AP56" s="37"/>
      <c r="AQ56" s="37"/>
      <c r="AR56" s="37"/>
      <c r="AS56" s="37"/>
      <c r="AT56" s="37"/>
      <c r="AU56" s="37"/>
      <c r="AV56" s="37"/>
      <c r="AW56" s="37"/>
      <c r="AX56" s="37"/>
      <c r="AY56" s="37"/>
      <c r="AZ56" s="37"/>
      <c r="BA56" s="37"/>
      <c r="BB56" s="37"/>
      <c r="BC56" s="37"/>
      <c r="BD56" s="37"/>
      <c r="BE56" s="37"/>
      <c r="BF56" s="37"/>
      <c r="BG56" s="37"/>
      <c r="BH56" s="37"/>
      <c r="BI56" s="37"/>
      <c r="BJ56" s="37"/>
      <c r="BK56" s="37"/>
      <c r="BL56" s="37"/>
      <c r="BM56" s="37"/>
      <c r="BN56" s="37"/>
      <c r="BO56" s="37"/>
      <c r="BP56" s="37"/>
      <c r="BQ56" s="37"/>
      <c r="BR56" s="37"/>
      <c r="BS56" s="37"/>
    </row>
    <row r="57" spans="1:71" s="19" customFormat="1" x14ac:dyDescent="0.4">
      <c r="A57" s="417"/>
      <c r="B57" s="415">
        <v>261</v>
      </c>
      <c r="C57" s="18" t="s">
        <v>191</v>
      </c>
      <c r="D57" s="38"/>
      <c r="E57" s="38"/>
      <c r="F57" s="38"/>
      <c r="G57" s="38"/>
      <c r="H57" s="38"/>
      <c r="I57" s="38"/>
      <c r="J57" s="38"/>
      <c r="K57" s="38"/>
      <c r="L57" s="38"/>
      <c r="M57" s="38"/>
      <c r="N57" s="397">
        <v>0</v>
      </c>
      <c r="O57" s="398"/>
      <c r="P57" s="398"/>
      <c r="Q57" s="399"/>
      <c r="R57" s="409">
        <v>13</v>
      </c>
      <c r="S57" s="410"/>
      <c r="T57" s="410"/>
      <c r="U57" s="411"/>
      <c r="V57" s="27"/>
      <c r="W57" s="238"/>
      <c r="X57" s="238"/>
      <c r="Y57" s="37"/>
      <c r="Z57" s="37"/>
      <c r="AA57" s="37"/>
      <c r="AB57" s="37"/>
      <c r="AC57" s="37"/>
      <c r="AD57" s="37"/>
      <c r="AE57" s="37"/>
      <c r="AF57" s="37"/>
      <c r="AG57" s="37"/>
      <c r="AH57" s="37"/>
      <c r="AI57" s="37"/>
      <c r="AJ57" s="37"/>
      <c r="AK57" s="37"/>
      <c r="AL57" s="37"/>
      <c r="AM57" s="37"/>
      <c r="AN57" s="37"/>
      <c r="AO57" s="37"/>
      <c r="AP57" s="37"/>
      <c r="AQ57" s="37"/>
      <c r="AR57" s="37"/>
      <c r="AS57" s="37"/>
      <c r="AT57" s="37"/>
      <c r="AU57" s="37"/>
      <c r="AV57" s="37"/>
      <c r="AW57" s="37"/>
      <c r="AX57" s="37"/>
      <c r="AY57" s="37"/>
      <c r="AZ57" s="37"/>
      <c r="BA57" s="37"/>
      <c r="BB57" s="37"/>
      <c r="BC57" s="37"/>
      <c r="BD57" s="37"/>
      <c r="BE57" s="37"/>
      <c r="BF57" s="37"/>
      <c r="BG57" s="37"/>
      <c r="BH57" s="37"/>
      <c r="BI57" s="37"/>
      <c r="BJ57" s="37"/>
      <c r="BK57" s="37"/>
      <c r="BL57" s="37"/>
      <c r="BM57" s="37"/>
      <c r="BN57" s="37"/>
      <c r="BO57" s="37"/>
      <c r="BP57" s="37"/>
      <c r="BQ57" s="37"/>
      <c r="BR57" s="37"/>
      <c r="BS57" s="37"/>
    </row>
    <row r="58" spans="1:71" s="19" customFormat="1" x14ac:dyDescent="0.4">
      <c r="A58" s="417"/>
      <c r="B58" s="416"/>
      <c r="C58" s="18" t="s">
        <v>204</v>
      </c>
      <c r="D58" s="38"/>
      <c r="E58" s="38"/>
      <c r="F58" s="38"/>
      <c r="G58" s="38"/>
      <c r="H58" s="38"/>
      <c r="I58" s="38"/>
      <c r="J58" s="38"/>
      <c r="K58" s="38"/>
      <c r="L58" s="38"/>
      <c r="M58" s="38"/>
      <c r="N58" s="397">
        <v>0</v>
      </c>
      <c r="O58" s="398"/>
      <c r="P58" s="398"/>
      <c r="Q58" s="399"/>
      <c r="R58" s="409">
        <v>4</v>
      </c>
      <c r="S58" s="410"/>
      <c r="T58" s="410"/>
      <c r="U58" s="411"/>
      <c r="V58" s="27"/>
      <c r="W58" s="238"/>
      <c r="X58" s="238"/>
      <c r="Y58" s="37"/>
      <c r="Z58" s="37"/>
      <c r="AA58" s="37"/>
      <c r="AB58" s="37"/>
      <c r="AC58" s="37"/>
      <c r="AD58" s="37"/>
      <c r="AE58" s="37"/>
      <c r="AF58" s="37"/>
      <c r="AG58" s="37"/>
      <c r="AH58" s="37"/>
      <c r="AI58" s="37"/>
      <c r="AJ58" s="37"/>
      <c r="AK58" s="37"/>
      <c r="AL58" s="37"/>
      <c r="AM58" s="37"/>
      <c r="AN58" s="37"/>
      <c r="AO58" s="37"/>
      <c r="AP58" s="37"/>
      <c r="AQ58" s="37"/>
      <c r="AR58" s="37"/>
      <c r="AS58" s="37"/>
      <c r="AT58" s="37"/>
      <c r="AU58" s="37"/>
      <c r="AV58" s="37"/>
      <c r="AW58" s="37"/>
      <c r="AX58" s="37"/>
      <c r="AY58" s="37"/>
      <c r="AZ58" s="37"/>
      <c r="BA58" s="37"/>
      <c r="BB58" s="37"/>
      <c r="BC58" s="37"/>
      <c r="BD58" s="37"/>
      <c r="BE58" s="37"/>
      <c r="BF58" s="37"/>
      <c r="BG58" s="37"/>
      <c r="BH58" s="37"/>
      <c r="BI58" s="37"/>
      <c r="BJ58" s="37"/>
      <c r="BK58" s="37"/>
      <c r="BL58" s="37"/>
      <c r="BM58" s="37"/>
      <c r="BN58" s="37"/>
      <c r="BO58" s="37"/>
      <c r="BP58" s="37"/>
      <c r="BQ58" s="37"/>
      <c r="BR58" s="37"/>
      <c r="BS58" s="37"/>
    </row>
    <row r="59" spans="1:71" s="19" customFormat="1" x14ac:dyDescent="0.4">
      <c r="A59" s="417"/>
      <c r="B59" s="415">
        <v>262</v>
      </c>
      <c r="C59" s="18" t="s">
        <v>192</v>
      </c>
      <c r="D59" s="38"/>
      <c r="E59" s="38"/>
      <c r="F59" s="38"/>
      <c r="G59" s="38"/>
      <c r="H59" s="38"/>
      <c r="I59" s="38"/>
      <c r="J59" s="38"/>
      <c r="K59" s="38"/>
      <c r="L59" s="38"/>
      <c r="M59" s="38"/>
      <c r="N59" s="397">
        <v>0</v>
      </c>
      <c r="O59" s="398"/>
      <c r="P59" s="398"/>
      <c r="Q59" s="399"/>
      <c r="R59" s="409">
        <v>8</v>
      </c>
      <c r="S59" s="410"/>
      <c r="T59" s="410"/>
      <c r="U59" s="411"/>
      <c r="V59" s="27"/>
      <c r="W59" s="238"/>
      <c r="X59" s="238"/>
      <c r="Y59" s="37"/>
      <c r="Z59" s="37"/>
      <c r="AA59" s="37"/>
      <c r="AB59" s="37"/>
      <c r="AC59" s="37"/>
      <c r="AD59" s="37"/>
      <c r="AE59" s="37"/>
      <c r="AF59" s="37"/>
      <c r="AG59" s="37"/>
      <c r="AH59" s="37"/>
      <c r="AI59" s="37"/>
      <c r="AJ59" s="37"/>
      <c r="AK59" s="37"/>
      <c r="AL59" s="37"/>
      <c r="AM59" s="37"/>
      <c r="AN59" s="37"/>
      <c r="AO59" s="37"/>
      <c r="AP59" s="37"/>
      <c r="AQ59" s="37"/>
      <c r="AR59" s="37"/>
      <c r="AS59" s="37"/>
      <c r="AT59" s="37"/>
      <c r="AU59" s="37"/>
      <c r="AV59" s="37"/>
      <c r="AW59" s="37"/>
      <c r="AX59" s="37"/>
      <c r="AY59" s="37"/>
      <c r="AZ59" s="37"/>
      <c r="BA59" s="37"/>
      <c r="BB59" s="37"/>
      <c r="BC59" s="37"/>
      <c r="BD59" s="37"/>
      <c r="BE59" s="37"/>
      <c r="BF59" s="37"/>
      <c r="BG59" s="37"/>
      <c r="BH59" s="37"/>
      <c r="BI59" s="37"/>
      <c r="BJ59" s="37"/>
      <c r="BK59" s="37"/>
      <c r="BL59" s="37"/>
      <c r="BM59" s="37"/>
      <c r="BN59" s="37"/>
      <c r="BO59" s="37"/>
      <c r="BP59" s="37"/>
      <c r="BQ59" s="37"/>
      <c r="BR59" s="37"/>
      <c r="BS59" s="37"/>
    </row>
    <row r="60" spans="1:71" s="19" customFormat="1" x14ac:dyDescent="0.4">
      <c r="A60" s="417"/>
      <c r="B60" s="416"/>
      <c r="C60" s="18" t="s">
        <v>222</v>
      </c>
      <c r="D60" s="38"/>
      <c r="E60" s="38"/>
      <c r="F60" s="38"/>
      <c r="G60" s="38"/>
      <c r="H60" s="38"/>
      <c r="I60" s="38"/>
      <c r="J60" s="38"/>
      <c r="K60" s="38"/>
      <c r="L60" s="38"/>
      <c r="M60" s="38"/>
      <c r="N60" s="397">
        <v>0</v>
      </c>
      <c r="O60" s="398"/>
      <c r="P60" s="398"/>
      <c r="Q60" s="399"/>
      <c r="R60" s="409">
        <v>1</v>
      </c>
      <c r="S60" s="410"/>
      <c r="T60" s="410"/>
      <c r="U60" s="411"/>
      <c r="V60" s="27"/>
      <c r="W60" s="238"/>
      <c r="X60" s="238"/>
      <c r="Y60" s="37"/>
      <c r="Z60" s="37"/>
      <c r="AA60" s="37"/>
      <c r="AB60" s="37"/>
      <c r="AC60" s="37"/>
      <c r="AD60" s="37"/>
      <c r="AE60" s="37"/>
      <c r="AF60" s="37"/>
      <c r="AG60" s="37"/>
      <c r="AH60" s="37"/>
      <c r="AI60" s="37"/>
      <c r="AJ60" s="37"/>
      <c r="AK60" s="37"/>
      <c r="AL60" s="37"/>
      <c r="AM60" s="37"/>
      <c r="AN60" s="37"/>
      <c r="AO60" s="37"/>
      <c r="AP60" s="37"/>
      <c r="AQ60" s="37"/>
      <c r="AR60" s="37"/>
      <c r="AS60" s="37"/>
      <c r="AT60" s="37"/>
      <c r="AU60" s="37"/>
      <c r="AV60" s="37"/>
      <c r="AW60" s="37"/>
      <c r="AX60" s="37"/>
      <c r="AY60" s="37"/>
      <c r="AZ60" s="37"/>
      <c r="BA60" s="37"/>
      <c r="BB60" s="37"/>
      <c r="BC60" s="37"/>
      <c r="BD60" s="37"/>
      <c r="BE60" s="37"/>
      <c r="BF60" s="37"/>
      <c r="BG60" s="37"/>
      <c r="BH60" s="37"/>
      <c r="BI60" s="37"/>
      <c r="BJ60" s="37"/>
      <c r="BK60" s="37"/>
      <c r="BL60" s="37"/>
      <c r="BM60" s="37"/>
      <c r="BN60" s="37"/>
      <c r="BO60" s="37"/>
      <c r="BP60" s="37"/>
      <c r="BQ60" s="37"/>
      <c r="BR60" s="37"/>
      <c r="BS60" s="37"/>
    </row>
    <row r="61" spans="1:71" s="19" customFormat="1" x14ac:dyDescent="0.4">
      <c r="A61" s="417"/>
      <c r="B61" s="415">
        <v>263</v>
      </c>
      <c r="C61" s="18" t="s">
        <v>193</v>
      </c>
      <c r="D61" s="38"/>
      <c r="E61" s="38"/>
      <c r="F61" s="38"/>
      <c r="G61" s="38"/>
      <c r="H61" s="38"/>
      <c r="I61" s="38"/>
      <c r="J61" s="38"/>
      <c r="K61" s="38"/>
      <c r="L61" s="38"/>
      <c r="M61" s="38"/>
      <c r="N61" s="397">
        <v>0</v>
      </c>
      <c r="O61" s="398"/>
      <c r="P61" s="398"/>
      <c r="Q61" s="399"/>
      <c r="R61" s="409">
        <v>18</v>
      </c>
      <c r="S61" s="410"/>
      <c r="T61" s="410"/>
      <c r="U61" s="411"/>
      <c r="V61" s="27"/>
      <c r="W61" s="238"/>
      <c r="X61" s="238"/>
      <c r="Y61" s="37"/>
      <c r="Z61" s="37"/>
      <c r="AA61" s="37"/>
      <c r="AB61" s="37"/>
      <c r="AC61" s="37"/>
      <c r="AD61" s="37"/>
      <c r="AE61" s="37"/>
      <c r="AF61" s="37"/>
      <c r="AG61" s="37"/>
      <c r="AH61" s="37"/>
      <c r="AI61" s="37"/>
      <c r="AJ61" s="37"/>
      <c r="AK61" s="37"/>
      <c r="AL61" s="37"/>
      <c r="AM61" s="37"/>
      <c r="AN61" s="37"/>
      <c r="AO61" s="37"/>
      <c r="AP61" s="37"/>
      <c r="AQ61" s="37"/>
      <c r="AR61" s="37"/>
      <c r="AS61" s="37"/>
      <c r="AT61" s="37"/>
      <c r="AU61" s="37"/>
      <c r="AV61" s="37"/>
      <c r="AW61" s="37"/>
      <c r="AX61" s="37"/>
      <c r="AY61" s="37"/>
      <c r="AZ61" s="37"/>
      <c r="BA61" s="37"/>
      <c r="BB61" s="37"/>
      <c r="BC61" s="37"/>
      <c r="BD61" s="37"/>
      <c r="BE61" s="37"/>
      <c r="BF61" s="37"/>
      <c r="BG61" s="37"/>
      <c r="BH61" s="37"/>
      <c r="BI61" s="37"/>
      <c r="BJ61" s="37"/>
      <c r="BK61" s="37"/>
      <c r="BL61" s="37"/>
      <c r="BM61" s="37"/>
      <c r="BN61" s="37"/>
      <c r="BO61" s="37"/>
      <c r="BP61" s="37"/>
      <c r="BQ61" s="37"/>
      <c r="BR61" s="37"/>
      <c r="BS61" s="37"/>
    </row>
    <row r="62" spans="1:71" s="19" customFormat="1" x14ac:dyDescent="0.4">
      <c r="A62" s="417"/>
      <c r="B62" s="416"/>
      <c r="C62" s="18" t="s">
        <v>225</v>
      </c>
      <c r="D62" s="38"/>
      <c r="E62" s="38"/>
      <c r="F62" s="38"/>
      <c r="G62" s="38"/>
      <c r="H62" s="38"/>
      <c r="I62" s="38"/>
      <c r="J62" s="38"/>
      <c r="K62" s="38"/>
      <c r="L62" s="38"/>
      <c r="M62" s="38"/>
      <c r="N62" s="397">
        <v>0</v>
      </c>
      <c r="O62" s="398"/>
      <c r="P62" s="398"/>
      <c r="Q62" s="399"/>
      <c r="R62" s="409">
        <v>2</v>
      </c>
      <c r="S62" s="410"/>
      <c r="T62" s="410"/>
      <c r="U62" s="411"/>
      <c r="V62" s="27"/>
      <c r="W62" s="238"/>
      <c r="X62" s="238"/>
      <c r="Y62" s="37"/>
      <c r="Z62" s="37"/>
      <c r="AA62" s="37"/>
      <c r="AB62" s="37"/>
      <c r="AC62" s="37"/>
      <c r="AD62" s="37"/>
      <c r="AE62" s="37"/>
      <c r="AF62" s="37"/>
      <c r="AG62" s="37"/>
      <c r="AH62" s="37"/>
      <c r="AI62" s="37"/>
      <c r="AJ62" s="37"/>
      <c r="AK62" s="37"/>
      <c r="AL62" s="37"/>
      <c r="AM62" s="37"/>
      <c r="AN62" s="37"/>
      <c r="AO62" s="37"/>
      <c r="AP62" s="37"/>
      <c r="AQ62" s="37"/>
      <c r="AR62" s="37"/>
      <c r="AS62" s="37"/>
      <c r="AT62" s="37"/>
      <c r="AU62" s="37"/>
      <c r="AV62" s="37"/>
      <c r="AW62" s="37"/>
      <c r="AX62" s="37"/>
      <c r="AY62" s="37"/>
      <c r="AZ62" s="37"/>
      <c r="BA62" s="37"/>
      <c r="BB62" s="37"/>
      <c r="BC62" s="37"/>
      <c r="BD62" s="37"/>
      <c r="BE62" s="37"/>
      <c r="BF62" s="37"/>
      <c r="BG62" s="37"/>
      <c r="BH62" s="37"/>
      <c r="BI62" s="37"/>
      <c r="BJ62" s="37"/>
      <c r="BK62" s="37"/>
      <c r="BL62" s="37"/>
      <c r="BM62" s="37"/>
      <c r="BN62" s="37"/>
      <c r="BO62" s="37"/>
      <c r="BP62" s="37"/>
      <c r="BQ62" s="37"/>
      <c r="BR62" s="37"/>
      <c r="BS62" s="37"/>
    </row>
    <row r="63" spans="1:71" s="19" customFormat="1" x14ac:dyDescent="0.4">
      <c r="A63" s="417"/>
      <c r="B63" s="214">
        <v>264</v>
      </c>
      <c r="C63" s="18" t="s">
        <v>200</v>
      </c>
      <c r="D63" s="38"/>
      <c r="E63" s="38"/>
      <c r="F63" s="38"/>
      <c r="G63" s="38"/>
      <c r="H63" s="38"/>
      <c r="I63" s="38"/>
      <c r="J63" s="38"/>
      <c r="K63" s="38"/>
      <c r="L63" s="38"/>
      <c r="M63" s="38"/>
      <c r="N63" s="397">
        <v>0</v>
      </c>
      <c r="O63" s="398"/>
      <c r="P63" s="398"/>
      <c r="Q63" s="399"/>
      <c r="R63" s="409">
        <v>6</v>
      </c>
      <c r="S63" s="410"/>
      <c r="T63" s="410"/>
      <c r="U63" s="411"/>
      <c r="V63" s="27"/>
      <c r="W63" s="238"/>
      <c r="X63" s="238"/>
      <c r="Y63" s="37"/>
      <c r="Z63" s="37"/>
      <c r="AA63" s="37"/>
      <c r="AB63" s="37"/>
      <c r="AC63" s="37"/>
      <c r="AD63" s="37"/>
      <c r="AE63" s="37"/>
      <c r="AF63" s="37"/>
      <c r="AG63" s="37"/>
      <c r="AH63" s="37"/>
      <c r="AI63" s="37"/>
      <c r="AJ63" s="37"/>
      <c r="AK63" s="37"/>
      <c r="AL63" s="37"/>
      <c r="AM63" s="37"/>
      <c r="AN63" s="37"/>
      <c r="AO63" s="37"/>
      <c r="AP63" s="37"/>
      <c r="AQ63" s="37"/>
      <c r="AR63" s="37"/>
      <c r="AS63" s="37"/>
      <c r="AT63" s="37"/>
      <c r="AU63" s="37"/>
      <c r="AV63" s="37"/>
      <c r="AW63" s="37"/>
      <c r="AX63" s="37"/>
      <c r="AY63" s="37"/>
      <c r="AZ63" s="37"/>
      <c r="BA63" s="37"/>
      <c r="BB63" s="37"/>
      <c r="BC63" s="37"/>
      <c r="BD63" s="37"/>
      <c r="BE63" s="37"/>
      <c r="BF63" s="37"/>
      <c r="BG63" s="37"/>
      <c r="BH63" s="37"/>
      <c r="BI63" s="37"/>
      <c r="BJ63" s="37"/>
      <c r="BK63" s="37"/>
      <c r="BL63" s="37"/>
      <c r="BM63" s="37"/>
      <c r="BN63" s="37"/>
      <c r="BO63" s="37"/>
      <c r="BP63" s="37"/>
      <c r="BQ63" s="37"/>
      <c r="BR63" s="37"/>
      <c r="BS63" s="37"/>
    </row>
    <row r="64" spans="1:71" s="19" customFormat="1" x14ac:dyDescent="0.4">
      <c r="A64" s="417"/>
      <c r="B64" s="214">
        <v>265</v>
      </c>
      <c r="C64" s="18" t="s">
        <v>201</v>
      </c>
      <c r="D64" s="38"/>
      <c r="E64" s="38"/>
      <c r="F64" s="38"/>
      <c r="G64" s="38"/>
      <c r="H64" s="38"/>
      <c r="I64" s="38"/>
      <c r="J64" s="38"/>
      <c r="K64" s="38"/>
      <c r="L64" s="38"/>
      <c r="M64" s="38"/>
      <c r="N64" s="397">
        <v>0</v>
      </c>
      <c r="O64" s="398"/>
      <c r="P64" s="398"/>
      <c r="Q64" s="399"/>
      <c r="R64" s="409">
        <v>14</v>
      </c>
      <c r="S64" s="410"/>
      <c r="T64" s="410"/>
      <c r="U64" s="411"/>
      <c r="V64" s="27"/>
      <c r="W64" s="238"/>
      <c r="X64" s="238"/>
      <c r="Y64" s="37"/>
      <c r="Z64" s="37"/>
      <c r="AA64" s="37"/>
      <c r="AB64" s="37"/>
      <c r="AC64" s="37"/>
      <c r="AD64" s="37"/>
      <c r="AE64" s="37"/>
      <c r="AF64" s="37"/>
      <c r="AG64" s="37"/>
      <c r="AH64" s="37"/>
      <c r="AI64" s="37"/>
      <c r="AJ64" s="37"/>
      <c r="AK64" s="37"/>
      <c r="AL64" s="37"/>
      <c r="AM64" s="37"/>
      <c r="AN64" s="37"/>
      <c r="AO64" s="37"/>
      <c r="AP64" s="37"/>
      <c r="AQ64" s="37"/>
      <c r="AR64" s="37"/>
      <c r="AS64" s="37"/>
      <c r="AT64" s="37"/>
      <c r="AU64" s="37"/>
      <c r="AV64" s="37"/>
      <c r="AW64" s="37"/>
      <c r="AX64" s="37"/>
      <c r="AY64" s="37"/>
      <c r="AZ64" s="37"/>
      <c r="BA64" s="37"/>
      <c r="BB64" s="37"/>
      <c r="BC64" s="37"/>
      <c r="BD64" s="37"/>
      <c r="BE64" s="37"/>
      <c r="BF64" s="37"/>
      <c r="BG64" s="37"/>
      <c r="BH64" s="37"/>
      <c r="BI64" s="37"/>
      <c r="BJ64" s="37"/>
      <c r="BK64" s="37"/>
      <c r="BL64" s="37"/>
      <c r="BM64" s="37"/>
      <c r="BN64" s="37"/>
      <c r="BO64" s="37"/>
      <c r="BP64" s="37"/>
      <c r="BQ64" s="37"/>
      <c r="BR64" s="37"/>
      <c r="BS64" s="37"/>
    </row>
    <row r="65" spans="1:71" s="19" customFormat="1" x14ac:dyDescent="0.4">
      <c r="A65" s="417"/>
      <c r="B65" s="214">
        <v>266</v>
      </c>
      <c r="C65" s="18" t="s">
        <v>202</v>
      </c>
      <c r="D65" s="38"/>
      <c r="E65" s="38"/>
      <c r="F65" s="38"/>
      <c r="G65" s="38"/>
      <c r="H65" s="38"/>
      <c r="I65" s="38"/>
      <c r="J65" s="38"/>
      <c r="K65" s="38"/>
      <c r="L65" s="38"/>
      <c r="M65" s="38"/>
      <c r="N65" s="397">
        <v>0</v>
      </c>
      <c r="O65" s="398"/>
      <c r="P65" s="398"/>
      <c r="Q65" s="399"/>
      <c r="R65" s="409">
        <v>5</v>
      </c>
      <c r="S65" s="410"/>
      <c r="T65" s="410"/>
      <c r="U65" s="411"/>
      <c r="V65" s="27"/>
      <c r="W65" s="238"/>
      <c r="X65" s="238"/>
      <c r="Y65" s="37"/>
      <c r="Z65" s="37"/>
      <c r="AA65" s="37"/>
      <c r="AB65" s="37"/>
      <c r="AC65" s="37"/>
      <c r="AD65" s="37"/>
      <c r="AE65" s="37"/>
      <c r="AF65" s="37"/>
      <c r="AG65" s="37"/>
      <c r="AH65" s="37"/>
      <c r="AI65" s="37"/>
      <c r="AJ65" s="37"/>
      <c r="AK65" s="37"/>
      <c r="AL65" s="37"/>
      <c r="AM65" s="37"/>
      <c r="AN65" s="37"/>
      <c r="AO65" s="37"/>
      <c r="AP65" s="37"/>
      <c r="AQ65" s="37"/>
      <c r="AR65" s="37"/>
      <c r="AS65" s="37"/>
      <c r="AT65" s="37"/>
      <c r="AU65" s="37"/>
      <c r="AV65" s="37"/>
      <c r="AW65" s="37"/>
      <c r="AX65" s="37"/>
      <c r="AY65" s="37"/>
      <c r="AZ65" s="37"/>
      <c r="BA65" s="37"/>
      <c r="BB65" s="37"/>
      <c r="BC65" s="37"/>
      <c r="BD65" s="37"/>
      <c r="BE65" s="37"/>
      <c r="BF65" s="37"/>
      <c r="BG65" s="37"/>
      <c r="BH65" s="37"/>
      <c r="BI65" s="37"/>
      <c r="BJ65" s="37"/>
      <c r="BK65" s="37"/>
      <c r="BL65" s="37"/>
      <c r="BM65" s="37"/>
      <c r="BN65" s="37"/>
      <c r="BO65" s="37"/>
      <c r="BP65" s="37"/>
      <c r="BQ65" s="37"/>
      <c r="BR65" s="37"/>
      <c r="BS65" s="37"/>
    </row>
    <row r="66" spans="1:71" s="19" customFormat="1" x14ac:dyDescent="0.4">
      <c r="A66" s="417"/>
      <c r="B66" s="214">
        <v>267</v>
      </c>
      <c r="C66" s="18" t="s">
        <v>207</v>
      </c>
      <c r="D66" s="38"/>
      <c r="E66" s="38"/>
      <c r="F66" s="38"/>
      <c r="G66" s="38"/>
      <c r="H66" s="38"/>
      <c r="I66" s="38"/>
      <c r="J66" s="38"/>
      <c r="K66" s="38"/>
      <c r="L66" s="38"/>
      <c r="M66" s="38"/>
      <c r="N66" s="397">
        <v>0</v>
      </c>
      <c r="O66" s="398"/>
      <c r="P66" s="398"/>
      <c r="Q66" s="399"/>
      <c r="R66" s="409">
        <v>5</v>
      </c>
      <c r="S66" s="410"/>
      <c r="T66" s="410"/>
      <c r="U66" s="411"/>
      <c r="V66" s="27"/>
      <c r="W66" s="238"/>
      <c r="X66" s="238"/>
      <c r="Y66" s="37"/>
      <c r="Z66" s="37"/>
      <c r="AA66" s="37"/>
      <c r="AB66" s="37"/>
      <c r="AC66" s="37"/>
      <c r="AD66" s="37"/>
      <c r="AE66" s="37"/>
      <c r="AF66" s="37"/>
      <c r="AG66" s="37"/>
      <c r="AH66" s="37"/>
      <c r="AI66" s="37"/>
      <c r="AJ66" s="37"/>
      <c r="AK66" s="37"/>
      <c r="AL66" s="37"/>
      <c r="AM66" s="37"/>
      <c r="AN66" s="37"/>
      <c r="AO66" s="37"/>
      <c r="AP66" s="37"/>
      <c r="AQ66" s="37"/>
      <c r="AR66" s="37"/>
      <c r="AS66" s="37"/>
      <c r="AT66" s="37"/>
      <c r="AU66" s="37"/>
      <c r="AV66" s="37"/>
      <c r="AW66" s="37"/>
      <c r="AX66" s="37"/>
      <c r="AY66" s="37"/>
      <c r="AZ66" s="37"/>
      <c r="BA66" s="37"/>
      <c r="BB66" s="37"/>
      <c r="BC66" s="37"/>
      <c r="BD66" s="37"/>
      <c r="BE66" s="37"/>
      <c r="BF66" s="37"/>
      <c r="BG66" s="37"/>
      <c r="BH66" s="37"/>
      <c r="BI66" s="37"/>
      <c r="BJ66" s="37"/>
      <c r="BK66" s="37"/>
      <c r="BL66" s="37"/>
      <c r="BM66" s="37"/>
      <c r="BN66" s="37"/>
      <c r="BO66" s="37"/>
      <c r="BP66" s="37"/>
      <c r="BQ66" s="37"/>
      <c r="BR66" s="37"/>
      <c r="BS66" s="37"/>
    </row>
    <row r="67" spans="1:71" s="19" customFormat="1" x14ac:dyDescent="0.4">
      <c r="A67" s="417"/>
      <c r="B67" s="214">
        <v>268</v>
      </c>
      <c r="C67" s="18" t="s">
        <v>211</v>
      </c>
      <c r="D67" s="38"/>
      <c r="E67" s="38"/>
      <c r="F67" s="38"/>
      <c r="G67" s="38"/>
      <c r="H67" s="38"/>
      <c r="I67" s="38"/>
      <c r="J67" s="38"/>
      <c r="K67" s="38"/>
      <c r="L67" s="38"/>
      <c r="M67" s="38"/>
      <c r="N67" s="397">
        <v>0</v>
      </c>
      <c r="O67" s="398"/>
      <c r="P67" s="398"/>
      <c r="Q67" s="399"/>
      <c r="R67" s="409">
        <v>8</v>
      </c>
      <c r="S67" s="410"/>
      <c r="T67" s="410"/>
      <c r="U67" s="411"/>
      <c r="V67" s="27"/>
      <c r="W67" s="238"/>
      <c r="X67" s="238"/>
      <c r="Y67" s="37"/>
      <c r="Z67" s="37"/>
      <c r="AA67" s="37"/>
      <c r="AB67" s="37"/>
      <c r="AC67" s="37"/>
      <c r="AD67" s="37"/>
      <c r="AE67" s="37"/>
      <c r="AF67" s="37"/>
      <c r="AG67" s="37"/>
      <c r="AH67" s="37"/>
      <c r="AI67" s="37"/>
      <c r="AJ67" s="37"/>
      <c r="AK67" s="37"/>
      <c r="AL67" s="37"/>
      <c r="AM67" s="37"/>
      <c r="AN67" s="37"/>
      <c r="AO67" s="37"/>
      <c r="AP67" s="37"/>
      <c r="AQ67" s="37"/>
      <c r="AR67" s="37"/>
      <c r="AS67" s="37"/>
      <c r="AT67" s="37"/>
      <c r="AU67" s="37"/>
      <c r="AV67" s="37"/>
      <c r="AW67" s="37"/>
      <c r="AX67" s="37"/>
      <c r="AY67" s="37"/>
      <c r="AZ67" s="37"/>
      <c r="BA67" s="37"/>
      <c r="BB67" s="37"/>
      <c r="BC67" s="37"/>
      <c r="BD67" s="37"/>
      <c r="BE67" s="37"/>
      <c r="BF67" s="37"/>
      <c r="BG67" s="37"/>
      <c r="BH67" s="37"/>
      <c r="BI67" s="37"/>
      <c r="BJ67" s="37"/>
      <c r="BK67" s="37"/>
      <c r="BL67" s="37"/>
      <c r="BM67" s="37"/>
      <c r="BN67" s="37"/>
      <c r="BO67" s="37"/>
      <c r="BP67" s="37"/>
      <c r="BQ67" s="37"/>
      <c r="BR67" s="37"/>
      <c r="BS67" s="37"/>
    </row>
    <row r="68" spans="1:71" s="19" customFormat="1" x14ac:dyDescent="0.4">
      <c r="A68" s="417"/>
      <c r="B68" s="214">
        <v>269</v>
      </c>
      <c r="C68" s="18" t="s">
        <v>209</v>
      </c>
      <c r="D68" s="38"/>
      <c r="E68" s="38"/>
      <c r="F68" s="38"/>
      <c r="G68" s="38"/>
      <c r="H68" s="38"/>
      <c r="I68" s="38"/>
      <c r="J68" s="38"/>
      <c r="K68" s="38"/>
      <c r="L68" s="38"/>
      <c r="M68" s="38"/>
      <c r="N68" s="397">
        <v>0</v>
      </c>
      <c r="O68" s="398"/>
      <c r="P68" s="398"/>
      <c r="Q68" s="399"/>
      <c r="R68" s="409">
        <v>25</v>
      </c>
      <c r="S68" s="410"/>
      <c r="T68" s="410"/>
      <c r="U68" s="411"/>
      <c r="V68" s="27"/>
      <c r="W68" s="238"/>
      <c r="X68" s="238"/>
      <c r="Y68" s="37"/>
      <c r="Z68" s="37"/>
      <c r="AA68" s="37"/>
      <c r="AB68" s="37"/>
      <c r="AC68" s="37"/>
      <c r="AD68" s="37"/>
      <c r="AE68" s="37"/>
      <c r="AF68" s="37"/>
      <c r="AG68" s="37"/>
      <c r="AH68" s="37"/>
      <c r="AI68" s="37"/>
      <c r="AJ68" s="37"/>
      <c r="AK68" s="37"/>
      <c r="AL68" s="37"/>
      <c r="AM68" s="37"/>
      <c r="AN68" s="37"/>
      <c r="AO68" s="37"/>
      <c r="AP68" s="37"/>
      <c r="AQ68" s="37"/>
      <c r="AR68" s="37"/>
      <c r="AS68" s="37"/>
      <c r="AT68" s="37"/>
      <c r="AU68" s="37"/>
      <c r="AV68" s="37"/>
      <c r="AW68" s="37"/>
      <c r="AX68" s="37"/>
      <c r="AY68" s="37"/>
      <c r="AZ68" s="37"/>
      <c r="BA68" s="37"/>
      <c r="BB68" s="37"/>
      <c r="BC68" s="37"/>
      <c r="BD68" s="37"/>
      <c r="BE68" s="37"/>
      <c r="BF68" s="37"/>
      <c r="BG68" s="37"/>
      <c r="BH68" s="37"/>
      <c r="BI68" s="37"/>
      <c r="BJ68" s="37"/>
      <c r="BK68" s="37"/>
      <c r="BL68" s="37"/>
      <c r="BM68" s="37"/>
      <c r="BN68" s="37"/>
      <c r="BO68" s="37"/>
      <c r="BP68" s="37"/>
      <c r="BQ68" s="37"/>
      <c r="BR68" s="37"/>
      <c r="BS68" s="37"/>
    </row>
    <row r="69" spans="1:71" s="19" customFormat="1" x14ac:dyDescent="0.4">
      <c r="A69" s="417"/>
      <c r="B69" s="214">
        <v>270</v>
      </c>
      <c r="C69" s="18" t="s">
        <v>210</v>
      </c>
      <c r="D69" s="38"/>
      <c r="E69" s="38"/>
      <c r="F69" s="38"/>
      <c r="G69" s="38"/>
      <c r="H69" s="38"/>
      <c r="I69" s="38"/>
      <c r="J69" s="38"/>
      <c r="K69" s="38"/>
      <c r="L69" s="38"/>
      <c r="M69" s="38"/>
      <c r="N69" s="397">
        <v>0</v>
      </c>
      <c r="O69" s="398"/>
      <c r="P69" s="398"/>
      <c r="Q69" s="399"/>
      <c r="R69" s="409">
        <v>13</v>
      </c>
      <c r="S69" s="410"/>
      <c r="T69" s="410"/>
      <c r="U69" s="411"/>
      <c r="V69" s="27"/>
      <c r="W69" s="238"/>
      <c r="X69" s="238"/>
      <c r="Y69" s="37"/>
      <c r="Z69" s="37"/>
      <c r="AA69" s="37"/>
      <c r="AB69" s="37"/>
      <c r="AC69" s="37"/>
      <c r="AD69" s="37"/>
      <c r="AE69" s="37"/>
      <c r="AF69" s="37"/>
      <c r="AG69" s="37"/>
      <c r="AH69" s="37"/>
      <c r="AI69" s="37"/>
      <c r="AJ69" s="37"/>
      <c r="AK69" s="37"/>
      <c r="AL69" s="37"/>
      <c r="AM69" s="37"/>
      <c r="AN69" s="37"/>
      <c r="AO69" s="37"/>
      <c r="AP69" s="37"/>
      <c r="AQ69" s="37"/>
      <c r="AR69" s="37"/>
      <c r="AS69" s="37"/>
      <c r="AT69" s="37"/>
      <c r="AU69" s="37"/>
      <c r="AV69" s="37"/>
      <c r="AW69" s="37"/>
      <c r="AX69" s="37"/>
      <c r="AY69" s="37"/>
      <c r="AZ69" s="37"/>
      <c r="BA69" s="37"/>
      <c r="BB69" s="37"/>
      <c r="BC69" s="37"/>
      <c r="BD69" s="37"/>
      <c r="BE69" s="37"/>
      <c r="BF69" s="37"/>
      <c r="BG69" s="37"/>
      <c r="BH69" s="37"/>
      <c r="BI69" s="37"/>
      <c r="BJ69" s="37"/>
      <c r="BK69" s="37"/>
      <c r="BL69" s="37"/>
      <c r="BM69" s="37"/>
      <c r="BN69" s="37"/>
      <c r="BO69" s="37"/>
      <c r="BP69" s="37"/>
      <c r="BQ69" s="37"/>
      <c r="BR69" s="37"/>
      <c r="BS69" s="37"/>
    </row>
    <row r="70" spans="1:71" s="19" customFormat="1" x14ac:dyDescent="0.4">
      <c r="A70" s="417"/>
      <c r="B70" s="214">
        <v>271</v>
      </c>
      <c r="C70" s="18" t="s">
        <v>212</v>
      </c>
      <c r="D70" s="38"/>
      <c r="E70" s="38"/>
      <c r="F70" s="38"/>
      <c r="G70" s="38"/>
      <c r="H70" s="38"/>
      <c r="I70" s="38"/>
      <c r="J70" s="38"/>
      <c r="K70" s="38"/>
      <c r="L70" s="38"/>
      <c r="M70" s="38"/>
      <c r="N70" s="397">
        <v>0</v>
      </c>
      <c r="O70" s="398"/>
      <c r="P70" s="398"/>
      <c r="Q70" s="399"/>
      <c r="R70" s="409">
        <v>19</v>
      </c>
      <c r="S70" s="410"/>
      <c r="T70" s="410"/>
      <c r="U70" s="411"/>
      <c r="V70" s="27"/>
      <c r="W70" s="238"/>
      <c r="X70" s="238"/>
      <c r="Y70" s="37"/>
      <c r="Z70" s="37"/>
      <c r="AA70" s="37"/>
      <c r="AB70" s="37"/>
      <c r="AC70" s="37"/>
      <c r="AD70" s="37"/>
      <c r="AE70" s="37"/>
      <c r="AF70" s="37"/>
      <c r="AG70" s="37"/>
      <c r="AH70" s="37"/>
      <c r="AI70" s="37"/>
      <c r="AJ70" s="37"/>
      <c r="AK70" s="37"/>
      <c r="AL70" s="37"/>
      <c r="AM70" s="37"/>
      <c r="AN70" s="37"/>
      <c r="AO70" s="37"/>
      <c r="AP70" s="37"/>
      <c r="AQ70" s="37"/>
      <c r="AR70" s="37"/>
      <c r="AS70" s="37"/>
      <c r="AT70" s="37"/>
      <c r="AU70" s="37"/>
      <c r="AV70" s="37"/>
      <c r="AW70" s="37"/>
      <c r="AX70" s="37"/>
      <c r="AY70" s="37"/>
      <c r="AZ70" s="37"/>
      <c r="BA70" s="37"/>
      <c r="BB70" s="37"/>
      <c r="BC70" s="37"/>
      <c r="BD70" s="37"/>
      <c r="BE70" s="37"/>
      <c r="BF70" s="37"/>
      <c r="BG70" s="37"/>
      <c r="BH70" s="37"/>
      <c r="BI70" s="37"/>
      <c r="BJ70" s="37"/>
      <c r="BK70" s="37"/>
      <c r="BL70" s="37"/>
      <c r="BM70" s="37"/>
      <c r="BN70" s="37"/>
      <c r="BO70" s="37"/>
      <c r="BP70" s="37"/>
      <c r="BQ70" s="37"/>
      <c r="BR70" s="37"/>
      <c r="BS70" s="37"/>
    </row>
    <row r="71" spans="1:71" s="19" customFormat="1" x14ac:dyDescent="0.4">
      <c r="A71" s="417"/>
      <c r="B71" s="214">
        <v>272</v>
      </c>
      <c r="C71" s="18" t="s">
        <v>215</v>
      </c>
      <c r="D71" s="38"/>
      <c r="E71" s="38"/>
      <c r="F71" s="38"/>
      <c r="G71" s="38"/>
      <c r="H71" s="38"/>
      <c r="I71" s="38"/>
      <c r="J71" s="38"/>
      <c r="K71" s="38"/>
      <c r="L71" s="38"/>
      <c r="M71" s="38"/>
      <c r="N71" s="397">
        <v>0</v>
      </c>
      <c r="O71" s="398"/>
      <c r="P71" s="398"/>
      <c r="Q71" s="399"/>
      <c r="R71" s="409">
        <v>34</v>
      </c>
      <c r="S71" s="410"/>
      <c r="T71" s="410"/>
      <c r="U71" s="411"/>
      <c r="V71" s="27"/>
      <c r="W71" s="238"/>
      <c r="X71" s="238"/>
      <c r="Y71" s="37"/>
      <c r="Z71" s="37"/>
      <c r="AA71" s="37"/>
      <c r="AB71" s="37"/>
      <c r="AC71" s="37"/>
      <c r="AD71" s="37"/>
      <c r="AE71" s="37"/>
      <c r="AF71" s="37"/>
      <c r="AG71" s="37"/>
      <c r="AH71" s="37"/>
      <c r="AI71" s="37"/>
      <c r="AJ71" s="37"/>
      <c r="AK71" s="37"/>
      <c r="AL71" s="37"/>
      <c r="AM71" s="37"/>
      <c r="AN71" s="37"/>
      <c r="AO71" s="37"/>
      <c r="AP71" s="37"/>
      <c r="AQ71" s="37"/>
      <c r="AR71" s="37"/>
      <c r="AS71" s="37"/>
      <c r="AT71" s="37"/>
      <c r="AU71" s="37"/>
      <c r="AV71" s="37"/>
      <c r="AW71" s="37"/>
      <c r="AX71" s="37"/>
      <c r="AY71" s="37"/>
      <c r="AZ71" s="37"/>
      <c r="BA71" s="37"/>
      <c r="BB71" s="37"/>
      <c r="BC71" s="37"/>
      <c r="BD71" s="37"/>
      <c r="BE71" s="37"/>
      <c r="BF71" s="37"/>
      <c r="BG71" s="37"/>
      <c r="BH71" s="37"/>
      <c r="BI71" s="37"/>
      <c r="BJ71" s="37"/>
      <c r="BK71" s="37"/>
      <c r="BL71" s="37"/>
      <c r="BM71" s="37"/>
      <c r="BN71" s="37"/>
      <c r="BO71" s="37"/>
      <c r="BP71" s="37"/>
      <c r="BQ71" s="37"/>
      <c r="BR71" s="37"/>
      <c r="BS71" s="37"/>
    </row>
    <row r="72" spans="1:71" s="19" customFormat="1" x14ac:dyDescent="0.4">
      <c r="A72" s="417"/>
      <c r="B72" s="214">
        <v>273</v>
      </c>
      <c r="C72" s="18" t="s">
        <v>219</v>
      </c>
      <c r="D72" s="38"/>
      <c r="E72" s="38"/>
      <c r="F72" s="38"/>
      <c r="G72" s="38"/>
      <c r="H72" s="38"/>
      <c r="I72" s="38"/>
      <c r="J72" s="38"/>
      <c r="K72" s="38"/>
      <c r="L72" s="38"/>
      <c r="M72" s="38"/>
      <c r="N72" s="397">
        <v>0</v>
      </c>
      <c r="O72" s="398"/>
      <c r="P72" s="398"/>
      <c r="Q72" s="399"/>
      <c r="R72" s="409">
        <v>5</v>
      </c>
      <c r="S72" s="410"/>
      <c r="T72" s="410"/>
      <c r="U72" s="411"/>
      <c r="V72" s="27"/>
      <c r="W72" s="238"/>
      <c r="X72" s="238"/>
      <c r="Y72" s="37"/>
      <c r="Z72" s="37"/>
      <c r="AA72" s="37"/>
      <c r="AB72" s="37"/>
      <c r="AC72" s="37"/>
      <c r="AD72" s="37"/>
      <c r="AE72" s="37"/>
      <c r="AF72" s="37"/>
      <c r="AG72" s="37"/>
      <c r="AH72" s="37"/>
      <c r="AI72" s="37"/>
      <c r="AJ72" s="37"/>
      <c r="AK72" s="37"/>
      <c r="AL72" s="37"/>
      <c r="AM72" s="37"/>
      <c r="AN72" s="37"/>
      <c r="AO72" s="37"/>
      <c r="AP72" s="37"/>
      <c r="AQ72" s="37"/>
      <c r="AR72" s="37"/>
      <c r="AS72" s="37"/>
      <c r="AT72" s="37"/>
      <c r="AU72" s="37"/>
      <c r="AV72" s="37"/>
      <c r="AW72" s="37"/>
      <c r="AX72" s="37"/>
      <c r="AY72" s="37"/>
      <c r="AZ72" s="37"/>
      <c r="BA72" s="37"/>
      <c r="BB72" s="37"/>
      <c r="BC72" s="37"/>
      <c r="BD72" s="37"/>
      <c r="BE72" s="37"/>
      <c r="BF72" s="37"/>
      <c r="BG72" s="37"/>
      <c r="BH72" s="37"/>
      <c r="BI72" s="37"/>
      <c r="BJ72" s="37"/>
      <c r="BK72" s="37"/>
      <c r="BL72" s="37"/>
      <c r="BM72" s="37"/>
      <c r="BN72" s="37"/>
      <c r="BO72" s="37"/>
      <c r="BP72" s="37"/>
      <c r="BQ72" s="37"/>
      <c r="BR72" s="37"/>
      <c r="BS72" s="37"/>
    </row>
    <row r="73" spans="1:71" s="19" customFormat="1" x14ac:dyDescent="0.4">
      <c r="A73" s="417"/>
      <c r="B73" s="214">
        <v>274</v>
      </c>
      <c r="C73" s="18" t="s">
        <v>220</v>
      </c>
      <c r="D73" s="38"/>
      <c r="E73" s="38"/>
      <c r="F73" s="38"/>
      <c r="G73" s="38"/>
      <c r="H73" s="38"/>
      <c r="I73" s="38"/>
      <c r="J73" s="38"/>
      <c r="K73" s="38"/>
      <c r="L73" s="38"/>
      <c r="M73" s="38"/>
      <c r="N73" s="397">
        <v>0</v>
      </c>
      <c r="O73" s="398"/>
      <c r="P73" s="398"/>
      <c r="Q73" s="399"/>
      <c r="R73" s="409">
        <v>5</v>
      </c>
      <c r="S73" s="410"/>
      <c r="T73" s="410"/>
      <c r="U73" s="411"/>
      <c r="V73" s="27"/>
      <c r="W73" s="238"/>
      <c r="X73" s="238"/>
      <c r="Y73" s="37"/>
      <c r="Z73" s="37"/>
      <c r="AA73" s="37"/>
      <c r="AB73" s="37"/>
      <c r="AC73" s="37"/>
      <c r="AD73" s="37"/>
      <c r="AE73" s="37"/>
      <c r="AF73" s="37"/>
      <c r="AG73" s="37"/>
      <c r="AH73" s="37"/>
      <c r="AI73" s="37"/>
      <c r="AJ73" s="37"/>
      <c r="AK73" s="37"/>
      <c r="AL73" s="37"/>
      <c r="AM73" s="37"/>
      <c r="AN73" s="37"/>
      <c r="AO73" s="37"/>
      <c r="AP73" s="37"/>
      <c r="AQ73" s="37"/>
      <c r="AR73" s="37"/>
      <c r="AS73" s="37"/>
      <c r="AT73" s="37"/>
      <c r="AU73" s="37"/>
      <c r="AV73" s="37"/>
      <c r="AW73" s="37"/>
      <c r="AX73" s="37"/>
      <c r="AY73" s="37"/>
      <c r="AZ73" s="37"/>
      <c r="BA73" s="37"/>
      <c r="BB73" s="37"/>
      <c r="BC73" s="37"/>
      <c r="BD73" s="37"/>
      <c r="BE73" s="37"/>
      <c r="BF73" s="37"/>
      <c r="BG73" s="37"/>
      <c r="BH73" s="37"/>
      <c r="BI73" s="37"/>
      <c r="BJ73" s="37"/>
      <c r="BK73" s="37"/>
      <c r="BL73" s="37"/>
      <c r="BM73" s="37"/>
      <c r="BN73" s="37"/>
      <c r="BO73" s="37"/>
      <c r="BP73" s="37"/>
      <c r="BQ73" s="37"/>
      <c r="BR73" s="37"/>
      <c r="BS73" s="37"/>
    </row>
    <row r="74" spans="1:71" s="19" customFormat="1" x14ac:dyDescent="0.4">
      <c r="A74" s="417"/>
      <c r="B74" s="214">
        <v>275</v>
      </c>
      <c r="C74" s="18" t="s">
        <v>221</v>
      </c>
      <c r="D74" s="38"/>
      <c r="E74" s="38"/>
      <c r="F74" s="38"/>
      <c r="G74" s="38"/>
      <c r="H74" s="38"/>
      <c r="I74" s="38"/>
      <c r="J74" s="38"/>
      <c r="K74" s="38"/>
      <c r="L74" s="38"/>
      <c r="M74" s="38"/>
      <c r="N74" s="397">
        <v>0</v>
      </c>
      <c r="O74" s="398"/>
      <c r="P74" s="398"/>
      <c r="Q74" s="399"/>
      <c r="R74" s="409">
        <v>8</v>
      </c>
      <c r="S74" s="410"/>
      <c r="T74" s="410"/>
      <c r="U74" s="411"/>
      <c r="V74" s="27"/>
      <c r="W74" s="238"/>
      <c r="X74" s="238"/>
      <c r="Y74" s="37"/>
      <c r="Z74" s="37"/>
      <c r="AA74" s="37"/>
      <c r="AB74" s="37"/>
      <c r="AC74" s="37"/>
      <c r="AD74" s="37"/>
      <c r="AE74" s="37"/>
      <c r="AF74" s="37"/>
      <c r="AG74" s="37"/>
      <c r="AH74" s="37"/>
      <c r="AI74" s="37"/>
      <c r="AJ74" s="37"/>
      <c r="AK74" s="37"/>
      <c r="AL74" s="37"/>
      <c r="AM74" s="37"/>
      <c r="AN74" s="37"/>
      <c r="AO74" s="37"/>
      <c r="AP74" s="37"/>
      <c r="AQ74" s="37"/>
      <c r="AR74" s="37"/>
      <c r="AS74" s="37"/>
      <c r="AT74" s="37"/>
      <c r="AU74" s="37"/>
      <c r="AV74" s="37"/>
      <c r="AW74" s="37"/>
      <c r="AX74" s="37"/>
      <c r="AY74" s="37"/>
      <c r="AZ74" s="37"/>
      <c r="BA74" s="37"/>
      <c r="BB74" s="37"/>
      <c r="BC74" s="37"/>
      <c r="BD74" s="37"/>
      <c r="BE74" s="37"/>
      <c r="BF74" s="37"/>
      <c r="BG74" s="37"/>
      <c r="BH74" s="37"/>
      <c r="BI74" s="37"/>
      <c r="BJ74" s="37"/>
      <c r="BK74" s="37"/>
      <c r="BL74" s="37"/>
      <c r="BM74" s="37"/>
      <c r="BN74" s="37"/>
      <c r="BO74" s="37"/>
      <c r="BP74" s="37"/>
      <c r="BQ74" s="37"/>
      <c r="BR74" s="37"/>
      <c r="BS74" s="37"/>
    </row>
    <row r="75" spans="1:71" s="19" customFormat="1" x14ac:dyDescent="0.4">
      <c r="A75" s="417"/>
      <c r="B75" s="214">
        <v>276</v>
      </c>
      <c r="C75" s="18" t="s">
        <v>224</v>
      </c>
      <c r="D75" s="38"/>
      <c r="E75" s="38"/>
      <c r="F75" s="38"/>
      <c r="G75" s="38"/>
      <c r="H75" s="38"/>
      <c r="I75" s="38"/>
      <c r="J75" s="38"/>
      <c r="K75" s="38"/>
      <c r="L75" s="38"/>
      <c r="M75" s="38"/>
      <c r="N75" s="397">
        <v>0</v>
      </c>
      <c r="O75" s="398"/>
      <c r="P75" s="398"/>
      <c r="Q75" s="399"/>
      <c r="R75" s="409">
        <v>8</v>
      </c>
      <c r="S75" s="410"/>
      <c r="T75" s="410"/>
      <c r="U75" s="411"/>
      <c r="V75" s="27"/>
      <c r="W75" s="238"/>
      <c r="X75" s="238"/>
      <c r="Y75" s="37"/>
      <c r="Z75" s="37"/>
      <c r="AA75" s="37"/>
      <c r="AB75" s="37"/>
      <c r="AC75" s="37"/>
      <c r="AD75" s="37"/>
      <c r="AE75" s="37"/>
      <c r="AF75" s="37"/>
      <c r="AG75" s="37"/>
      <c r="AH75" s="37"/>
      <c r="AI75" s="37"/>
      <c r="AJ75" s="37"/>
      <c r="AK75" s="37"/>
      <c r="AL75" s="37"/>
      <c r="AM75" s="37"/>
      <c r="AN75" s="37"/>
      <c r="AO75" s="37"/>
      <c r="AP75" s="37"/>
      <c r="AQ75" s="37"/>
      <c r="AR75" s="37"/>
      <c r="AS75" s="37"/>
      <c r="AT75" s="37"/>
      <c r="AU75" s="37"/>
      <c r="AV75" s="37"/>
      <c r="AW75" s="37"/>
      <c r="AX75" s="37"/>
      <c r="AY75" s="37"/>
      <c r="AZ75" s="37"/>
      <c r="BA75" s="37"/>
      <c r="BB75" s="37"/>
      <c r="BC75" s="37"/>
      <c r="BD75" s="37"/>
      <c r="BE75" s="37"/>
      <c r="BF75" s="37"/>
      <c r="BG75" s="37"/>
      <c r="BH75" s="37"/>
      <c r="BI75" s="37"/>
      <c r="BJ75" s="37"/>
      <c r="BK75" s="37"/>
      <c r="BL75" s="37"/>
      <c r="BM75" s="37"/>
      <c r="BN75" s="37"/>
      <c r="BO75" s="37"/>
      <c r="BP75" s="37"/>
      <c r="BQ75" s="37"/>
      <c r="BR75" s="37"/>
      <c r="BS75" s="37"/>
    </row>
    <row r="76" spans="1:71" s="19" customFormat="1" x14ac:dyDescent="0.4">
      <c r="A76" s="417"/>
      <c r="B76" s="214">
        <v>277</v>
      </c>
      <c r="C76" s="18" t="s">
        <v>227</v>
      </c>
      <c r="D76" s="38"/>
      <c r="E76" s="38"/>
      <c r="F76" s="38"/>
      <c r="G76" s="38"/>
      <c r="H76" s="38"/>
      <c r="I76" s="38"/>
      <c r="J76" s="38"/>
      <c r="K76" s="38"/>
      <c r="L76" s="38"/>
      <c r="M76" s="38"/>
      <c r="N76" s="397">
        <v>0</v>
      </c>
      <c r="O76" s="398"/>
      <c r="P76" s="398"/>
      <c r="Q76" s="399"/>
      <c r="R76" s="409">
        <v>14</v>
      </c>
      <c r="S76" s="410"/>
      <c r="T76" s="410"/>
      <c r="U76" s="411"/>
      <c r="V76" s="27"/>
      <c r="W76" s="238"/>
      <c r="X76" s="238"/>
      <c r="Y76" s="37"/>
      <c r="Z76" s="37"/>
      <c r="AA76" s="37"/>
      <c r="AB76" s="37"/>
      <c r="AC76" s="37"/>
      <c r="AD76" s="37"/>
      <c r="AE76" s="37"/>
      <c r="AF76" s="37"/>
      <c r="AG76" s="37"/>
      <c r="AH76" s="37"/>
      <c r="AI76" s="37"/>
      <c r="AJ76" s="37"/>
      <c r="AK76" s="37"/>
      <c r="AL76" s="37"/>
      <c r="AM76" s="37"/>
      <c r="AN76" s="37"/>
      <c r="AO76" s="37"/>
      <c r="AP76" s="37"/>
      <c r="AQ76" s="37"/>
      <c r="AR76" s="37"/>
      <c r="AS76" s="37"/>
      <c r="AT76" s="37"/>
      <c r="AU76" s="37"/>
      <c r="AV76" s="37"/>
      <c r="AW76" s="37"/>
      <c r="AX76" s="37"/>
      <c r="AY76" s="37"/>
      <c r="AZ76" s="37"/>
      <c r="BA76" s="37"/>
      <c r="BB76" s="37"/>
      <c r="BC76" s="37"/>
      <c r="BD76" s="37"/>
      <c r="BE76" s="37"/>
      <c r="BF76" s="37"/>
      <c r="BG76" s="37"/>
      <c r="BH76" s="37"/>
      <c r="BI76" s="37"/>
      <c r="BJ76" s="37"/>
      <c r="BK76" s="37"/>
      <c r="BL76" s="37"/>
      <c r="BM76" s="37"/>
      <c r="BN76" s="37"/>
      <c r="BO76" s="37"/>
      <c r="BP76" s="37"/>
      <c r="BQ76" s="37"/>
      <c r="BR76" s="37"/>
      <c r="BS76" s="37"/>
    </row>
    <row r="77" spans="1:71" s="19" customFormat="1" x14ac:dyDescent="0.4">
      <c r="A77" s="417"/>
      <c r="B77" s="214">
        <v>278</v>
      </c>
      <c r="C77" s="18" t="s">
        <v>234</v>
      </c>
      <c r="D77" s="38"/>
      <c r="E77" s="38"/>
      <c r="F77" s="38"/>
      <c r="G77" s="38"/>
      <c r="H77" s="38"/>
      <c r="I77" s="38"/>
      <c r="J77" s="38"/>
      <c r="K77" s="38"/>
      <c r="L77" s="38"/>
      <c r="M77" s="38"/>
      <c r="N77" s="397">
        <v>0</v>
      </c>
      <c r="O77" s="398"/>
      <c r="P77" s="398"/>
      <c r="Q77" s="399"/>
      <c r="R77" s="409">
        <v>7</v>
      </c>
      <c r="S77" s="410"/>
      <c r="T77" s="410"/>
      <c r="U77" s="411"/>
      <c r="V77" s="27"/>
      <c r="W77" s="238"/>
      <c r="X77" s="238"/>
      <c r="Y77" s="37"/>
      <c r="Z77" s="37"/>
      <c r="AA77" s="37"/>
      <c r="AB77" s="37"/>
      <c r="AC77" s="37"/>
      <c r="AD77" s="37"/>
      <c r="AE77" s="37"/>
      <c r="AF77" s="37"/>
      <c r="AG77" s="37"/>
      <c r="AH77" s="37"/>
      <c r="AI77" s="37"/>
      <c r="AJ77" s="37"/>
      <c r="AK77" s="37"/>
      <c r="AL77" s="37"/>
      <c r="AM77" s="37"/>
      <c r="AN77" s="37"/>
      <c r="AO77" s="37"/>
      <c r="AP77" s="37"/>
      <c r="AQ77" s="37"/>
      <c r="AR77" s="37"/>
      <c r="AS77" s="37"/>
      <c r="AT77" s="37"/>
      <c r="AU77" s="37"/>
      <c r="AV77" s="37"/>
      <c r="AW77" s="37"/>
      <c r="AX77" s="37"/>
      <c r="AY77" s="37"/>
      <c r="AZ77" s="37"/>
      <c r="BA77" s="37"/>
      <c r="BB77" s="37"/>
      <c r="BC77" s="37"/>
      <c r="BD77" s="37"/>
      <c r="BE77" s="37"/>
      <c r="BF77" s="37"/>
      <c r="BG77" s="37"/>
      <c r="BH77" s="37"/>
      <c r="BI77" s="37"/>
      <c r="BJ77" s="37"/>
      <c r="BK77" s="37"/>
      <c r="BL77" s="37"/>
      <c r="BM77" s="37"/>
      <c r="BN77" s="37"/>
      <c r="BO77" s="37"/>
      <c r="BP77" s="37"/>
      <c r="BQ77" s="37"/>
      <c r="BR77" s="37"/>
      <c r="BS77" s="37"/>
    </row>
    <row r="78" spans="1:71" s="19" customFormat="1" x14ac:dyDescent="0.4">
      <c r="A78" s="417"/>
      <c r="B78" s="214">
        <v>279</v>
      </c>
      <c r="C78" s="18" t="s">
        <v>228</v>
      </c>
      <c r="D78" s="38"/>
      <c r="E78" s="38"/>
      <c r="F78" s="38"/>
      <c r="G78" s="38"/>
      <c r="H78" s="38"/>
      <c r="I78" s="38"/>
      <c r="J78" s="38"/>
      <c r="K78" s="38"/>
      <c r="L78" s="38"/>
      <c r="M78" s="38"/>
      <c r="N78" s="397">
        <v>0</v>
      </c>
      <c r="O78" s="398"/>
      <c r="P78" s="398"/>
      <c r="Q78" s="399"/>
      <c r="R78" s="409">
        <v>7</v>
      </c>
      <c r="S78" s="410"/>
      <c r="T78" s="410"/>
      <c r="U78" s="411"/>
      <c r="V78" s="27"/>
      <c r="W78" s="238"/>
      <c r="X78" s="238"/>
      <c r="Y78" s="37"/>
      <c r="Z78" s="37"/>
      <c r="AA78" s="37"/>
      <c r="AB78" s="37"/>
      <c r="AC78" s="37"/>
      <c r="AD78" s="37"/>
      <c r="AE78" s="37"/>
      <c r="AF78" s="37"/>
      <c r="AG78" s="37"/>
      <c r="AH78" s="37"/>
      <c r="AI78" s="37"/>
      <c r="AJ78" s="37"/>
      <c r="AK78" s="37"/>
      <c r="AL78" s="37"/>
      <c r="AM78" s="37"/>
      <c r="AN78" s="37"/>
      <c r="AO78" s="37"/>
      <c r="AP78" s="37"/>
      <c r="AQ78" s="37"/>
      <c r="AR78" s="37"/>
      <c r="AS78" s="37"/>
      <c r="AT78" s="37"/>
      <c r="AU78" s="37"/>
      <c r="AV78" s="37"/>
      <c r="AW78" s="37"/>
      <c r="AX78" s="37"/>
      <c r="AY78" s="37"/>
      <c r="AZ78" s="37"/>
      <c r="BA78" s="37"/>
      <c r="BB78" s="37"/>
      <c r="BC78" s="37"/>
      <c r="BD78" s="37"/>
      <c r="BE78" s="37"/>
      <c r="BF78" s="37"/>
      <c r="BG78" s="37"/>
      <c r="BH78" s="37"/>
      <c r="BI78" s="37"/>
      <c r="BJ78" s="37"/>
      <c r="BK78" s="37"/>
      <c r="BL78" s="37"/>
      <c r="BM78" s="37"/>
      <c r="BN78" s="37"/>
      <c r="BO78" s="37"/>
      <c r="BP78" s="37"/>
      <c r="BQ78" s="37"/>
      <c r="BR78" s="37"/>
      <c r="BS78" s="37"/>
    </row>
    <row r="79" spans="1:71" s="19" customFormat="1" x14ac:dyDescent="0.4">
      <c r="A79" s="417"/>
      <c r="B79" s="214">
        <v>280</v>
      </c>
      <c r="C79" s="18" t="s">
        <v>229</v>
      </c>
      <c r="D79" s="38"/>
      <c r="E79" s="38"/>
      <c r="F79" s="38"/>
      <c r="G79" s="38"/>
      <c r="H79" s="38"/>
      <c r="I79" s="38"/>
      <c r="J79" s="38"/>
      <c r="K79" s="38"/>
      <c r="L79" s="38"/>
      <c r="M79" s="38"/>
      <c r="N79" s="397">
        <v>0</v>
      </c>
      <c r="O79" s="398"/>
      <c r="P79" s="398"/>
      <c r="Q79" s="399"/>
      <c r="R79" s="409">
        <v>12</v>
      </c>
      <c r="S79" s="410"/>
      <c r="T79" s="410"/>
      <c r="U79" s="411"/>
      <c r="V79" s="27"/>
      <c r="W79" s="238"/>
      <c r="X79" s="238"/>
      <c r="Y79" s="37"/>
      <c r="Z79" s="37"/>
      <c r="AA79" s="37"/>
      <c r="AB79" s="37"/>
      <c r="AC79" s="37"/>
      <c r="AD79" s="37"/>
      <c r="AE79" s="37"/>
      <c r="AF79" s="37"/>
      <c r="AG79" s="37"/>
      <c r="AH79" s="37"/>
      <c r="AI79" s="37"/>
      <c r="AJ79" s="37"/>
      <c r="AK79" s="37"/>
      <c r="AL79" s="37"/>
      <c r="AM79" s="37"/>
      <c r="AN79" s="37"/>
      <c r="AO79" s="37"/>
      <c r="AP79" s="37"/>
      <c r="AQ79" s="37"/>
      <c r="AR79" s="37"/>
      <c r="AS79" s="37"/>
      <c r="AT79" s="37"/>
      <c r="AU79" s="37"/>
      <c r="AV79" s="37"/>
      <c r="AW79" s="37"/>
      <c r="AX79" s="37"/>
      <c r="AY79" s="37"/>
      <c r="AZ79" s="37"/>
      <c r="BA79" s="37"/>
      <c r="BB79" s="37"/>
      <c r="BC79" s="37"/>
      <c r="BD79" s="37"/>
      <c r="BE79" s="37"/>
      <c r="BF79" s="37"/>
      <c r="BG79" s="37"/>
      <c r="BH79" s="37"/>
      <c r="BI79" s="37"/>
      <c r="BJ79" s="37"/>
      <c r="BK79" s="37"/>
      <c r="BL79" s="37"/>
      <c r="BM79" s="37"/>
      <c r="BN79" s="37"/>
      <c r="BO79" s="37"/>
      <c r="BP79" s="37"/>
      <c r="BQ79" s="37"/>
      <c r="BR79" s="37"/>
      <c r="BS79" s="37"/>
    </row>
    <row r="80" spans="1:71" s="19" customFormat="1" x14ac:dyDescent="0.4">
      <c r="A80" s="417"/>
      <c r="B80" s="214">
        <v>281</v>
      </c>
      <c r="C80" s="18" t="s">
        <v>230</v>
      </c>
      <c r="D80" s="38"/>
      <c r="E80" s="38"/>
      <c r="F80" s="38"/>
      <c r="G80" s="38"/>
      <c r="H80" s="38"/>
      <c r="I80" s="38"/>
      <c r="J80" s="38"/>
      <c r="K80" s="38"/>
      <c r="L80" s="38"/>
      <c r="M80" s="38"/>
      <c r="N80" s="397">
        <v>0</v>
      </c>
      <c r="O80" s="398"/>
      <c r="P80" s="398"/>
      <c r="Q80" s="399"/>
      <c r="R80" s="409">
        <v>5</v>
      </c>
      <c r="S80" s="410"/>
      <c r="T80" s="410"/>
      <c r="U80" s="411"/>
      <c r="V80" s="27"/>
      <c r="W80" s="238"/>
      <c r="X80" s="238"/>
      <c r="Y80" s="37"/>
      <c r="Z80" s="37"/>
      <c r="AA80" s="37"/>
      <c r="AB80" s="37"/>
      <c r="AC80" s="37"/>
      <c r="AD80" s="37"/>
      <c r="AE80" s="37"/>
      <c r="AF80" s="37"/>
      <c r="AG80" s="37"/>
      <c r="AH80" s="37"/>
      <c r="AI80" s="37"/>
      <c r="AJ80" s="37"/>
      <c r="AK80" s="37"/>
      <c r="AL80" s="37"/>
      <c r="AM80" s="37"/>
      <c r="AN80" s="37"/>
      <c r="AO80" s="37"/>
      <c r="AP80" s="37"/>
      <c r="AQ80" s="37"/>
      <c r="AR80" s="37"/>
      <c r="AS80" s="37"/>
      <c r="AT80" s="37"/>
      <c r="AU80" s="37"/>
      <c r="AV80" s="37"/>
      <c r="AW80" s="37"/>
      <c r="AX80" s="37"/>
      <c r="AY80" s="37"/>
      <c r="AZ80" s="37"/>
      <c r="BA80" s="37"/>
      <c r="BB80" s="37"/>
      <c r="BC80" s="37"/>
      <c r="BD80" s="37"/>
      <c r="BE80" s="37"/>
      <c r="BF80" s="37"/>
      <c r="BG80" s="37"/>
      <c r="BH80" s="37"/>
      <c r="BI80" s="37"/>
      <c r="BJ80" s="37"/>
      <c r="BK80" s="37"/>
      <c r="BL80" s="37"/>
      <c r="BM80" s="37"/>
      <c r="BN80" s="37"/>
      <c r="BO80" s="37"/>
      <c r="BP80" s="37"/>
      <c r="BQ80" s="37"/>
      <c r="BR80" s="37"/>
      <c r="BS80" s="37"/>
    </row>
    <row r="81" spans="1:71" s="19" customFormat="1" x14ac:dyDescent="0.4">
      <c r="A81" s="417"/>
      <c r="B81" s="214">
        <v>282</v>
      </c>
      <c r="C81" s="18" t="s">
        <v>231</v>
      </c>
      <c r="D81" s="38"/>
      <c r="E81" s="38"/>
      <c r="F81" s="38"/>
      <c r="G81" s="38"/>
      <c r="H81" s="38"/>
      <c r="I81" s="38"/>
      <c r="J81" s="38"/>
      <c r="K81" s="38"/>
      <c r="L81" s="38"/>
      <c r="M81" s="38"/>
      <c r="N81" s="397">
        <v>0</v>
      </c>
      <c r="O81" s="398"/>
      <c r="P81" s="398"/>
      <c r="Q81" s="399"/>
      <c r="R81" s="409">
        <v>6</v>
      </c>
      <c r="S81" s="410"/>
      <c r="T81" s="410"/>
      <c r="U81" s="411"/>
      <c r="V81" s="27"/>
      <c r="W81" s="238"/>
      <c r="X81" s="238"/>
      <c r="Y81" s="37"/>
      <c r="Z81" s="37"/>
      <c r="AA81" s="37"/>
      <c r="AB81" s="37"/>
      <c r="AC81" s="37"/>
      <c r="AD81" s="37"/>
      <c r="AE81" s="37"/>
      <c r="AF81" s="37"/>
      <c r="AG81" s="37"/>
      <c r="AH81" s="37"/>
      <c r="AI81" s="37"/>
      <c r="AJ81" s="37"/>
      <c r="AK81" s="37"/>
      <c r="AL81" s="37"/>
      <c r="AM81" s="37"/>
      <c r="AN81" s="37"/>
      <c r="AO81" s="37"/>
      <c r="AP81" s="37"/>
      <c r="AQ81" s="37"/>
      <c r="AR81" s="37"/>
      <c r="AS81" s="37"/>
      <c r="AT81" s="37"/>
      <c r="AU81" s="37"/>
      <c r="AV81" s="37"/>
      <c r="AW81" s="37"/>
      <c r="AX81" s="37"/>
      <c r="AY81" s="37"/>
      <c r="AZ81" s="37"/>
      <c r="BA81" s="37"/>
      <c r="BB81" s="37"/>
      <c r="BC81" s="37"/>
      <c r="BD81" s="37"/>
      <c r="BE81" s="37"/>
      <c r="BF81" s="37"/>
      <c r="BG81" s="37"/>
      <c r="BH81" s="37"/>
      <c r="BI81" s="37"/>
      <c r="BJ81" s="37"/>
      <c r="BK81" s="37"/>
      <c r="BL81" s="37"/>
      <c r="BM81" s="37"/>
      <c r="BN81" s="37"/>
      <c r="BO81" s="37"/>
      <c r="BP81" s="37"/>
      <c r="BQ81" s="37"/>
      <c r="BR81" s="37"/>
      <c r="BS81" s="37"/>
    </row>
    <row r="82" spans="1:71" s="19" customFormat="1" x14ac:dyDescent="0.4">
      <c r="A82" s="417"/>
      <c r="B82" s="214">
        <v>283</v>
      </c>
      <c r="C82" s="18" t="s">
        <v>233</v>
      </c>
      <c r="D82" s="38"/>
      <c r="E82" s="38"/>
      <c r="F82" s="38"/>
      <c r="G82" s="38"/>
      <c r="H82" s="38"/>
      <c r="I82" s="38"/>
      <c r="J82" s="38"/>
      <c r="K82" s="38"/>
      <c r="L82" s="38"/>
      <c r="M82" s="38"/>
      <c r="N82" s="397">
        <v>0</v>
      </c>
      <c r="O82" s="398"/>
      <c r="P82" s="398"/>
      <c r="Q82" s="399"/>
      <c r="R82" s="409">
        <v>4</v>
      </c>
      <c r="S82" s="410"/>
      <c r="T82" s="410"/>
      <c r="U82" s="411"/>
      <c r="V82" s="27"/>
      <c r="W82" s="238"/>
      <c r="X82" s="238"/>
      <c r="Y82" s="37"/>
      <c r="Z82" s="37"/>
      <c r="AA82" s="37"/>
      <c r="AB82" s="37"/>
      <c r="AC82" s="37"/>
      <c r="AD82" s="37"/>
      <c r="AE82" s="37"/>
      <c r="AF82" s="37"/>
      <c r="AG82" s="37"/>
      <c r="AH82" s="37"/>
      <c r="AI82" s="37"/>
      <c r="AJ82" s="37"/>
      <c r="AK82" s="37"/>
      <c r="AL82" s="37"/>
      <c r="AM82" s="37"/>
      <c r="AN82" s="37"/>
      <c r="AO82" s="37"/>
      <c r="AP82" s="37"/>
      <c r="AQ82" s="37"/>
      <c r="AR82" s="37"/>
      <c r="AS82" s="37"/>
      <c r="AT82" s="37"/>
      <c r="AU82" s="37"/>
      <c r="AV82" s="37"/>
      <c r="AW82" s="37"/>
      <c r="AX82" s="37"/>
      <c r="AY82" s="37"/>
      <c r="AZ82" s="37"/>
      <c r="BA82" s="37"/>
      <c r="BB82" s="37"/>
      <c r="BC82" s="37"/>
      <c r="BD82" s="37"/>
      <c r="BE82" s="37"/>
      <c r="BF82" s="37"/>
      <c r="BG82" s="37"/>
      <c r="BH82" s="37"/>
      <c r="BI82" s="37"/>
      <c r="BJ82" s="37"/>
      <c r="BK82" s="37"/>
      <c r="BL82" s="37"/>
      <c r="BM82" s="37"/>
      <c r="BN82" s="37"/>
      <c r="BO82" s="37"/>
      <c r="BP82" s="37"/>
      <c r="BQ82" s="37"/>
      <c r="BR82" s="37"/>
      <c r="BS82" s="37"/>
    </row>
    <row r="83" spans="1:71" s="19" customFormat="1" x14ac:dyDescent="0.4">
      <c r="A83" s="417"/>
      <c r="B83" s="214">
        <v>284</v>
      </c>
      <c r="C83" s="18" t="s">
        <v>240</v>
      </c>
      <c r="D83" s="38"/>
      <c r="E83" s="38"/>
      <c r="F83" s="38"/>
      <c r="G83" s="38"/>
      <c r="H83" s="38"/>
      <c r="I83" s="38"/>
      <c r="J83" s="38"/>
      <c r="K83" s="38"/>
      <c r="L83" s="38"/>
      <c r="M83" s="38"/>
      <c r="N83" s="397">
        <v>0</v>
      </c>
      <c r="O83" s="398"/>
      <c r="P83" s="398"/>
      <c r="Q83" s="399"/>
      <c r="R83" s="409">
        <v>17</v>
      </c>
      <c r="S83" s="410"/>
      <c r="T83" s="410"/>
      <c r="U83" s="411"/>
      <c r="V83" s="27"/>
      <c r="W83" s="238"/>
      <c r="X83" s="238"/>
      <c r="Y83" s="37"/>
      <c r="Z83" s="37"/>
      <c r="AA83" s="37"/>
      <c r="AB83" s="37"/>
      <c r="AC83" s="37"/>
      <c r="AD83" s="37"/>
      <c r="AE83" s="37"/>
      <c r="AF83" s="37"/>
      <c r="AG83" s="37"/>
      <c r="AH83" s="37"/>
      <c r="AI83" s="37"/>
      <c r="AJ83" s="37"/>
      <c r="AK83" s="37"/>
      <c r="AL83" s="37"/>
      <c r="AM83" s="37"/>
      <c r="AN83" s="37"/>
      <c r="AO83" s="37"/>
      <c r="AP83" s="37"/>
      <c r="AQ83" s="37"/>
      <c r="AR83" s="37"/>
      <c r="AS83" s="37"/>
      <c r="AT83" s="37"/>
      <c r="AU83" s="37"/>
      <c r="AV83" s="37"/>
      <c r="AW83" s="37"/>
      <c r="AX83" s="37"/>
      <c r="AY83" s="37"/>
      <c r="AZ83" s="37"/>
      <c r="BA83" s="37"/>
      <c r="BB83" s="37"/>
      <c r="BC83" s="37"/>
      <c r="BD83" s="37"/>
      <c r="BE83" s="37"/>
      <c r="BF83" s="37"/>
      <c r="BG83" s="37"/>
      <c r="BH83" s="37"/>
      <c r="BI83" s="37"/>
      <c r="BJ83" s="37"/>
      <c r="BK83" s="37"/>
      <c r="BL83" s="37"/>
      <c r="BM83" s="37"/>
      <c r="BN83" s="37"/>
      <c r="BO83" s="37"/>
      <c r="BP83" s="37"/>
      <c r="BQ83" s="37"/>
      <c r="BR83" s="37"/>
      <c r="BS83" s="37"/>
    </row>
    <row r="84" spans="1:71" s="19" customFormat="1" x14ac:dyDescent="0.4">
      <c r="A84" s="417"/>
      <c r="B84" s="214">
        <v>285</v>
      </c>
      <c r="C84" s="18" t="s">
        <v>241</v>
      </c>
      <c r="D84" s="38"/>
      <c r="E84" s="38"/>
      <c r="F84" s="38"/>
      <c r="G84" s="38"/>
      <c r="H84" s="38"/>
      <c r="I84" s="38"/>
      <c r="J84" s="38"/>
      <c r="K84" s="38"/>
      <c r="L84" s="38"/>
      <c r="M84" s="38"/>
      <c r="N84" s="397">
        <v>0</v>
      </c>
      <c r="O84" s="398"/>
      <c r="P84" s="398"/>
      <c r="Q84" s="399"/>
      <c r="R84" s="409">
        <v>4</v>
      </c>
      <c r="S84" s="410"/>
      <c r="T84" s="410"/>
      <c r="U84" s="411"/>
      <c r="V84" s="27"/>
      <c r="W84" s="238"/>
      <c r="X84" s="238"/>
      <c r="Y84" s="37"/>
      <c r="Z84" s="37"/>
      <c r="AA84" s="37"/>
      <c r="AB84" s="37"/>
      <c r="AC84" s="37"/>
      <c r="AD84" s="37"/>
      <c r="AE84" s="37"/>
      <c r="AF84" s="37"/>
      <c r="AG84" s="37"/>
      <c r="AH84" s="37"/>
      <c r="AI84" s="37"/>
      <c r="AJ84" s="37"/>
      <c r="AK84" s="37"/>
      <c r="AL84" s="37"/>
      <c r="AM84" s="37"/>
      <c r="AN84" s="37"/>
      <c r="AO84" s="37"/>
      <c r="AP84" s="37"/>
      <c r="AQ84" s="37"/>
      <c r="AR84" s="37"/>
      <c r="AS84" s="37"/>
      <c r="AT84" s="37"/>
      <c r="AU84" s="37"/>
      <c r="AV84" s="37"/>
      <c r="AW84" s="37"/>
      <c r="AX84" s="37"/>
      <c r="AY84" s="37"/>
      <c r="AZ84" s="37"/>
      <c r="BA84" s="37"/>
      <c r="BB84" s="37"/>
      <c r="BC84" s="37"/>
      <c r="BD84" s="37"/>
      <c r="BE84" s="37"/>
      <c r="BF84" s="37"/>
      <c r="BG84" s="37"/>
      <c r="BH84" s="37"/>
      <c r="BI84" s="37"/>
      <c r="BJ84" s="37"/>
      <c r="BK84" s="37"/>
      <c r="BL84" s="37"/>
      <c r="BM84" s="37"/>
      <c r="BN84" s="37"/>
      <c r="BO84" s="37"/>
      <c r="BP84" s="37"/>
      <c r="BQ84" s="37"/>
      <c r="BR84" s="37"/>
      <c r="BS84" s="37"/>
    </row>
    <row r="85" spans="1:71" s="19" customFormat="1" x14ac:dyDescent="0.4">
      <c r="A85" s="417"/>
      <c r="B85" s="214">
        <v>286</v>
      </c>
      <c r="C85" s="18" t="s">
        <v>242</v>
      </c>
      <c r="D85" s="38"/>
      <c r="E85" s="38"/>
      <c r="F85" s="38"/>
      <c r="G85" s="38"/>
      <c r="H85" s="38"/>
      <c r="I85" s="38"/>
      <c r="J85" s="38"/>
      <c r="K85" s="38"/>
      <c r="L85" s="38"/>
      <c r="M85" s="38"/>
      <c r="N85" s="397">
        <v>0</v>
      </c>
      <c r="O85" s="398"/>
      <c r="P85" s="398"/>
      <c r="Q85" s="399"/>
      <c r="R85" s="409">
        <v>7</v>
      </c>
      <c r="S85" s="410"/>
      <c r="T85" s="410"/>
      <c r="U85" s="411"/>
      <c r="V85" s="27"/>
      <c r="W85" s="238"/>
      <c r="X85" s="238"/>
      <c r="Y85" s="37"/>
      <c r="Z85" s="37"/>
      <c r="AA85" s="37"/>
      <c r="AB85" s="37"/>
      <c r="AC85" s="37"/>
      <c r="AD85" s="37"/>
      <c r="AE85" s="37"/>
      <c r="AF85" s="37"/>
      <c r="AG85" s="37"/>
      <c r="AH85" s="37"/>
      <c r="AI85" s="37"/>
      <c r="AJ85" s="37"/>
      <c r="AK85" s="37"/>
      <c r="AL85" s="37"/>
      <c r="AM85" s="37"/>
      <c r="AN85" s="37"/>
      <c r="AO85" s="37"/>
      <c r="AP85" s="37"/>
      <c r="AQ85" s="37"/>
      <c r="AR85" s="37"/>
      <c r="AS85" s="37"/>
      <c r="AT85" s="37"/>
      <c r="AU85" s="37"/>
      <c r="AV85" s="37"/>
      <c r="AW85" s="37"/>
      <c r="AX85" s="37"/>
      <c r="AY85" s="37"/>
      <c r="AZ85" s="37"/>
      <c r="BA85" s="37"/>
      <c r="BB85" s="37"/>
      <c r="BC85" s="37"/>
      <c r="BD85" s="37"/>
      <c r="BE85" s="37"/>
      <c r="BF85" s="37"/>
      <c r="BG85" s="37"/>
      <c r="BH85" s="37"/>
      <c r="BI85" s="37"/>
      <c r="BJ85" s="37"/>
      <c r="BK85" s="37"/>
      <c r="BL85" s="37"/>
      <c r="BM85" s="37"/>
      <c r="BN85" s="37"/>
      <c r="BO85" s="37"/>
      <c r="BP85" s="37"/>
      <c r="BQ85" s="37"/>
      <c r="BR85" s="37"/>
      <c r="BS85" s="37"/>
    </row>
    <row r="86" spans="1:71" s="19" customFormat="1" x14ac:dyDescent="0.4">
      <c r="A86" s="417"/>
      <c r="B86" s="214">
        <v>287</v>
      </c>
      <c r="C86" s="18" t="s">
        <v>243</v>
      </c>
      <c r="D86" s="38"/>
      <c r="E86" s="38"/>
      <c r="F86" s="38"/>
      <c r="G86" s="38"/>
      <c r="H86" s="38"/>
      <c r="I86" s="38"/>
      <c r="J86" s="38"/>
      <c r="K86" s="38"/>
      <c r="L86" s="38"/>
      <c r="M86" s="38"/>
      <c r="N86" s="397">
        <v>0</v>
      </c>
      <c r="O86" s="398"/>
      <c r="P86" s="398"/>
      <c r="Q86" s="399"/>
      <c r="R86" s="409">
        <v>10</v>
      </c>
      <c r="S86" s="410"/>
      <c r="T86" s="410"/>
      <c r="U86" s="411"/>
      <c r="V86" s="27"/>
      <c r="W86" s="238"/>
      <c r="X86" s="238"/>
      <c r="Y86" s="37"/>
      <c r="Z86" s="37"/>
      <c r="AA86" s="37"/>
      <c r="AB86" s="37"/>
      <c r="AC86" s="37"/>
      <c r="AD86" s="37"/>
      <c r="AE86" s="37"/>
      <c r="AF86" s="37"/>
      <c r="AG86" s="37"/>
      <c r="AH86" s="37"/>
      <c r="AI86" s="37"/>
      <c r="AJ86" s="37"/>
      <c r="AK86" s="37"/>
      <c r="AL86" s="37"/>
      <c r="AM86" s="37"/>
      <c r="AN86" s="37"/>
      <c r="AO86" s="37"/>
      <c r="AP86" s="37"/>
      <c r="AQ86" s="37"/>
      <c r="AR86" s="37"/>
      <c r="AS86" s="37"/>
      <c r="AT86" s="37"/>
      <c r="AU86" s="37"/>
      <c r="AV86" s="37"/>
      <c r="AW86" s="37"/>
      <c r="AX86" s="37"/>
      <c r="AY86" s="37"/>
      <c r="AZ86" s="37"/>
      <c r="BA86" s="37"/>
      <c r="BB86" s="37"/>
      <c r="BC86" s="37"/>
      <c r="BD86" s="37"/>
      <c r="BE86" s="37"/>
      <c r="BF86" s="37"/>
      <c r="BG86" s="37"/>
      <c r="BH86" s="37"/>
      <c r="BI86" s="37"/>
      <c r="BJ86" s="37"/>
      <c r="BK86" s="37"/>
      <c r="BL86" s="37"/>
      <c r="BM86" s="37"/>
      <c r="BN86" s="37"/>
      <c r="BO86" s="37"/>
      <c r="BP86" s="37"/>
      <c r="BQ86" s="37"/>
      <c r="BR86" s="37"/>
      <c r="BS86" s="37"/>
    </row>
    <row r="87" spans="1:71" s="19" customFormat="1" x14ac:dyDescent="0.4">
      <c r="A87" s="417"/>
      <c r="B87" s="214">
        <v>288</v>
      </c>
      <c r="C87" s="18" t="s">
        <v>249</v>
      </c>
      <c r="D87" s="38"/>
      <c r="E87" s="38"/>
      <c r="F87" s="38"/>
      <c r="G87" s="38"/>
      <c r="H87" s="38"/>
      <c r="I87" s="38"/>
      <c r="J87" s="38"/>
      <c r="K87" s="38"/>
      <c r="L87" s="38"/>
      <c r="M87" s="38"/>
      <c r="N87" s="397">
        <v>0</v>
      </c>
      <c r="O87" s="398"/>
      <c r="P87" s="398"/>
      <c r="Q87" s="399"/>
      <c r="R87" s="409">
        <v>11</v>
      </c>
      <c r="S87" s="410"/>
      <c r="T87" s="410"/>
      <c r="U87" s="411"/>
      <c r="V87" s="27"/>
      <c r="W87" s="238"/>
      <c r="X87" s="238"/>
      <c r="Y87" s="37"/>
      <c r="Z87" s="37"/>
      <c r="AA87" s="37"/>
      <c r="AB87" s="37"/>
      <c r="AC87" s="37"/>
      <c r="AD87" s="37"/>
      <c r="AE87" s="37"/>
      <c r="AF87" s="37"/>
      <c r="AG87" s="37"/>
      <c r="AH87" s="37"/>
      <c r="AI87" s="37"/>
      <c r="AJ87" s="37"/>
      <c r="AK87" s="37"/>
      <c r="AL87" s="37"/>
      <c r="AM87" s="37"/>
      <c r="AN87" s="37"/>
      <c r="AO87" s="37"/>
      <c r="AP87" s="37"/>
      <c r="AQ87" s="37"/>
      <c r="AR87" s="37"/>
      <c r="AS87" s="37"/>
      <c r="AT87" s="37"/>
      <c r="AU87" s="37"/>
      <c r="AV87" s="37"/>
      <c r="AW87" s="37"/>
      <c r="AX87" s="37"/>
      <c r="AY87" s="37"/>
      <c r="AZ87" s="37"/>
      <c r="BA87" s="37"/>
      <c r="BB87" s="37"/>
      <c r="BC87" s="37"/>
      <c r="BD87" s="37"/>
      <c r="BE87" s="37"/>
      <c r="BF87" s="37"/>
      <c r="BG87" s="37"/>
      <c r="BH87" s="37"/>
      <c r="BI87" s="37"/>
      <c r="BJ87" s="37"/>
      <c r="BK87" s="37"/>
      <c r="BL87" s="37"/>
      <c r="BM87" s="37"/>
      <c r="BN87" s="37"/>
      <c r="BO87" s="37"/>
      <c r="BP87" s="37"/>
      <c r="BQ87" s="37"/>
      <c r="BR87" s="37"/>
      <c r="BS87" s="37"/>
    </row>
    <row r="88" spans="1:71" s="19" customFormat="1" x14ac:dyDescent="0.4">
      <c r="A88" s="417"/>
      <c r="B88" s="214">
        <v>289</v>
      </c>
      <c r="C88" s="18" t="s">
        <v>250</v>
      </c>
      <c r="D88" s="38"/>
      <c r="E88" s="38"/>
      <c r="F88" s="38"/>
      <c r="G88" s="38"/>
      <c r="H88" s="38"/>
      <c r="I88" s="38"/>
      <c r="J88" s="38"/>
      <c r="K88" s="38"/>
      <c r="L88" s="38"/>
      <c r="M88" s="38"/>
      <c r="N88" s="397">
        <v>0</v>
      </c>
      <c r="O88" s="398"/>
      <c r="P88" s="398"/>
      <c r="Q88" s="399"/>
      <c r="R88" s="409">
        <v>5</v>
      </c>
      <c r="S88" s="410"/>
      <c r="T88" s="410"/>
      <c r="U88" s="411"/>
      <c r="V88" s="27"/>
      <c r="W88" s="238"/>
      <c r="X88" s="238"/>
      <c r="Y88" s="37"/>
      <c r="Z88" s="37"/>
      <c r="AA88" s="37"/>
      <c r="AB88" s="37"/>
      <c r="AC88" s="37"/>
      <c r="AD88" s="37"/>
      <c r="AE88" s="37"/>
      <c r="AF88" s="37"/>
      <c r="AG88" s="37"/>
      <c r="AH88" s="37"/>
      <c r="AI88" s="37"/>
      <c r="AJ88" s="37"/>
      <c r="AK88" s="37"/>
      <c r="AL88" s="37"/>
      <c r="AM88" s="37"/>
      <c r="AN88" s="37"/>
      <c r="AO88" s="37"/>
      <c r="AP88" s="37"/>
      <c r="AQ88" s="37"/>
      <c r="AR88" s="37"/>
      <c r="AS88" s="37"/>
      <c r="AT88" s="37"/>
      <c r="AU88" s="37"/>
      <c r="AV88" s="37"/>
      <c r="AW88" s="37"/>
      <c r="AX88" s="37"/>
      <c r="AY88" s="37"/>
      <c r="AZ88" s="37"/>
      <c r="BA88" s="37"/>
      <c r="BB88" s="37"/>
      <c r="BC88" s="37"/>
      <c r="BD88" s="37"/>
      <c r="BE88" s="37"/>
      <c r="BF88" s="37"/>
      <c r="BG88" s="37"/>
      <c r="BH88" s="37"/>
      <c r="BI88" s="37"/>
      <c r="BJ88" s="37"/>
      <c r="BK88" s="37"/>
      <c r="BL88" s="37"/>
      <c r="BM88" s="37"/>
      <c r="BN88" s="37"/>
      <c r="BO88" s="37"/>
      <c r="BP88" s="37"/>
      <c r="BQ88" s="37"/>
      <c r="BR88" s="37"/>
      <c r="BS88" s="37"/>
    </row>
    <row r="89" spans="1:71" s="19" customFormat="1" x14ac:dyDescent="0.4">
      <c r="A89" s="417"/>
      <c r="B89" s="214">
        <v>290</v>
      </c>
      <c r="C89" s="18" t="s">
        <v>251</v>
      </c>
      <c r="D89" s="38"/>
      <c r="E89" s="38"/>
      <c r="F89" s="38"/>
      <c r="G89" s="38"/>
      <c r="H89" s="38"/>
      <c r="I89" s="38"/>
      <c r="J89" s="38"/>
      <c r="K89" s="38"/>
      <c r="L89" s="38"/>
      <c r="M89" s="38"/>
      <c r="N89" s="397">
        <v>0</v>
      </c>
      <c r="O89" s="398"/>
      <c r="P89" s="398"/>
      <c r="Q89" s="399"/>
      <c r="R89" s="409">
        <v>7</v>
      </c>
      <c r="S89" s="410"/>
      <c r="T89" s="410"/>
      <c r="U89" s="411"/>
      <c r="V89" s="27"/>
      <c r="W89" s="238"/>
      <c r="X89" s="238"/>
      <c r="Y89" s="37"/>
      <c r="Z89" s="37"/>
      <c r="AA89" s="37"/>
      <c r="AB89" s="37"/>
      <c r="AC89" s="37"/>
      <c r="AD89" s="37"/>
      <c r="AE89" s="37"/>
      <c r="AF89" s="37"/>
      <c r="AG89" s="37"/>
      <c r="AH89" s="37"/>
      <c r="AI89" s="37"/>
      <c r="AJ89" s="37"/>
      <c r="AK89" s="37"/>
      <c r="AL89" s="37"/>
      <c r="AM89" s="37"/>
      <c r="AN89" s="37"/>
      <c r="AO89" s="37"/>
      <c r="AP89" s="37"/>
      <c r="AQ89" s="37"/>
      <c r="AR89" s="37"/>
      <c r="AS89" s="37"/>
      <c r="AT89" s="37"/>
      <c r="AU89" s="37"/>
      <c r="AV89" s="37"/>
      <c r="AW89" s="37"/>
      <c r="AX89" s="37"/>
      <c r="AY89" s="37"/>
      <c r="AZ89" s="37"/>
      <c r="BA89" s="37"/>
      <c r="BB89" s="37"/>
      <c r="BC89" s="37"/>
      <c r="BD89" s="37"/>
      <c r="BE89" s="37"/>
      <c r="BF89" s="37"/>
      <c r="BG89" s="37"/>
      <c r="BH89" s="37"/>
      <c r="BI89" s="37"/>
      <c r="BJ89" s="37"/>
      <c r="BK89" s="37"/>
      <c r="BL89" s="37"/>
      <c r="BM89" s="37"/>
      <c r="BN89" s="37"/>
      <c r="BO89" s="37"/>
      <c r="BP89" s="37"/>
      <c r="BQ89" s="37"/>
      <c r="BR89" s="37"/>
      <c r="BS89" s="37"/>
    </row>
    <row r="90" spans="1:71" s="19" customFormat="1" ht="18.75" customHeight="1" x14ac:dyDescent="0.4">
      <c r="A90" s="417"/>
      <c r="B90" s="415">
        <v>291</v>
      </c>
      <c r="C90" s="18" t="s">
        <v>252</v>
      </c>
      <c r="D90" s="38"/>
      <c r="E90" s="38"/>
      <c r="F90" s="38"/>
      <c r="G90" s="38"/>
      <c r="H90" s="38"/>
      <c r="I90" s="38"/>
      <c r="J90" s="38"/>
      <c r="K90" s="38"/>
      <c r="L90" s="38"/>
      <c r="M90" s="38"/>
      <c r="N90" s="397">
        <v>0</v>
      </c>
      <c r="O90" s="398"/>
      <c r="P90" s="398"/>
      <c r="Q90" s="399"/>
      <c r="R90" s="409">
        <v>20</v>
      </c>
      <c r="S90" s="410"/>
      <c r="T90" s="410"/>
      <c r="U90" s="411"/>
      <c r="V90" s="27"/>
      <c r="W90" s="238"/>
      <c r="X90" s="238"/>
      <c r="Y90" s="37"/>
      <c r="Z90" s="37"/>
      <c r="AA90" s="37"/>
      <c r="AB90" s="37"/>
      <c r="AC90" s="37"/>
      <c r="AD90" s="37"/>
      <c r="AE90" s="37"/>
      <c r="AF90" s="37"/>
      <c r="AG90" s="37"/>
      <c r="AH90" s="37"/>
      <c r="AI90" s="37"/>
      <c r="AJ90" s="37"/>
      <c r="AK90" s="37"/>
      <c r="AL90" s="37"/>
      <c r="AM90" s="37"/>
      <c r="AN90" s="37"/>
      <c r="AO90" s="37"/>
      <c r="AP90" s="37"/>
      <c r="AQ90" s="37"/>
      <c r="AR90" s="37"/>
      <c r="AS90" s="37"/>
      <c r="AT90" s="37"/>
      <c r="AU90" s="37"/>
      <c r="AV90" s="37"/>
      <c r="AW90" s="37"/>
      <c r="AX90" s="37"/>
      <c r="AY90" s="37"/>
      <c r="AZ90" s="37"/>
      <c r="BA90" s="37"/>
      <c r="BB90" s="37"/>
      <c r="BC90" s="37"/>
      <c r="BD90" s="37"/>
      <c r="BE90" s="37"/>
      <c r="BF90" s="37"/>
      <c r="BG90" s="37"/>
      <c r="BH90" s="37"/>
      <c r="BI90" s="37"/>
      <c r="BJ90" s="37"/>
      <c r="BK90" s="37"/>
      <c r="BL90" s="37"/>
      <c r="BM90" s="37"/>
      <c r="BN90" s="37"/>
      <c r="BO90" s="37"/>
      <c r="BP90" s="37"/>
      <c r="BQ90" s="37"/>
      <c r="BR90" s="37"/>
      <c r="BS90" s="37"/>
    </row>
    <row r="91" spans="1:71" s="19" customFormat="1" x14ac:dyDescent="0.4">
      <c r="A91" s="417"/>
      <c r="B91" s="416"/>
      <c r="C91" s="18" t="s">
        <v>254</v>
      </c>
      <c r="D91" s="38"/>
      <c r="E91" s="38"/>
      <c r="F91" s="38"/>
      <c r="G91" s="38"/>
      <c r="H91" s="38"/>
      <c r="I91" s="38"/>
      <c r="J91" s="38"/>
      <c r="K91" s="38"/>
      <c r="L91" s="38"/>
      <c r="M91" s="38"/>
      <c r="N91" s="397">
        <v>0</v>
      </c>
      <c r="O91" s="398"/>
      <c r="P91" s="398"/>
      <c r="Q91" s="399"/>
      <c r="R91" s="409">
        <v>4</v>
      </c>
      <c r="S91" s="410"/>
      <c r="T91" s="410"/>
      <c r="U91" s="411"/>
      <c r="V91" s="27"/>
      <c r="W91" s="238"/>
      <c r="X91" s="238"/>
      <c r="Y91" s="37"/>
      <c r="Z91" s="37"/>
      <c r="AA91" s="37"/>
      <c r="AB91" s="37"/>
      <c r="AC91" s="37"/>
      <c r="AD91" s="37"/>
      <c r="AE91" s="37"/>
      <c r="AF91" s="37"/>
      <c r="AG91" s="37"/>
      <c r="AH91" s="37"/>
      <c r="AI91" s="37"/>
      <c r="AJ91" s="37"/>
      <c r="AK91" s="37"/>
      <c r="AL91" s="37"/>
      <c r="AM91" s="37"/>
      <c r="AN91" s="37"/>
      <c r="AO91" s="37"/>
      <c r="AP91" s="37"/>
      <c r="AQ91" s="37"/>
      <c r="AR91" s="37"/>
      <c r="AS91" s="37"/>
      <c r="AT91" s="37"/>
      <c r="AU91" s="37"/>
      <c r="AV91" s="37"/>
      <c r="AW91" s="37"/>
      <c r="AX91" s="37"/>
      <c r="AY91" s="37"/>
      <c r="AZ91" s="37"/>
      <c r="BA91" s="37"/>
      <c r="BB91" s="37"/>
      <c r="BC91" s="37"/>
      <c r="BD91" s="37"/>
      <c r="BE91" s="37"/>
      <c r="BF91" s="37"/>
      <c r="BG91" s="37"/>
      <c r="BH91" s="37"/>
      <c r="BI91" s="37"/>
      <c r="BJ91" s="37"/>
      <c r="BK91" s="37"/>
      <c r="BL91" s="37"/>
      <c r="BM91" s="37"/>
      <c r="BN91" s="37"/>
      <c r="BO91" s="37"/>
      <c r="BP91" s="37"/>
      <c r="BQ91" s="37"/>
      <c r="BR91" s="37"/>
      <c r="BS91" s="37"/>
    </row>
    <row r="92" spans="1:71" s="19" customFormat="1" x14ac:dyDescent="0.4">
      <c r="A92" s="417"/>
      <c r="B92" s="214">
        <v>292</v>
      </c>
      <c r="C92" s="18" t="s">
        <v>253</v>
      </c>
      <c r="D92" s="38"/>
      <c r="E92" s="38"/>
      <c r="F92" s="38"/>
      <c r="G92" s="38"/>
      <c r="H92" s="38"/>
      <c r="I92" s="38"/>
      <c r="J92" s="38"/>
      <c r="K92" s="38"/>
      <c r="L92" s="38"/>
      <c r="M92" s="38"/>
      <c r="N92" s="397">
        <v>0</v>
      </c>
      <c r="O92" s="398"/>
      <c r="P92" s="398"/>
      <c r="Q92" s="399"/>
      <c r="R92" s="409">
        <v>5</v>
      </c>
      <c r="S92" s="410"/>
      <c r="T92" s="410"/>
      <c r="U92" s="411"/>
      <c r="V92" s="27"/>
      <c r="W92" s="238"/>
      <c r="X92" s="238"/>
      <c r="Y92" s="37"/>
      <c r="Z92" s="37"/>
      <c r="AA92" s="37"/>
      <c r="AB92" s="37"/>
      <c r="AC92" s="37"/>
      <c r="AD92" s="37"/>
      <c r="AE92" s="37"/>
      <c r="AF92" s="37"/>
      <c r="AG92" s="37"/>
      <c r="AH92" s="37"/>
      <c r="AI92" s="37"/>
      <c r="AJ92" s="37"/>
      <c r="AK92" s="37"/>
      <c r="AL92" s="37"/>
      <c r="AM92" s="37"/>
      <c r="AN92" s="37"/>
      <c r="AO92" s="37"/>
      <c r="AP92" s="37"/>
      <c r="AQ92" s="37"/>
      <c r="AR92" s="37"/>
      <c r="AS92" s="37"/>
      <c r="AT92" s="37"/>
      <c r="AU92" s="37"/>
      <c r="AV92" s="37"/>
      <c r="AW92" s="37"/>
      <c r="AX92" s="37"/>
      <c r="AY92" s="37"/>
      <c r="AZ92" s="37"/>
      <c r="BA92" s="37"/>
      <c r="BB92" s="37"/>
      <c r="BC92" s="37"/>
      <c r="BD92" s="37"/>
      <c r="BE92" s="37"/>
      <c r="BF92" s="37"/>
      <c r="BG92" s="37"/>
      <c r="BH92" s="37"/>
      <c r="BI92" s="37"/>
      <c r="BJ92" s="37"/>
      <c r="BK92" s="37"/>
      <c r="BL92" s="37"/>
      <c r="BM92" s="37"/>
      <c r="BN92" s="37"/>
      <c r="BO92" s="37"/>
      <c r="BP92" s="37"/>
      <c r="BQ92" s="37"/>
      <c r="BR92" s="37"/>
      <c r="BS92" s="37"/>
    </row>
    <row r="93" spans="1:71" s="19" customFormat="1" x14ac:dyDescent="0.4">
      <c r="A93" s="417"/>
      <c r="B93" s="214">
        <v>293</v>
      </c>
      <c r="C93" s="18" t="s">
        <v>255</v>
      </c>
      <c r="D93" s="38"/>
      <c r="E93" s="38"/>
      <c r="F93" s="38"/>
      <c r="G93" s="38"/>
      <c r="H93" s="38"/>
      <c r="I93" s="38"/>
      <c r="J93" s="38"/>
      <c r="K93" s="38"/>
      <c r="L93" s="38"/>
      <c r="M93" s="38"/>
      <c r="N93" s="397">
        <v>0</v>
      </c>
      <c r="O93" s="398"/>
      <c r="P93" s="398"/>
      <c r="Q93" s="399"/>
      <c r="R93" s="409">
        <v>12</v>
      </c>
      <c r="S93" s="410"/>
      <c r="T93" s="410"/>
      <c r="U93" s="411"/>
      <c r="V93" s="27"/>
      <c r="W93" s="238"/>
      <c r="X93" s="238"/>
      <c r="Y93" s="37"/>
      <c r="Z93" s="37"/>
      <c r="AA93" s="37"/>
      <c r="AB93" s="37"/>
      <c r="AC93" s="37"/>
      <c r="AD93" s="37"/>
      <c r="AE93" s="37"/>
      <c r="AF93" s="37"/>
      <c r="AG93" s="37"/>
      <c r="AH93" s="37"/>
      <c r="AI93" s="37"/>
      <c r="AJ93" s="37"/>
      <c r="AK93" s="37"/>
      <c r="AL93" s="37"/>
      <c r="AM93" s="37"/>
      <c r="AN93" s="37"/>
      <c r="AO93" s="37"/>
      <c r="AP93" s="37"/>
      <c r="AQ93" s="37"/>
      <c r="AR93" s="37"/>
      <c r="AS93" s="37"/>
      <c r="AT93" s="37"/>
      <c r="AU93" s="37"/>
      <c r="AV93" s="37"/>
      <c r="AW93" s="37"/>
      <c r="AX93" s="37"/>
      <c r="AY93" s="37"/>
      <c r="AZ93" s="37"/>
      <c r="BA93" s="37"/>
      <c r="BB93" s="37"/>
      <c r="BC93" s="37"/>
      <c r="BD93" s="37"/>
      <c r="BE93" s="37"/>
      <c r="BF93" s="37"/>
      <c r="BG93" s="37"/>
      <c r="BH93" s="37"/>
      <c r="BI93" s="37"/>
      <c r="BJ93" s="37"/>
      <c r="BK93" s="37"/>
      <c r="BL93" s="37"/>
      <c r="BM93" s="37"/>
      <c r="BN93" s="37"/>
      <c r="BO93" s="37"/>
      <c r="BP93" s="37"/>
      <c r="BQ93" s="37"/>
      <c r="BR93" s="37"/>
      <c r="BS93" s="37"/>
    </row>
    <row r="94" spans="1:71" s="19" customFormat="1" x14ac:dyDescent="0.4">
      <c r="A94" s="417"/>
      <c r="B94" s="214">
        <v>294</v>
      </c>
      <c r="C94" s="18" t="s">
        <v>256</v>
      </c>
      <c r="D94" s="38"/>
      <c r="E94" s="38"/>
      <c r="F94" s="38"/>
      <c r="G94" s="38"/>
      <c r="H94" s="38"/>
      <c r="I94" s="38"/>
      <c r="J94" s="38"/>
      <c r="K94" s="38"/>
      <c r="L94" s="38"/>
      <c r="M94" s="38"/>
      <c r="N94" s="397">
        <v>0</v>
      </c>
      <c r="O94" s="398"/>
      <c r="P94" s="398"/>
      <c r="Q94" s="399"/>
      <c r="R94" s="409">
        <v>7</v>
      </c>
      <c r="S94" s="410"/>
      <c r="T94" s="410"/>
      <c r="U94" s="411"/>
      <c r="V94" s="27"/>
      <c r="W94" s="238"/>
      <c r="X94" s="238"/>
      <c r="Y94" s="37"/>
      <c r="Z94" s="37"/>
      <c r="AA94" s="37"/>
      <c r="AB94" s="37"/>
      <c r="AC94" s="37"/>
      <c r="AD94" s="37"/>
      <c r="AE94" s="37"/>
      <c r="AF94" s="37"/>
      <c r="AG94" s="37"/>
      <c r="AH94" s="37"/>
      <c r="AI94" s="37"/>
      <c r="AJ94" s="37"/>
      <c r="AK94" s="37"/>
      <c r="AL94" s="37"/>
      <c r="AM94" s="37"/>
      <c r="AN94" s="37"/>
      <c r="AO94" s="37"/>
      <c r="AP94" s="37"/>
      <c r="AQ94" s="37"/>
      <c r="AR94" s="37"/>
      <c r="AS94" s="37"/>
      <c r="AT94" s="37"/>
      <c r="AU94" s="37"/>
      <c r="AV94" s="37"/>
      <c r="AW94" s="37"/>
      <c r="AX94" s="37"/>
      <c r="AY94" s="37"/>
      <c r="AZ94" s="37"/>
      <c r="BA94" s="37"/>
      <c r="BB94" s="37"/>
      <c r="BC94" s="37"/>
      <c r="BD94" s="37"/>
      <c r="BE94" s="37"/>
      <c r="BF94" s="37"/>
      <c r="BG94" s="37"/>
      <c r="BH94" s="37"/>
      <c r="BI94" s="37"/>
      <c r="BJ94" s="37"/>
      <c r="BK94" s="37"/>
      <c r="BL94" s="37"/>
      <c r="BM94" s="37"/>
      <c r="BN94" s="37"/>
      <c r="BO94" s="37"/>
      <c r="BP94" s="37"/>
      <c r="BQ94" s="37"/>
      <c r="BR94" s="37"/>
      <c r="BS94" s="37"/>
    </row>
    <row r="95" spans="1:71" s="19" customFormat="1" x14ac:dyDescent="0.4">
      <c r="A95" s="417"/>
      <c r="B95" s="214">
        <v>295</v>
      </c>
      <c r="C95" s="18" t="s">
        <v>257</v>
      </c>
      <c r="D95" s="38"/>
      <c r="E95" s="38"/>
      <c r="F95" s="38"/>
      <c r="G95" s="38"/>
      <c r="H95" s="38"/>
      <c r="I95" s="38"/>
      <c r="J95" s="38"/>
      <c r="K95" s="38"/>
      <c r="L95" s="38"/>
      <c r="M95" s="38"/>
      <c r="N95" s="397">
        <v>0</v>
      </c>
      <c r="O95" s="398"/>
      <c r="P95" s="398"/>
      <c r="Q95" s="399"/>
      <c r="R95" s="409">
        <v>14</v>
      </c>
      <c r="S95" s="410"/>
      <c r="T95" s="410"/>
      <c r="U95" s="411"/>
      <c r="V95" s="27"/>
      <c r="W95" s="238"/>
      <c r="X95" s="238"/>
      <c r="Y95" s="37"/>
      <c r="Z95" s="37"/>
      <c r="AA95" s="37"/>
      <c r="AB95" s="37"/>
      <c r="AC95" s="37"/>
      <c r="AD95" s="37"/>
      <c r="AE95" s="37"/>
      <c r="AF95" s="37"/>
      <c r="AG95" s="37"/>
      <c r="AH95" s="37"/>
      <c r="AI95" s="37"/>
      <c r="AJ95" s="37"/>
      <c r="AK95" s="37"/>
      <c r="AL95" s="37"/>
      <c r="AM95" s="37"/>
      <c r="AN95" s="37"/>
      <c r="AO95" s="37"/>
      <c r="AP95" s="37"/>
      <c r="AQ95" s="37"/>
      <c r="AR95" s="37"/>
      <c r="AS95" s="37"/>
      <c r="AT95" s="37"/>
      <c r="AU95" s="37"/>
      <c r="AV95" s="37"/>
      <c r="AW95" s="37"/>
      <c r="AX95" s="37"/>
      <c r="AY95" s="37"/>
      <c r="AZ95" s="37"/>
      <c r="BA95" s="37"/>
      <c r="BB95" s="37"/>
      <c r="BC95" s="37"/>
      <c r="BD95" s="37"/>
      <c r="BE95" s="37"/>
      <c r="BF95" s="37"/>
      <c r="BG95" s="37"/>
      <c r="BH95" s="37"/>
      <c r="BI95" s="37"/>
      <c r="BJ95" s="37"/>
      <c r="BK95" s="37"/>
      <c r="BL95" s="37"/>
      <c r="BM95" s="37"/>
      <c r="BN95" s="37"/>
      <c r="BO95" s="37"/>
      <c r="BP95" s="37"/>
      <c r="BQ95" s="37"/>
      <c r="BR95" s="37"/>
      <c r="BS95" s="37"/>
    </row>
    <row r="96" spans="1:71" s="19" customFormat="1" x14ac:dyDescent="0.4">
      <c r="A96" s="417"/>
      <c r="B96" s="214">
        <v>296</v>
      </c>
      <c r="C96" s="18" t="s">
        <v>258</v>
      </c>
      <c r="D96" s="38"/>
      <c r="E96" s="38"/>
      <c r="F96" s="38"/>
      <c r="G96" s="38"/>
      <c r="H96" s="38"/>
      <c r="I96" s="38"/>
      <c r="J96" s="38"/>
      <c r="K96" s="38"/>
      <c r="L96" s="38"/>
      <c r="M96" s="38"/>
      <c r="N96" s="397">
        <v>0</v>
      </c>
      <c r="O96" s="398"/>
      <c r="P96" s="398"/>
      <c r="Q96" s="399"/>
      <c r="R96" s="409">
        <v>7</v>
      </c>
      <c r="S96" s="410"/>
      <c r="T96" s="410"/>
      <c r="U96" s="411"/>
      <c r="V96" s="27"/>
      <c r="W96" s="238"/>
      <c r="X96" s="238"/>
      <c r="Y96" s="37"/>
      <c r="Z96" s="37"/>
      <c r="AA96" s="37"/>
      <c r="AB96" s="37"/>
      <c r="AC96" s="37"/>
      <c r="AD96" s="37"/>
      <c r="AE96" s="37"/>
      <c r="AF96" s="37"/>
      <c r="AG96" s="37"/>
      <c r="AH96" s="37"/>
      <c r="AI96" s="37"/>
      <c r="AJ96" s="37"/>
      <c r="AK96" s="37"/>
      <c r="AL96" s="37"/>
      <c r="AM96" s="37"/>
      <c r="AN96" s="37"/>
      <c r="AO96" s="37"/>
      <c r="AP96" s="37"/>
      <c r="AQ96" s="37"/>
      <c r="AR96" s="37"/>
      <c r="AS96" s="37"/>
      <c r="AT96" s="37"/>
      <c r="AU96" s="37"/>
      <c r="AV96" s="37"/>
      <c r="AW96" s="37"/>
      <c r="AX96" s="37"/>
      <c r="AY96" s="37"/>
      <c r="AZ96" s="37"/>
      <c r="BA96" s="37"/>
      <c r="BB96" s="37"/>
      <c r="BC96" s="37"/>
      <c r="BD96" s="37"/>
      <c r="BE96" s="37"/>
      <c r="BF96" s="37"/>
      <c r="BG96" s="37"/>
      <c r="BH96" s="37"/>
      <c r="BI96" s="37"/>
      <c r="BJ96" s="37"/>
      <c r="BK96" s="37"/>
      <c r="BL96" s="37"/>
      <c r="BM96" s="37"/>
      <c r="BN96" s="37"/>
      <c r="BO96" s="37"/>
      <c r="BP96" s="37"/>
      <c r="BQ96" s="37"/>
      <c r="BR96" s="37"/>
      <c r="BS96" s="37"/>
    </row>
    <row r="97" spans="1:71" s="19" customFormat="1" x14ac:dyDescent="0.4">
      <c r="A97" s="417"/>
      <c r="B97" s="214">
        <v>297</v>
      </c>
      <c r="C97" s="18" t="s">
        <v>260</v>
      </c>
      <c r="D97" s="38"/>
      <c r="E97" s="38"/>
      <c r="F97" s="38"/>
      <c r="G97" s="38"/>
      <c r="H97" s="38"/>
      <c r="I97" s="38"/>
      <c r="J97" s="38"/>
      <c r="K97" s="38"/>
      <c r="L97" s="38"/>
      <c r="M97" s="38"/>
      <c r="N97" s="397">
        <v>0</v>
      </c>
      <c r="O97" s="398"/>
      <c r="P97" s="398"/>
      <c r="Q97" s="399"/>
      <c r="R97" s="409">
        <v>7</v>
      </c>
      <c r="S97" s="410"/>
      <c r="T97" s="410"/>
      <c r="U97" s="411"/>
      <c r="V97" s="27"/>
      <c r="W97" s="238"/>
      <c r="X97" s="238"/>
      <c r="Y97" s="37"/>
      <c r="Z97" s="37"/>
      <c r="AA97" s="37"/>
      <c r="AB97" s="37"/>
      <c r="AC97" s="37"/>
      <c r="AD97" s="37"/>
      <c r="AE97" s="37"/>
      <c r="AF97" s="37"/>
      <c r="AG97" s="37"/>
      <c r="AH97" s="37"/>
      <c r="AI97" s="37"/>
      <c r="AJ97" s="37"/>
      <c r="AK97" s="37"/>
      <c r="AL97" s="37"/>
      <c r="AM97" s="37"/>
      <c r="AN97" s="37"/>
      <c r="AO97" s="37"/>
      <c r="AP97" s="37"/>
      <c r="AQ97" s="37"/>
      <c r="AR97" s="37"/>
      <c r="AS97" s="37"/>
      <c r="AT97" s="37"/>
      <c r="AU97" s="37"/>
      <c r="AV97" s="37"/>
      <c r="AW97" s="37"/>
      <c r="AX97" s="37"/>
      <c r="AY97" s="37"/>
      <c r="AZ97" s="37"/>
      <c r="BA97" s="37"/>
      <c r="BB97" s="37"/>
      <c r="BC97" s="37"/>
      <c r="BD97" s="37"/>
      <c r="BE97" s="37"/>
      <c r="BF97" s="37"/>
      <c r="BG97" s="37"/>
      <c r="BH97" s="37"/>
      <c r="BI97" s="37"/>
      <c r="BJ97" s="37"/>
      <c r="BK97" s="37"/>
      <c r="BL97" s="37"/>
      <c r="BM97" s="37"/>
      <c r="BN97" s="37"/>
      <c r="BO97" s="37"/>
      <c r="BP97" s="37"/>
      <c r="BQ97" s="37"/>
      <c r="BR97" s="37"/>
      <c r="BS97" s="37"/>
    </row>
    <row r="98" spans="1:71" s="19" customFormat="1" x14ac:dyDescent="0.4">
      <c r="A98" s="417"/>
      <c r="B98" s="214">
        <v>298</v>
      </c>
      <c r="C98" s="18" t="s">
        <v>261</v>
      </c>
      <c r="D98" s="38"/>
      <c r="E98" s="38"/>
      <c r="F98" s="38"/>
      <c r="G98" s="38"/>
      <c r="H98" s="38"/>
      <c r="I98" s="38"/>
      <c r="J98" s="38"/>
      <c r="K98" s="38"/>
      <c r="L98" s="38"/>
      <c r="M98" s="38"/>
      <c r="N98" s="397">
        <v>0</v>
      </c>
      <c r="O98" s="398"/>
      <c r="P98" s="398"/>
      <c r="Q98" s="399"/>
      <c r="R98" s="409">
        <v>6</v>
      </c>
      <c r="S98" s="410"/>
      <c r="T98" s="410"/>
      <c r="U98" s="411"/>
      <c r="V98" s="27"/>
      <c r="W98" s="238"/>
      <c r="X98" s="238"/>
      <c r="Y98" s="37"/>
      <c r="Z98" s="37"/>
      <c r="AA98" s="37"/>
      <c r="AB98" s="37"/>
      <c r="AC98" s="37"/>
      <c r="AD98" s="37"/>
      <c r="AE98" s="37"/>
      <c r="AF98" s="37"/>
      <c r="AG98" s="37"/>
      <c r="AH98" s="37"/>
      <c r="AI98" s="37"/>
      <c r="AJ98" s="37"/>
      <c r="AK98" s="37"/>
      <c r="AL98" s="37"/>
      <c r="AM98" s="37"/>
      <c r="AN98" s="37"/>
      <c r="AO98" s="37"/>
      <c r="AP98" s="37"/>
      <c r="AQ98" s="37"/>
      <c r="AR98" s="37"/>
      <c r="AS98" s="37"/>
      <c r="AT98" s="37"/>
      <c r="AU98" s="37"/>
      <c r="AV98" s="37"/>
      <c r="AW98" s="37"/>
      <c r="AX98" s="37"/>
      <c r="AY98" s="37"/>
      <c r="AZ98" s="37"/>
      <c r="BA98" s="37"/>
      <c r="BB98" s="37"/>
      <c r="BC98" s="37"/>
      <c r="BD98" s="37"/>
      <c r="BE98" s="37"/>
      <c r="BF98" s="37"/>
      <c r="BG98" s="37"/>
      <c r="BH98" s="37"/>
      <c r="BI98" s="37"/>
      <c r="BJ98" s="37"/>
      <c r="BK98" s="37"/>
      <c r="BL98" s="37"/>
      <c r="BM98" s="37"/>
      <c r="BN98" s="37"/>
      <c r="BO98" s="37"/>
      <c r="BP98" s="37"/>
      <c r="BQ98" s="37"/>
      <c r="BR98" s="37"/>
      <c r="BS98" s="37"/>
    </row>
    <row r="99" spans="1:71" s="19" customFormat="1" x14ac:dyDescent="0.4">
      <c r="A99" s="417"/>
      <c r="B99" s="214">
        <v>299</v>
      </c>
      <c r="C99" s="18" t="s">
        <v>262</v>
      </c>
      <c r="D99" s="38"/>
      <c r="E99" s="38"/>
      <c r="F99" s="38"/>
      <c r="G99" s="38"/>
      <c r="H99" s="38"/>
      <c r="I99" s="38"/>
      <c r="J99" s="38"/>
      <c r="K99" s="38"/>
      <c r="L99" s="38"/>
      <c r="M99" s="38"/>
      <c r="N99" s="397">
        <v>0</v>
      </c>
      <c r="O99" s="398"/>
      <c r="P99" s="398"/>
      <c r="Q99" s="399"/>
      <c r="R99" s="409">
        <v>11</v>
      </c>
      <c r="S99" s="410"/>
      <c r="T99" s="410"/>
      <c r="U99" s="411"/>
      <c r="V99" s="27"/>
      <c r="W99" s="238"/>
      <c r="X99" s="238"/>
      <c r="Y99" s="37"/>
      <c r="Z99" s="37"/>
      <c r="AA99" s="37"/>
      <c r="AB99" s="37"/>
      <c r="AC99" s="37"/>
      <c r="AD99" s="37"/>
      <c r="AE99" s="37"/>
      <c r="AF99" s="37"/>
      <c r="AG99" s="37"/>
      <c r="AH99" s="37"/>
      <c r="AI99" s="37"/>
      <c r="AJ99" s="37"/>
      <c r="AK99" s="37"/>
      <c r="AL99" s="37"/>
      <c r="AM99" s="37"/>
      <c r="AN99" s="37"/>
      <c r="AO99" s="37"/>
      <c r="AP99" s="37"/>
      <c r="AQ99" s="37"/>
      <c r="AR99" s="37"/>
      <c r="AS99" s="37"/>
      <c r="AT99" s="37"/>
      <c r="AU99" s="37"/>
      <c r="AV99" s="37"/>
      <c r="AW99" s="37"/>
      <c r="AX99" s="37"/>
      <c r="AY99" s="37"/>
      <c r="AZ99" s="37"/>
      <c r="BA99" s="37"/>
      <c r="BB99" s="37"/>
      <c r="BC99" s="37"/>
      <c r="BD99" s="37"/>
      <c r="BE99" s="37"/>
      <c r="BF99" s="37"/>
      <c r="BG99" s="37"/>
      <c r="BH99" s="37"/>
      <c r="BI99" s="37"/>
      <c r="BJ99" s="37"/>
      <c r="BK99" s="37"/>
      <c r="BL99" s="37"/>
      <c r="BM99" s="37"/>
      <c r="BN99" s="37"/>
      <c r="BO99" s="37"/>
      <c r="BP99" s="37"/>
      <c r="BQ99" s="37"/>
      <c r="BR99" s="37"/>
      <c r="BS99" s="37"/>
    </row>
    <row r="100" spans="1:71" s="19" customFormat="1" ht="18.75" customHeight="1" x14ac:dyDescent="0.4">
      <c r="A100" s="417"/>
      <c r="B100" s="415">
        <v>300</v>
      </c>
      <c r="C100" s="18" t="s">
        <v>266</v>
      </c>
      <c r="D100" s="38"/>
      <c r="E100" s="38"/>
      <c r="F100" s="38"/>
      <c r="G100" s="38"/>
      <c r="H100" s="38"/>
      <c r="I100" s="38"/>
      <c r="J100" s="38"/>
      <c r="K100" s="38"/>
      <c r="L100" s="38"/>
      <c r="M100" s="38"/>
      <c r="N100" s="397">
        <v>0</v>
      </c>
      <c r="O100" s="398"/>
      <c r="P100" s="398"/>
      <c r="Q100" s="399"/>
      <c r="R100" s="409">
        <v>25</v>
      </c>
      <c r="S100" s="410"/>
      <c r="T100" s="410"/>
      <c r="U100" s="411"/>
      <c r="V100" s="27"/>
      <c r="W100" s="238"/>
      <c r="X100" s="238"/>
      <c r="Y100" s="37"/>
      <c r="Z100" s="37"/>
      <c r="AA100" s="37"/>
      <c r="AB100" s="37"/>
      <c r="AC100" s="37"/>
      <c r="AD100" s="37"/>
      <c r="AE100" s="37"/>
      <c r="AF100" s="37"/>
      <c r="AG100" s="37"/>
      <c r="AH100" s="37"/>
      <c r="AI100" s="37"/>
      <c r="AJ100" s="37"/>
      <c r="AK100" s="37"/>
      <c r="AL100" s="37"/>
      <c r="AM100" s="37"/>
      <c r="AN100" s="37"/>
      <c r="AO100" s="37"/>
      <c r="AP100" s="37"/>
      <c r="AQ100" s="37"/>
      <c r="AR100" s="37"/>
      <c r="AS100" s="37"/>
      <c r="AT100" s="37"/>
      <c r="AU100" s="37"/>
      <c r="AV100" s="37"/>
      <c r="AW100" s="37"/>
      <c r="AX100" s="37"/>
      <c r="AY100" s="37"/>
      <c r="AZ100" s="37"/>
      <c r="BA100" s="37"/>
      <c r="BB100" s="37"/>
      <c r="BC100" s="37"/>
      <c r="BD100" s="37"/>
      <c r="BE100" s="37"/>
      <c r="BF100" s="37"/>
      <c r="BG100" s="37"/>
      <c r="BH100" s="37"/>
      <c r="BI100" s="37"/>
      <c r="BJ100" s="37"/>
      <c r="BK100" s="37"/>
      <c r="BL100" s="37"/>
      <c r="BM100" s="37"/>
      <c r="BN100" s="37"/>
      <c r="BO100" s="37"/>
      <c r="BP100" s="37"/>
      <c r="BQ100" s="37"/>
      <c r="BR100" s="37"/>
      <c r="BS100" s="37"/>
    </row>
    <row r="101" spans="1:71" s="19" customFormat="1" x14ac:dyDescent="0.4">
      <c r="A101" s="417"/>
      <c r="B101" s="416"/>
      <c r="C101" s="18" t="s">
        <v>267</v>
      </c>
      <c r="D101" s="38"/>
      <c r="E101" s="38"/>
      <c r="F101" s="38"/>
      <c r="G101" s="38"/>
      <c r="H101" s="38"/>
      <c r="I101" s="38"/>
      <c r="J101" s="38"/>
      <c r="K101" s="38"/>
      <c r="L101" s="38"/>
      <c r="M101" s="38"/>
      <c r="N101" s="397">
        <v>0</v>
      </c>
      <c r="O101" s="398"/>
      <c r="P101" s="398"/>
      <c r="Q101" s="399"/>
      <c r="R101" s="409">
        <v>1</v>
      </c>
      <c r="S101" s="410"/>
      <c r="T101" s="410"/>
      <c r="U101" s="411"/>
      <c r="V101" s="27"/>
      <c r="W101" s="238"/>
      <c r="X101" s="238"/>
      <c r="Y101" s="37"/>
      <c r="Z101" s="37"/>
      <c r="AA101" s="37"/>
      <c r="AB101" s="37"/>
      <c r="AC101" s="37"/>
      <c r="AD101" s="37"/>
      <c r="AE101" s="37"/>
      <c r="AF101" s="37"/>
      <c r="AG101" s="37"/>
      <c r="AH101" s="37"/>
      <c r="AI101" s="37"/>
      <c r="AJ101" s="37"/>
      <c r="AK101" s="37"/>
      <c r="AL101" s="37"/>
      <c r="AM101" s="37"/>
      <c r="AN101" s="37"/>
      <c r="AO101" s="37"/>
      <c r="AP101" s="37"/>
      <c r="AQ101" s="37"/>
      <c r="AR101" s="37"/>
      <c r="AS101" s="37"/>
      <c r="AT101" s="37"/>
      <c r="AU101" s="37"/>
      <c r="AV101" s="37"/>
      <c r="AW101" s="37"/>
      <c r="AX101" s="37"/>
      <c r="AY101" s="37"/>
      <c r="AZ101" s="37"/>
      <c r="BA101" s="37"/>
      <c r="BB101" s="37"/>
      <c r="BC101" s="37"/>
      <c r="BD101" s="37"/>
      <c r="BE101" s="37"/>
      <c r="BF101" s="37"/>
      <c r="BG101" s="37"/>
      <c r="BH101" s="37"/>
      <c r="BI101" s="37"/>
      <c r="BJ101" s="37"/>
      <c r="BK101" s="37"/>
      <c r="BL101" s="37"/>
      <c r="BM101" s="37"/>
      <c r="BN101" s="37"/>
      <c r="BO101" s="37"/>
      <c r="BP101" s="37"/>
      <c r="BQ101" s="37"/>
      <c r="BR101" s="37"/>
      <c r="BS101" s="37"/>
    </row>
    <row r="102" spans="1:71" s="19" customFormat="1" x14ac:dyDescent="0.4">
      <c r="A102" s="417"/>
      <c r="B102" s="214">
        <v>301</v>
      </c>
      <c r="C102" s="18" t="s">
        <v>268</v>
      </c>
      <c r="D102" s="38"/>
      <c r="E102" s="38"/>
      <c r="F102" s="38"/>
      <c r="G102" s="38"/>
      <c r="H102" s="38"/>
      <c r="I102" s="38"/>
      <c r="J102" s="38"/>
      <c r="K102" s="38"/>
      <c r="L102" s="38"/>
      <c r="M102" s="38"/>
      <c r="N102" s="397">
        <v>0</v>
      </c>
      <c r="O102" s="398"/>
      <c r="P102" s="398"/>
      <c r="Q102" s="399"/>
      <c r="R102" s="409">
        <v>6</v>
      </c>
      <c r="S102" s="410"/>
      <c r="T102" s="410"/>
      <c r="U102" s="411"/>
      <c r="V102" s="27"/>
      <c r="W102" s="238"/>
      <c r="X102" s="238"/>
      <c r="Y102" s="37"/>
      <c r="Z102" s="37"/>
      <c r="AA102" s="37"/>
      <c r="AB102" s="37"/>
      <c r="AC102" s="37"/>
      <c r="AD102" s="37"/>
      <c r="AE102" s="37"/>
      <c r="AF102" s="37"/>
      <c r="AG102" s="37"/>
      <c r="AH102" s="37"/>
      <c r="AI102" s="37"/>
      <c r="AJ102" s="37"/>
      <c r="AK102" s="37"/>
      <c r="AL102" s="37"/>
      <c r="AM102" s="37"/>
      <c r="AN102" s="37"/>
      <c r="AO102" s="37"/>
      <c r="AP102" s="37"/>
      <c r="AQ102" s="37"/>
      <c r="AR102" s="37"/>
      <c r="AS102" s="37"/>
      <c r="AT102" s="37"/>
      <c r="AU102" s="37"/>
      <c r="AV102" s="37"/>
      <c r="AW102" s="37"/>
      <c r="AX102" s="37"/>
      <c r="AY102" s="37"/>
      <c r="AZ102" s="37"/>
      <c r="BA102" s="37"/>
      <c r="BB102" s="37"/>
      <c r="BC102" s="37"/>
      <c r="BD102" s="37"/>
      <c r="BE102" s="37"/>
      <c r="BF102" s="37"/>
      <c r="BG102" s="37"/>
      <c r="BH102" s="37"/>
      <c r="BI102" s="37"/>
      <c r="BJ102" s="37"/>
      <c r="BK102" s="37"/>
      <c r="BL102" s="37"/>
      <c r="BM102" s="37"/>
      <c r="BN102" s="37"/>
      <c r="BO102" s="37"/>
      <c r="BP102" s="37"/>
      <c r="BQ102" s="37"/>
      <c r="BR102" s="37"/>
      <c r="BS102" s="37"/>
    </row>
    <row r="103" spans="1:71" s="19" customFormat="1" x14ac:dyDescent="0.4">
      <c r="A103" s="417"/>
      <c r="B103" s="214">
        <v>302</v>
      </c>
      <c r="C103" s="18" t="s">
        <v>270</v>
      </c>
      <c r="D103" s="38"/>
      <c r="E103" s="38"/>
      <c r="F103" s="38"/>
      <c r="G103" s="38"/>
      <c r="H103" s="38"/>
      <c r="I103" s="38"/>
      <c r="J103" s="38"/>
      <c r="K103" s="38"/>
      <c r="L103" s="38"/>
      <c r="M103" s="38"/>
      <c r="N103" s="397">
        <v>0</v>
      </c>
      <c r="O103" s="398"/>
      <c r="P103" s="398"/>
      <c r="Q103" s="399"/>
      <c r="R103" s="409">
        <v>6</v>
      </c>
      <c r="S103" s="410"/>
      <c r="T103" s="410"/>
      <c r="U103" s="411"/>
      <c r="V103" s="27"/>
      <c r="W103" s="238"/>
      <c r="X103" s="238"/>
      <c r="Y103" s="37"/>
      <c r="Z103" s="37"/>
      <c r="AA103" s="37"/>
      <c r="AB103" s="37"/>
      <c r="AC103" s="37"/>
      <c r="AD103" s="37"/>
      <c r="AE103" s="37"/>
      <c r="AF103" s="37"/>
      <c r="AG103" s="37"/>
      <c r="AH103" s="37"/>
      <c r="AI103" s="37"/>
      <c r="AJ103" s="37"/>
      <c r="AK103" s="37"/>
      <c r="AL103" s="37"/>
      <c r="AM103" s="37"/>
      <c r="AN103" s="37"/>
      <c r="AO103" s="37"/>
      <c r="AP103" s="37"/>
      <c r="AQ103" s="37"/>
      <c r="AR103" s="37"/>
      <c r="AS103" s="37"/>
      <c r="AT103" s="37"/>
      <c r="AU103" s="37"/>
      <c r="AV103" s="37"/>
      <c r="AW103" s="37"/>
      <c r="AX103" s="37"/>
      <c r="AY103" s="37"/>
      <c r="AZ103" s="37"/>
      <c r="BA103" s="37"/>
      <c r="BB103" s="37"/>
      <c r="BC103" s="37"/>
      <c r="BD103" s="37"/>
      <c r="BE103" s="37"/>
      <c r="BF103" s="37"/>
      <c r="BG103" s="37"/>
      <c r="BH103" s="37"/>
      <c r="BI103" s="37"/>
      <c r="BJ103" s="37"/>
      <c r="BK103" s="37"/>
      <c r="BL103" s="37"/>
      <c r="BM103" s="37"/>
      <c r="BN103" s="37"/>
      <c r="BO103" s="37"/>
      <c r="BP103" s="37"/>
      <c r="BQ103" s="37"/>
      <c r="BR103" s="37"/>
      <c r="BS103" s="37"/>
    </row>
    <row r="104" spans="1:71" s="19" customFormat="1" x14ac:dyDescent="0.4">
      <c r="A104" s="417"/>
      <c r="B104" s="214">
        <v>303</v>
      </c>
      <c r="C104" s="18" t="s">
        <v>272</v>
      </c>
      <c r="D104" s="38"/>
      <c r="E104" s="38"/>
      <c r="F104" s="38"/>
      <c r="G104" s="38"/>
      <c r="H104" s="38"/>
      <c r="I104" s="38"/>
      <c r="J104" s="38"/>
      <c r="K104" s="38"/>
      <c r="L104" s="38"/>
      <c r="M104" s="38"/>
      <c r="N104" s="397">
        <v>0</v>
      </c>
      <c r="O104" s="398"/>
      <c r="P104" s="398"/>
      <c r="Q104" s="399"/>
      <c r="R104" s="409">
        <v>6</v>
      </c>
      <c r="S104" s="410"/>
      <c r="T104" s="410"/>
      <c r="U104" s="411"/>
      <c r="V104" s="27"/>
      <c r="W104" s="238"/>
      <c r="X104" s="238"/>
      <c r="Y104" s="37"/>
      <c r="Z104" s="37"/>
      <c r="AA104" s="37"/>
      <c r="AB104" s="37"/>
      <c r="AC104" s="37"/>
      <c r="AD104" s="37"/>
      <c r="AE104" s="37"/>
      <c r="AF104" s="37"/>
      <c r="AG104" s="37"/>
      <c r="AH104" s="37"/>
      <c r="AI104" s="37"/>
      <c r="AJ104" s="37"/>
      <c r="AK104" s="37"/>
      <c r="AL104" s="37"/>
      <c r="AM104" s="37"/>
      <c r="AN104" s="37"/>
      <c r="AO104" s="37"/>
      <c r="AP104" s="37"/>
      <c r="AQ104" s="37"/>
      <c r="AR104" s="37"/>
      <c r="AS104" s="37"/>
      <c r="AT104" s="37"/>
      <c r="AU104" s="37"/>
      <c r="AV104" s="37"/>
      <c r="AW104" s="37"/>
      <c r="AX104" s="37"/>
      <c r="AY104" s="37"/>
      <c r="AZ104" s="37"/>
      <c r="BA104" s="37"/>
      <c r="BB104" s="37"/>
      <c r="BC104" s="37"/>
      <c r="BD104" s="37"/>
      <c r="BE104" s="37"/>
      <c r="BF104" s="37"/>
      <c r="BG104" s="37"/>
      <c r="BH104" s="37"/>
      <c r="BI104" s="37"/>
      <c r="BJ104" s="37"/>
      <c r="BK104" s="37"/>
      <c r="BL104" s="37"/>
      <c r="BM104" s="37"/>
      <c r="BN104" s="37"/>
      <c r="BO104" s="37"/>
      <c r="BP104" s="37"/>
      <c r="BQ104" s="37"/>
      <c r="BR104" s="37"/>
      <c r="BS104" s="37"/>
    </row>
    <row r="105" spans="1:71" s="19" customFormat="1" x14ac:dyDescent="0.4">
      <c r="A105" s="417"/>
      <c r="B105" s="47">
        <v>304</v>
      </c>
      <c r="C105" s="18" t="s">
        <v>277</v>
      </c>
      <c r="D105" s="38"/>
      <c r="E105" s="38"/>
      <c r="F105" s="38"/>
      <c r="G105" s="38"/>
      <c r="H105" s="38"/>
      <c r="I105" s="38"/>
      <c r="J105" s="38"/>
      <c r="K105" s="38"/>
      <c r="L105" s="38"/>
      <c r="M105" s="38"/>
      <c r="N105" s="397">
        <v>0</v>
      </c>
      <c r="O105" s="398"/>
      <c r="P105" s="398"/>
      <c r="Q105" s="399"/>
      <c r="R105" s="409">
        <v>5</v>
      </c>
      <c r="S105" s="410"/>
      <c r="T105" s="410"/>
      <c r="U105" s="411"/>
      <c r="V105" s="27"/>
      <c r="W105" s="238"/>
      <c r="X105" s="238"/>
      <c r="Y105" s="37"/>
      <c r="Z105" s="37"/>
      <c r="AA105" s="37"/>
      <c r="AB105" s="37"/>
      <c r="AC105" s="37"/>
      <c r="AD105" s="37"/>
      <c r="AE105" s="37"/>
      <c r="AF105" s="37"/>
      <c r="AG105" s="37"/>
      <c r="AH105" s="37"/>
      <c r="AI105" s="37"/>
      <c r="AJ105" s="37"/>
      <c r="AK105" s="37"/>
      <c r="AL105" s="37"/>
      <c r="AM105" s="37"/>
      <c r="AN105" s="37"/>
      <c r="AO105" s="37"/>
      <c r="AP105" s="37"/>
      <c r="AQ105" s="37"/>
      <c r="AR105" s="37"/>
      <c r="AS105" s="37"/>
      <c r="AT105" s="37"/>
      <c r="AU105" s="37"/>
      <c r="AV105" s="37"/>
      <c r="AW105" s="37"/>
      <c r="AX105" s="37"/>
      <c r="AY105" s="37"/>
      <c r="AZ105" s="37"/>
      <c r="BA105" s="37"/>
      <c r="BB105" s="37"/>
      <c r="BC105" s="37"/>
      <c r="BD105" s="37"/>
      <c r="BE105" s="37"/>
      <c r="BF105" s="37"/>
      <c r="BG105" s="37"/>
      <c r="BH105" s="37"/>
      <c r="BI105" s="37"/>
      <c r="BJ105" s="37"/>
      <c r="BK105" s="37"/>
      <c r="BL105" s="37"/>
      <c r="BM105" s="37"/>
      <c r="BN105" s="37"/>
      <c r="BO105" s="37"/>
      <c r="BP105" s="37"/>
      <c r="BQ105" s="37"/>
      <c r="BR105" s="37"/>
      <c r="BS105" s="37"/>
    </row>
    <row r="106" spans="1:71" s="19" customFormat="1" x14ac:dyDescent="0.4">
      <c r="A106" s="417"/>
      <c r="B106" s="47">
        <v>305</v>
      </c>
      <c r="C106" s="18" t="s">
        <v>278</v>
      </c>
      <c r="D106" s="38"/>
      <c r="E106" s="38"/>
      <c r="F106" s="38"/>
      <c r="G106" s="38"/>
      <c r="H106" s="38"/>
      <c r="I106" s="38"/>
      <c r="J106" s="38"/>
      <c r="K106" s="38"/>
      <c r="L106" s="38"/>
      <c r="M106" s="38"/>
      <c r="N106" s="397">
        <v>0</v>
      </c>
      <c r="O106" s="398"/>
      <c r="P106" s="398"/>
      <c r="Q106" s="399"/>
      <c r="R106" s="409">
        <v>6</v>
      </c>
      <c r="S106" s="410"/>
      <c r="T106" s="410"/>
      <c r="U106" s="411"/>
      <c r="V106" s="27"/>
      <c r="W106" s="238"/>
      <c r="X106" s="238"/>
      <c r="Y106" s="37"/>
      <c r="Z106" s="37"/>
      <c r="AA106" s="37"/>
      <c r="AB106" s="37"/>
      <c r="AC106" s="37"/>
      <c r="AD106" s="37"/>
      <c r="AE106" s="37"/>
      <c r="AF106" s="37"/>
      <c r="AG106" s="37"/>
      <c r="AH106" s="37"/>
      <c r="AI106" s="37"/>
      <c r="AJ106" s="37"/>
      <c r="AK106" s="37"/>
      <c r="AL106" s="37"/>
      <c r="AM106" s="37"/>
      <c r="AN106" s="37"/>
      <c r="AO106" s="37"/>
      <c r="AP106" s="37"/>
      <c r="AQ106" s="37"/>
      <c r="AR106" s="37"/>
      <c r="AS106" s="37"/>
      <c r="AT106" s="37"/>
      <c r="AU106" s="37"/>
      <c r="AV106" s="37"/>
      <c r="AW106" s="37"/>
      <c r="AX106" s="37"/>
      <c r="AY106" s="37"/>
      <c r="AZ106" s="37"/>
      <c r="BA106" s="37"/>
      <c r="BB106" s="37"/>
      <c r="BC106" s="37"/>
      <c r="BD106" s="37"/>
      <c r="BE106" s="37"/>
      <c r="BF106" s="37"/>
      <c r="BG106" s="37"/>
      <c r="BH106" s="37"/>
      <c r="BI106" s="37"/>
      <c r="BJ106" s="37"/>
      <c r="BK106" s="37"/>
      <c r="BL106" s="37"/>
      <c r="BM106" s="37"/>
      <c r="BN106" s="37"/>
      <c r="BO106" s="37"/>
      <c r="BP106" s="37"/>
      <c r="BQ106" s="37"/>
      <c r="BR106" s="37"/>
      <c r="BS106" s="37"/>
    </row>
    <row r="107" spans="1:71" s="19" customFormat="1" x14ac:dyDescent="0.4">
      <c r="A107" s="417"/>
      <c r="B107" s="395">
        <v>306</v>
      </c>
      <c r="C107" s="18" t="s">
        <v>279</v>
      </c>
      <c r="D107" s="38"/>
      <c r="E107" s="38"/>
      <c r="F107" s="38"/>
      <c r="G107" s="38"/>
      <c r="H107" s="38"/>
      <c r="I107" s="38"/>
      <c r="J107" s="38"/>
      <c r="K107" s="38"/>
      <c r="L107" s="38"/>
      <c r="M107" s="38"/>
      <c r="N107" s="397">
        <v>0</v>
      </c>
      <c r="O107" s="398"/>
      <c r="P107" s="398"/>
      <c r="Q107" s="399"/>
      <c r="R107" s="409">
        <v>6</v>
      </c>
      <c r="S107" s="410"/>
      <c r="T107" s="410"/>
      <c r="U107" s="411"/>
      <c r="V107" s="27"/>
      <c r="W107" s="238"/>
      <c r="X107" s="238"/>
      <c r="Y107" s="37"/>
      <c r="Z107" s="37"/>
      <c r="AA107" s="37"/>
      <c r="AB107" s="37"/>
      <c r="AC107" s="37"/>
      <c r="AD107" s="37"/>
      <c r="AE107" s="37"/>
      <c r="AF107" s="37"/>
      <c r="AG107" s="37"/>
      <c r="AH107" s="37"/>
      <c r="AI107" s="37"/>
      <c r="AJ107" s="37"/>
      <c r="AK107" s="37"/>
      <c r="AL107" s="37"/>
      <c r="AM107" s="37"/>
      <c r="AN107" s="37"/>
      <c r="AO107" s="37"/>
      <c r="AP107" s="37"/>
      <c r="AQ107" s="37"/>
      <c r="AR107" s="37"/>
      <c r="AS107" s="37"/>
      <c r="AT107" s="37"/>
      <c r="AU107" s="37"/>
      <c r="AV107" s="37"/>
      <c r="AW107" s="37"/>
      <c r="AX107" s="37"/>
      <c r="AY107" s="37"/>
      <c r="AZ107" s="37"/>
      <c r="BA107" s="37"/>
      <c r="BB107" s="37"/>
      <c r="BC107" s="37"/>
      <c r="BD107" s="37"/>
      <c r="BE107" s="37"/>
      <c r="BF107" s="37"/>
      <c r="BG107" s="37"/>
      <c r="BH107" s="37"/>
      <c r="BI107" s="37"/>
      <c r="BJ107" s="37"/>
      <c r="BK107" s="37"/>
      <c r="BL107" s="37"/>
      <c r="BM107" s="37"/>
      <c r="BN107" s="37"/>
      <c r="BO107" s="37"/>
      <c r="BP107" s="37"/>
      <c r="BQ107" s="37"/>
      <c r="BR107" s="37"/>
      <c r="BS107" s="37"/>
    </row>
    <row r="108" spans="1:71" s="19" customFormat="1" x14ac:dyDescent="0.4">
      <c r="A108" s="417"/>
      <c r="B108" s="396"/>
      <c r="C108" s="18" t="s">
        <v>313</v>
      </c>
      <c r="D108" s="38"/>
      <c r="E108" s="38"/>
      <c r="F108" s="38"/>
      <c r="G108" s="38"/>
      <c r="H108" s="38"/>
      <c r="I108" s="38"/>
      <c r="J108" s="38"/>
      <c r="K108" s="38"/>
      <c r="L108" s="38"/>
      <c r="M108" s="38"/>
      <c r="N108" s="397">
        <v>0</v>
      </c>
      <c r="O108" s="398"/>
      <c r="P108" s="398"/>
      <c r="Q108" s="399"/>
      <c r="R108" s="409">
        <v>1</v>
      </c>
      <c r="S108" s="410"/>
      <c r="T108" s="410"/>
      <c r="U108" s="411"/>
      <c r="V108" s="27"/>
      <c r="W108" s="238"/>
      <c r="X108" s="238"/>
      <c r="Y108" s="37"/>
      <c r="Z108" s="37"/>
      <c r="AA108" s="37"/>
      <c r="AB108" s="37"/>
      <c r="AC108" s="37"/>
      <c r="AD108" s="37"/>
      <c r="AE108" s="37"/>
      <c r="AF108" s="37"/>
      <c r="AG108" s="37"/>
      <c r="AH108" s="37"/>
      <c r="AI108" s="37"/>
      <c r="AJ108" s="37"/>
      <c r="AK108" s="37"/>
      <c r="AL108" s="37"/>
      <c r="AM108" s="37"/>
      <c r="AN108" s="37"/>
      <c r="AO108" s="37"/>
      <c r="AP108" s="37"/>
      <c r="AQ108" s="37"/>
      <c r="AR108" s="37"/>
      <c r="AS108" s="37"/>
      <c r="AT108" s="37"/>
      <c r="AU108" s="37"/>
      <c r="AV108" s="37"/>
      <c r="AW108" s="37"/>
      <c r="AX108" s="37"/>
      <c r="AY108" s="37"/>
      <c r="AZ108" s="37"/>
      <c r="BA108" s="37"/>
      <c r="BB108" s="37"/>
      <c r="BC108" s="37"/>
      <c r="BD108" s="37"/>
      <c r="BE108" s="37"/>
      <c r="BF108" s="37"/>
      <c r="BG108" s="37"/>
      <c r="BH108" s="37"/>
      <c r="BI108" s="37"/>
      <c r="BJ108" s="37"/>
      <c r="BK108" s="37"/>
      <c r="BL108" s="37"/>
      <c r="BM108" s="37"/>
      <c r="BN108" s="37"/>
      <c r="BO108" s="37"/>
      <c r="BP108" s="37"/>
      <c r="BQ108" s="37"/>
      <c r="BR108" s="37"/>
      <c r="BS108" s="37"/>
    </row>
    <row r="109" spans="1:71" s="19" customFormat="1" x14ac:dyDescent="0.4">
      <c r="A109" s="417"/>
      <c r="B109" s="395">
        <v>307</v>
      </c>
      <c r="C109" s="18" t="s">
        <v>281</v>
      </c>
      <c r="D109" s="38"/>
      <c r="E109" s="38"/>
      <c r="F109" s="38"/>
      <c r="G109" s="38"/>
      <c r="H109" s="38"/>
      <c r="I109" s="38"/>
      <c r="J109" s="38"/>
      <c r="K109" s="38"/>
      <c r="L109" s="38"/>
      <c r="M109" s="38"/>
      <c r="N109" s="397">
        <v>0</v>
      </c>
      <c r="O109" s="398"/>
      <c r="P109" s="398"/>
      <c r="Q109" s="399"/>
      <c r="R109" s="409">
        <v>12</v>
      </c>
      <c r="S109" s="410"/>
      <c r="T109" s="410"/>
      <c r="U109" s="411"/>
      <c r="V109" s="27"/>
      <c r="W109" s="238"/>
      <c r="X109" s="238"/>
      <c r="Y109" s="37"/>
      <c r="Z109" s="37"/>
      <c r="AA109" s="37"/>
      <c r="AB109" s="37"/>
      <c r="AC109" s="37"/>
      <c r="AD109" s="37"/>
      <c r="AE109" s="37"/>
      <c r="AF109" s="37"/>
      <c r="AG109" s="37"/>
      <c r="AH109" s="37"/>
      <c r="AI109" s="37"/>
      <c r="AJ109" s="37"/>
      <c r="AK109" s="37"/>
      <c r="AL109" s="37"/>
      <c r="AM109" s="37"/>
      <c r="AN109" s="37"/>
      <c r="AO109" s="37"/>
      <c r="AP109" s="37"/>
      <c r="AQ109" s="37"/>
      <c r="AR109" s="37"/>
      <c r="AS109" s="37"/>
      <c r="AT109" s="37"/>
      <c r="AU109" s="37"/>
      <c r="AV109" s="37"/>
      <c r="AW109" s="37"/>
      <c r="AX109" s="37"/>
      <c r="AY109" s="37"/>
      <c r="AZ109" s="37"/>
      <c r="BA109" s="37"/>
      <c r="BB109" s="37"/>
      <c r="BC109" s="37"/>
      <c r="BD109" s="37"/>
      <c r="BE109" s="37"/>
      <c r="BF109" s="37"/>
      <c r="BG109" s="37"/>
      <c r="BH109" s="37"/>
      <c r="BI109" s="37"/>
      <c r="BJ109" s="37"/>
      <c r="BK109" s="37"/>
      <c r="BL109" s="37"/>
      <c r="BM109" s="37"/>
      <c r="BN109" s="37"/>
      <c r="BO109" s="37"/>
      <c r="BP109" s="37"/>
      <c r="BQ109" s="37"/>
      <c r="BR109" s="37"/>
      <c r="BS109" s="37"/>
    </row>
    <row r="110" spans="1:71" s="19" customFormat="1" x14ac:dyDescent="0.4">
      <c r="A110" s="417"/>
      <c r="B110" s="396"/>
      <c r="C110" s="57" t="s">
        <v>312</v>
      </c>
      <c r="D110" s="58"/>
      <c r="E110" s="58"/>
      <c r="F110" s="58"/>
      <c r="G110" s="58"/>
      <c r="H110" s="58"/>
      <c r="I110" s="58"/>
      <c r="J110" s="58"/>
      <c r="K110" s="58"/>
      <c r="L110" s="58"/>
      <c r="M110" s="58"/>
      <c r="N110" s="397">
        <v>0</v>
      </c>
      <c r="O110" s="398"/>
      <c r="P110" s="398"/>
      <c r="Q110" s="399"/>
      <c r="R110" s="412">
        <v>13</v>
      </c>
      <c r="S110" s="413"/>
      <c r="T110" s="413"/>
      <c r="U110" s="414"/>
      <c r="V110" s="27"/>
      <c r="W110" s="238"/>
      <c r="X110" s="238"/>
      <c r="Y110" s="37"/>
      <c r="Z110" s="37"/>
      <c r="AA110" s="37"/>
      <c r="AB110" s="37"/>
      <c r="AC110" s="37"/>
      <c r="AD110" s="37"/>
      <c r="AE110" s="37"/>
      <c r="AF110" s="37"/>
      <c r="AG110" s="37"/>
      <c r="AH110" s="37"/>
      <c r="AI110" s="37"/>
      <c r="AJ110" s="37"/>
      <c r="AK110" s="37"/>
      <c r="AL110" s="37"/>
      <c r="AM110" s="37"/>
      <c r="AN110" s="37"/>
      <c r="AO110" s="37"/>
      <c r="AP110" s="37"/>
      <c r="AQ110" s="37"/>
      <c r="AR110" s="37"/>
      <c r="AS110" s="37"/>
      <c r="AT110" s="37"/>
      <c r="AU110" s="37"/>
      <c r="AV110" s="37"/>
      <c r="AW110" s="37"/>
      <c r="AX110" s="37"/>
      <c r="AY110" s="37"/>
      <c r="AZ110" s="37"/>
      <c r="BA110" s="37"/>
      <c r="BB110" s="37"/>
      <c r="BC110" s="37"/>
      <c r="BD110" s="37"/>
      <c r="BE110" s="37"/>
      <c r="BF110" s="37"/>
      <c r="BG110" s="37"/>
      <c r="BH110" s="37"/>
      <c r="BI110" s="37"/>
      <c r="BJ110" s="37"/>
      <c r="BK110" s="37"/>
      <c r="BL110" s="37"/>
      <c r="BM110" s="37"/>
      <c r="BN110" s="37"/>
      <c r="BO110" s="37"/>
      <c r="BP110" s="37"/>
      <c r="BQ110" s="37"/>
      <c r="BR110" s="37"/>
      <c r="BS110" s="37"/>
    </row>
    <row r="111" spans="1:71" s="19" customFormat="1" x14ac:dyDescent="0.4">
      <c r="A111" s="417"/>
      <c r="B111" s="47">
        <v>308</v>
      </c>
      <c r="C111" s="18" t="s">
        <v>280</v>
      </c>
      <c r="D111" s="38"/>
      <c r="E111" s="38"/>
      <c r="F111" s="38"/>
      <c r="G111" s="38"/>
      <c r="H111" s="38"/>
      <c r="I111" s="38"/>
      <c r="J111" s="38"/>
      <c r="K111" s="38"/>
      <c r="L111" s="38"/>
      <c r="M111" s="38"/>
      <c r="N111" s="397">
        <v>0</v>
      </c>
      <c r="O111" s="398"/>
      <c r="P111" s="398"/>
      <c r="Q111" s="399"/>
      <c r="R111" s="409">
        <v>3</v>
      </c>
      <c r="S111" s="410"/>
      <c r="T111" s="410"/>
      <c r="U111" s="411"/>
      <c r="V111" s="27"/>
      <c r="W111" s="238"/>
      <c r="X111" s="238"/>
      <c r="Y111" s="37"/>
      <c r="Z111" s="37"/>
      <c r="AA111" s="37"/>
      <c r="AB111" s="37"/>
      <c r="AC111" s="37"/>
      <c r="AD111" s="37"/>
      <c r="AE111" s="37"/>
      <c r="AF111" s="37"/>
      <c r="AG111" s="37"/>
      <c r="AH111" s="37"/>
      <c r="AI111" s="37"/>
      <c r="AJ111" s="37"/>
      <c r="AK111" s="37"/>
      <c r="AL111" s="37"/>
      <c r="AM111" s="37"/>
      <c r="AN111" s="37"/>
      <c r="AO111" s="37"/>
      <c r="AP111" s="37"/>
      <c r="AQ111" s="37"/>
      <c r="AR111" s="37"/>
      <c r="AS111" s="37"/>
      <c r="AT111" s="37"/>
      <c r="AU111" s="37"/>
      <c r="AV111" s="37"/>
      <c r="AW111" s="37"/>
      <c r="AX111" s="37"/>
      <c r="AY111" s="37"/>
      <c r="AZ111" s="37"/>
      <c r="BA111" s="37"/>
      <c r="BB111" s="37"/>
      <c r="BC111" s="37"/>
      <c r="BD111" s="37"/>
      <c r="BE111" s="37"/>
      <c r="BF111" s="37"/>
      <c r="BG111" s="37"/>
      <c r="BH111" s="37"/>
      <c r="BI111" s="37"/>
      <c r="BJ111" s="37"/>
      <c r="BK111" s="37"/>
      <c r="BL111" s="37"/>
      <c r="BM111" s="37"/>
      <c r="BN111" s="37"/>
      <c r="BO111" s="37"/>
      <c r="BP111" s="37"/>
      <c r="BQ111" s="37"/>
      <c r="BR111" s="37"/>
      <c r="BS111" s="37"/>
    </row>
    <row r="112" spans="1:71" s="19" customFormat="1" x14ac:dyDescent="0.4">
      <c r="A112" s="417"/>
      <c r="B112" s="47">
        <v>309</v>
      </c>
      <c r="C112" s="18" t="s">
        <v>282</v>
      </c>
      <c r="D112" s="38"/>
      <c r="E112" s="38"/>
      <c r="F112" s="38"/>
      <c r="G112" s="38"/>
      <c r="H112" s="38"/>
      <c r="I112" s="38"/>
      <c r="J112" s="38"/>
      <c r="K112" s="38"/>
      <c r="L112" s="38"/>
      <c r="M112" s="38"/>
      <c r="N112" s="397">
        <v>0</v>
      </c>
      <c r="O112" s="398"/>
      <c r="P112" s="398"/>
      <c r="Q112" s="399"/>
      <c r="R112" s="409">
        <v>5</v>
      </c>
      <c r="S112" s="410"/>
      <c r="T112" s="410"/>
      <c r="U112" s="411"/>
      <c r="V112" s="27"/>
      <c r="W112" s="238"/>
      <c r="X112" s="238"/>
      <c r="Y112" s="37"/>
      <c r="Z112" s="37"/>
      <c r="AA112" s="37"/>
      <c r="AB112" s="37"/>
      <c r="AC112" s="37"/>
      <c r="AD112" s="37"/>
      <c r="AE112" s="37"/>
      <c r="AF112" s="37"/>
      <c r="AG112" s="37"/>
      <c r="AH112" s="37"/>
      <c r="AI112" s="37"/>
      <c r="AJ112" s="37"/>
      <c r="AK112" s="37"/>
      <c r="AL112" s="37"/>
      <c r="AM112" s="37"/>
      <c r="AN112" s="37"/>
      <c r="AO112" s="37"/>
      <c r="AP112" s="37"/>
      <c r="AQ112" s="37"/>
      <c r="AR112" s="37"/>
      <c r="AS112" s="37"/>
      <c r="AT112" s="37"/>
      <c r="AU112" s="37"/>
      <c r="AV112" s="37"/>
      <c r="AW112" s="37"/>
      <c r="AX112" s="37"/>
      <c r="AY112" s="37"/>
      <c r="AZ112" s="37"/>
      <c r="BA112" s="37"/>
      <c r="BB112" s="37"/>
      <c r="BC112" s="37"/>
      <c r="BD112" s="37"/>
      <c r="BE112" s="37"/>
      <c r="BF112" s="37"/>
      <c r="BG112" s="37"/>
      <c r="BH112" s="37"/>
      <c r="BI112" s="37"/>
      <c r="BJ112" s="37"/>
      <c r="BK112" s="37"/>
      <c r="BL112" s="37"/>
      <c r="BM112" s="37"/>
      <c r="BN112" s="37"/>
      <c r="BO112" s="37"/>
      <c r="BP112" s="37"/>
      <c r="BQ112" s="37"/>
      <c r="BR112" s="37"/>
      <c r="BS112" s="37"/>
    </row>
    <row r="113" spans="1:71" s="19" customFormat="1" x14ac:dyDescent="0.4">
      <c r="A113" s="417"/>
      <c r="B113" s="47">
        <v>310</v>
      </c>
      <c r="C113" s="18" t="s">
        <v>283</v>
      </c>
      <c r="D113" s="38"/>
      <c r="E113" s="38"/>
      <c r="F113" s="38"/>
      <c r="G113" s="38"/>
      <c r="H113" s="38"/>
      <c r="I113" s="38"/>
      <c r="J113" s="38"/>
      <c r="K113" s="38"/>
      <c r="L113" s="38"/>
      <c r="M113" s="38"/>
      <c r="N113" s="397">
        <v>0</v>
      </c>
      <c r="O113" s="398"/>
      <c r="P113" s="398"/>
      <c r="Q113" s="399"/>
      <c r="R113" s="409">
        <v>5</v>
      </c>
      <c r="S113" s="410"/>
      <c r="T113" s="410"/>
      <c r="U113" s="411"/>
      <c r="V113" s="27"/>
      <c r="W113" s="238"/>
      <c r="X113" s="238"/>
      <c r="Y113" s="37"/>
      <c r="Z113" s="37"/>
      <c r="AA113" s="37"/>
      <c r="AB113" s="37"/>
      <c r="AC113" s="37"/>
      <c r="AD113" s="37"/>
      <c r="AE113" s="37"/>
      <c r="AF113" s="37"/>
      <c r="AG113" s="37"/>
      <c r="AH113" s="37"/>
      <c r="AI113" s="37"/>
      <c r="AJ113" s="37"/>
      <c r="AK113" s="37"/>
      <c r="AL113" s="37"/>
      <c r="AM113" s="37"/>
      <c r="AN113" s="37"/>
      <c r="AO113" s="37"/>
      <c r="AP113" s="37"/>
      <c r="AQ113" s="37"/>
      <c r="AR113" s="37"/>
      <c r="AS113" s="37"/>
      <c r="AT113" s="37"/>
      <c r="AU113" s="37"/>
      <c r="AV113" s="37"/>
      <c r="AW113" s="37"/>
      <c r="AX113" s="37"/>
      <c r="AY113" s="37"/>
      <c r="AZ113" s="37"/>
      <c r="BA113" s="37"/>
      <c r="BB113" s="37"/>
      <c r="BC113" s="37"/>
      <c r="BD113" s="37"/>
      <c r="BE113" s="37"/>
      <c r="BF113" s="37"/>
      <c r="BG113" s="37"/>
      <c r="BH113" s="37"/>
      <c r="BI113" s="37"/>
      <c r="BJ113" s="37"/>
      <c r="BK113" s="37"/>
      <c r="BL113" s="37"/>
      <c r="BM113" s="37"/>
      <c r="BN113" s="37"/>
      <c r="BO113" s="37"/>
      <c r="BP113" s="37"/>
      <c r="BQ113" s="37"/>
      <c r="BR113" s="37"/>
      <c r="BS113" s="37"/>
    </row>
    <row r="114" spans="1:71" s="19" customFormat="1" x14ac:dyDescent="0.4">
      <c r="A114" s="417"/>
      <c r="B114" s="47">
        <v>311</v>
      </c>
      <c r="C114" s="18" t="s">
        <v>284</v>
      </c>
      <c r="D114" s="38"/>
      <c r="E114" s="38"/>
      <c r="F114" s="38"/>
      <c r="G114" s="38"/>
      <c r="H114" s="38"/>
      <c r="I114" s="38"/>
      <c r="J114" s="38"/>
      <c r="K114" s="38"/>
      <c r="L114" s="38"/>
      <c r="M114" s="38"/>
      <c r="N114" s="397">
        <v>0</v>
      </c>
      <c r="O114" s="398"/>
      <c r="P114" s="398"/>
      <c r="Q114" s="399"/>
      <c r="R114" s="409">
        <v>12</v>
      </c>
      <c r="S114" s="410"/>
      <c r="T114" s="410"/>
      <c r="U114" s="411"/>
      <c r="V114" s="27"/>
      <c r="W114" s="238"/>
      <c r="X114" s="238"/>
      <c r="Y114" s="37"/>
      <c r="Z114" s="37"/>
      <c r="AA114" s="37"/>
      <c r="AB114" s="37"/>
      <c r="AC114" s="37"/>
      <c r="AD114" s="37"/>
      <c r="AE114" s="37"/>
      <c r="AF114" s="37"/>
      <c r="AG114" s="37"/>
      <c r="AH114" s="37"/>
      <c r="AI114" s="37"/>
      <c r="AJ114" s="37"/>
      <c r="AK114" s="37"/>
      <c r="AL114" s="37"/>
      <c r="AM114" s="37"/>
      <c r="AN114" s="37"/>
      <c r="AO114" s="37"/>
      <c r="AP114" s="37"/>
      <c r="AQ114" s="37"/>
      <c r="AR114" s="37"/>
      <c r="AS114" s="37"/>
      <c r="AT114" s="37"/>
      <c r="AU114" s="37"/>
      <c r="AV114" s="37"/>
      <c r="AW114" s="37"/>
      <c r="AX114" s="37"/>
      <c r="AY114" s="37"/>
      <c r="AZ114" s="37"/>
      <c r="BA114" s="37"/>
      <c r="BB114" s="37"/>
      <c r="BC114" s="37"/>
      <c r="BD114" s="37"/>
      <c r="BE114" s="37"/>
      <c r="BF114" s="37"/>
      <c r="BG114" s="37"/>
      <c r="BH114" s="37"/>
      <c r="BI114" s="37"/>
      <c r="BJ114" s="37"/>
      <c r="BK114" s="37"/>
      <c r="BL114" s="37"/>
      <c r="BM114" s="37"/>
      <c r="BN114" s="37"/>
      <c r="BO114" s="37"/>
      <c r="BP114" s="37"/>
      <c r="BQ114" s="37"/>
      <c r="BR114" s="37"/>
      <c r="BS114" s="37"/>
    </row>
    <row r="115" spans="1:71" s="19" customFormat="1" x14ac:dyDescent="0.4">
      <c r="A115" s="417"/>
      <c r="B115" s="47">
        <v>312</v>
      </c>
      <c r="C115" s="18" t="s">
        <v>288</v>
      </c>
      <c r="D115" s="38"/>
      <c r="E115" s="38"/>
      <c r="F115" s="38"/>
      <c r="G115" s="38"/>
      <c r="H115" s="38"/>
      <c r="I115" s="38"/>
      <c r="J115" s="38"/>
      <c r="K115" s="38"/>
      <c r="L115" s="38"/>
      <c r="M115" s="38"/>
      <c r="N115" s="397">
        <v>0</v>
      </c>
      <c r="O115" s="398"/>
      <c r="P115" s="398"/>
      <c r="Q115" s="399"/>
      <c r="R115" s="409">
        <v>11</v>
      </c>
      <c r="S115" s="410"/>
      <c r="T115" s="410"/>
      <c r="U115" s="411"/>
      <c r="V115" s="27"/>
      <c r="W115" s="238"/>
      <c r="X115" s="238"/>
      <c r="Y115" s="37"/>
      <c r="Z115" s="37"/>
      <c r="AA115" s="37"/>
      <c r="AB115" s="37"/>
      <c r="AC115" s="37"/>
      <c r="AD115" s="37"/>
      <c r="AE115" s="37"/>
      <c r="AF115" s="37"/>
      <c r="AG115" s="37"/>
      <c r="AH115" s="37"/>
      <c r="AI115" s="37"/>
      <c r="AJ115" s="37"/>
      <c r="AK115" s="37"/>
      <c r="AL115" s="37"/>
      <c r="AM115" s="37"/>
      <c r="AN115" s="37"/>
      <c r="AO115" s="37"/>
      <c r="AP115" s="37"/>
      <c r="AQ115" s="37"/>
      <c r="AR115" s="37"/>
      <c r="AS115" s="37"/>
      <c r="AT115" s="37"/>
      <c r="AU115" s="37"/>
      <c r="AV115" s="37"/>
      <c r="AW115" s="37"/>
      <c r="AX115" s="37"/>
      <c r="AY115" s="37"/>
      <c r="AZ115" s="37"/>
      <c r="BA115" s="37"/>
      <c r="BB115" s="37"/>
      <c r="BC115" s="37"/>
      <c r="BD115" s="37"/>
      <c r="BE115" s="37"/>
      <c r="BF115" s="37"/>
      <c r="BG115" s="37"/>
      <c r="BH115" s="37"/>
      <c r="BI115" s="37"/>
      <c r="BJ115" s="37"/>
      <c r="BK115" s="37"/>
      <c r="BL115" s="37"/>
      <c r="BM115" s="37"/>
      <c r="BN115" s="37"/>
      <c r="BO115" s="37"/>
      <c r="BP115" s="37"/>
      <c r="BQ115" s="37"/>
      <c r="BR115" s="37"/>
      <c r="BS115" s="37"/>
    </row>
    <row r="116" spans="1:71" s="19" customFormat="1" x14ac:dyDescent="0.4">
      <c r="A116" s="417"/>
      <c r="B116" s="47">
        <v>313</v>
      </c>
      <c r="C116" s="18" t="s">
        <v>289</v>
      </c>
      <c r="D116" s="38"/>
      <c r="E116" s="38"/>
      <c r="F116" s="38"/>
      <c r="G116" s="38"/>
      <c r="H116" s="38"/>
      <c r="I116" s="38"/>
      <c r="J116" s="38"/>
      <c r="K116" s="38"/>
      <c r="L116" s="38"/>
      <c r="M116" s="38"/>
      <c r="N116" s="397">
        <v>0</v>
      </c>
      <c r="O116" s="398"/>
      <c r="P116" s="398"/>
      <c r="Q116" s="399"/>
      <c r="R116" s="409">
        <v>8</v>
      </c>
      <c r="S116" s="410"/>
      <c r="T116" s="410"/>
      <c r="U116" s="411"/>
      <c r="V116" s="27"/>
      <c r="W116" s="238"/>
      <c r="X116" s="238"/>
      <c r="Y116" s="37"/>
      <c r="Z116" s="37"/>
      <c r="AA116" s="37"/>
      <c r="AB116" s="37"/>
      <c r="AC116" s="37"/>
      <c r="AD116" s="37"/>
      <c r="AE116" s="37"/>
      <c r="AF116" s="37"/>
      <c r="AG116" s="37"/>
      <c r="AH116" s="37"/>
      <c r="AI116" s="37"/>
      <c r="AJ116" s="37"/>
      <c r="AK116" s="37"/>
      <c r="AL116" s="37"/>
      <c r="AM116" s="37"/>
      <c r="AN116" s="37"/>
      <c r="AO116" s="37"/>
      <c r="AP116" s="37"/>
      <c r="AQ116" s="37"/>
      <c r="AR116" s="37"/>
      <c r="AS116" s="37"/>
      <c r="AT116" s="37"/>
      <c r="AU116" s="37"/>
      <c r="AV116" s="37"/>
      <c r="AW116" s="37"/>
      <c r="AX116" s="37"/>
      <c r="AY116" s="37"/>
      <c r="AZ116" s="37"/>
      <c r="BA116" s="37"/>
      <c r="BB116" s="37"/>
      <c r="BC116" s="37"/>
      <c r="BD116" s="37"/>
      <c r="BE116" s="37"/>
      <c r="BF116" s="37"/>
      <c r="BG116" s="37"/>
      <c r="BH116" s="37"/>
      <c r="BI116" s="37"/>
      <c r="BJ116" s="37"/>
      <c r="BK116" s="37"/>
      <c r="BL116" s="37"/>
      <c r="BM116" s="37"/>
      <c r="BN116" s="37"/>
      <c r="BO116" s="37"/>
      <c r="BP116" s="37"/>
      <c r="BQ116" s="37"/>
      <c r="BR116" s="37"/>
      <c r="BS116" s="37"/>
    </row>
    <row r="117" spans="1:71" s="19" customFormat="1" x14ac:dyDescent="0.4">
      <c r="A117" s="417"/>
      <c r="B117" s="47">
        <v>314</v>
      </c>
      <c r="C117" s="18" t="s">
        <v>290</v>
      </c>
      <c r="D117" s="38"/>
      <c r="E117" s="38"/>
      <c r="F117" s="38"/>
      <c r="G117" s="38"/>
      <c r="H117" s="38"/>
      <c r="I117" s="38"/>
      <c r="J117" s="38"/>
      <c r="K117" s="38"/>
      <c r="L117" s="38"/>
      <c r="M117" s="38"/>
      <c r="N117" s="397">
        <v>0</v>
      </c>
      <c r="O117" s="398"/>
      <c r="P117" s="398"/>
      <c r="Q117" s="399"/>
      <c r="R117" s="409">
        <v>11</v>
      </c>
      <c r="S117" s="410"/>
      <c r="T117" s="410"/>
      <c r="U117" s="411"/>
      <c r="V117" s="27"/>
      <c r="W117" s="238"/>
      <c r="X117" s="238"/>
      <c r="Y117" s="37"/>
      <c r="Z117" s="37"/>
      <c r="AA117" s="37"/>
      <c r="AB117" s="37"/>
      <c r="AC117" s="37"/>
      <c r="AD117" s="37"/>
      <c r="AE117" s="37"/>
      <c r="AF117" s="37"/>
      <c r="AG117" s="37"/>
      <c r="AH117" s="37"/>
      <c r="AI117" s="37"/>
      <c r="AJ117" s="37"/>
      <c r="AK117" s="37"/>
      <c r="AL117" s="37"/>
      <c r="AM117" s="37"/>
      <c r="AN117" s="37"/>
      <c r="AO117" s="37"/>
      <c r="AP117" s="37"/>
      <c r="AQ117" s="37"/>
      <c r="AR117" s="37"/>
      <c r="AS117" s="37"/>
      <c r="AT117" s="37"/>
      <c r="AU117" s="37"/>
      <c r="AV117" s="37"/>
      <c r="AW117" s="37"/>
      <c r="AX117" s="37"/>
      <c r="AY117" s="37"/>
      <c r="AZ117" s="37"/>
      <c r="BA117" s="37"/>
      <c r="BB117" s="37"/>
      <c r="BC117" s="37"/>
      <c r="BD117" s="37"/>
      <c r="BE117" s="37"/>
      <c r="BF117" s="37"/>
      <c r="BG117" s="37"/>
      <c r="BH117" s="37"/>
      <c r="BI117" s="37"/>
      <c r="BJ117" s="37"/>
      <c r="BK117" s="37"/>
      <c r="BL117" s="37"/>
      <c r="BM117" s="37"/>
      <c r="BN117" s="37"/>
      <c r="BO117" s="37"/>
      <c r="BP117" s="37"/>
      <c r="BQ117" s="37"/>
      <c r="BR117" s="37"/>
      <c r="BS117" s="37"/>
    </row>
    <row r="118" spans="1:71" s="19" customFormat="1" x14ac:dyDescent="0.4">
      <c r="A118" s="417"/>
      <c r="B118" s="47">
        <v>315</v>
      </c>
      <c r="C118" s="18" t="s">
        <v>291</v>
      </c>
      <c r="D118" s="38"/>
      <c r="E118" s="38"/>
      <c r="F118" s="38"/>
      <c r="G118" s="38"/>
      <c r="H118" s="38"/>
      <c r="I118" s="38"/>
      <c r="J118" s="38"/>
      <c r="K118" s="38"/>
      <c r="L118" s="38"/>
      <c r="M118" s="38"/>
      <c r="N118" s="397">
        <v>0</v>
      </c>
      <c r="O118" s="398"/>
      <c r="P118" s="398"/>
      <c r="Q118" s="399"/>
      <c r="R118" s="409">
        <v>12</v>
      </c>
      <c r="S118" s="410"/>
      <c r="T118" s="410"/>
      <c r="U118" s="411"/>
      <c r="V118" s="27"/>
      <c r="W118" s="238"/>
      <c r="X118" s="238"/>
      <c r="Y118" s="37"/>
      <c r="Z118" s="37"/>
      <c r="AA118" s="37"/>
      <c r="AB118" s="37"/>
      <c r="AC118" s="37"/>
      <c r="AD118" s="37"/>
      <c r="AE118" s="37"/>
      <c r="AF118" s="37"/>
      <c r="AG118" s="37"/>
      <c r="AH118" s="37"/>
      <c r="AI118" s="37"/>
      <c r="AJ118" s="37"/>
      <c r="AK118" s="37"/>
      <c r="AL118" s="37"/>
      <c r="AM118" s="37"/>
      <c r="AN118" s="37"/>
      <c r="AO118" s="37"/>
      <c r="AP118" s="37"/>
      <c r="AQ118" s="37"/>
      <c r="AR118" s="37"/>
      <c r="AS118" s="37"/>
      <c r="AT118" s="37"/>
      <c r="AU118" s="37"/>
      <c r="AV118" s="37"/>
      <c r="AW118" s="37"/>
      <c r="AX118" s="37"/>
      <c r="AY118" s="37"/>
      <c r="AZ118" s="37"/>
      <c r="BA118" s="37"/>
      <c r="BB118" s="37"/>
      <c r="BC118" s="37"/>
      <c r="BD118" s="37"/>
      <c r="BE118" s="37"/>
      <c r="BF118" s="37"/>
      <c r="BG118" s="37"/>
      <c r="BH118" s="37"/>
      <c r="BI118" s="37"/>
      <c r="BJ118" s="37"/>
      <c r="BK118" s="37"/>
      <c r="BL118" s="37"/>
      <c r="BM118" s="37"/>
      <c r="BN118" s="37"/>
      <c r="BO118" s="37"/>
      <c r="BP118" s="37"/>
      <c r="BQ118" s="37"/>
      <c r="BR118" s="37"/>
      <c r="BS118" s="37"/>
    </row>
    <row r="119" spans="1:71" s="19" customFormat="1" x14ac:dyDescent="0.4">
      <c r="A119" s="417"/>
      <c r="B119" s="47">
        <v>316</v>
      </c>
      <c r="C119" s="18" t="s">
        <v>292</v>
      </c>
      <c r="D119" s="38"/>
      <c r="E119" s="38"/>
      <c r="F119" s="38"/>
      <c r="G119" s="38"/>
      <c r="H119" s="38"/>
      <c r="I119" s="38"/>
      <c r="J119" s="38"/>
      <c r="K119" s="38"/>
      <c r="L119" s="38"/>
      <c r="M119" s="38"/>
      <c r="N119" s="397">
        <v>0</v>
      </c>
      <c r="O119" s="398"/>
      <c r="P119" s="398"/>
      <c r="Q119" s="399"/>
      <c r="R119" s="409">
        <v>6</v>
      </c>
      <c r="S119" s="410"/>
      <c r="T119" s="410"/>
      <c r="U119" s="411"/>
      <c r="V119" s="27"/>
      <c r="W119" s="238"/>
      <c r="X119" s="238"/>
      <c r="Y119" s="37"/>
      <c r="Z119" s="37"/>
      <c r="AA119" s="37"/>
      <c r="AB119" s="37"/>
      <c r="AC119" s="37"/>
      <c r="AD119" s="37"/>
      <c r="AE119" s="37"/>
      <c r="AF119" s="37"/>
      <c r="AG119" s="37"/>
      <c r="AH119" s="37"/>
      <c r="AI119" s="37"/>
      <c r="AJ119" s="37"/>
      <c r="AK119" s="37"/>
      <c r="AL119" s="37"/>
      <c r="AM119" s="37"/>
      <c r="AN119" s="37"/>
      <c r="AO119" s="37"/>
      <c r="AP119" s="37"/>
      <c r="AQ119" s="37"/>
      <c r="AR119" s="37"/>
      <c r="AS119" s="37"/>
      <c r="AT119" s="37"/>
      <c r="AU119" s="37"/>
      <c r="AV119" s="37"/>
      <c r="AW119" s="37"/>
      <c r="AX119" s="37"/>
      <c r="AY119" s="37"/>
      <c r="AZ119" s="37"/>
      <c r="BA119" s="37"/>
      <c r="BB119" s="37"/>
      <c r="BC119" s="37"/>
      <c r="BD119" s="37"/>
      <c r="BE119" s="37"/>
      <c r="BF119" s="37"/>
      <c r="BG119" s="37"/>
      <c r="BH119" s="37"/>
      <c r="BI119" s="37"/>
      <c r="BJ119" s="37"/>
      <c r="BK119" s="37"/>
      <c r="BL119" s="37"/>
      <c r="BM119" s="37"/>
      <c r="BN119" s="37"/>
      <c r="BO119" s="37"/>
      <c r="BP119" s="37"/>
      <c r="BQ119" s="37"/>
      <c r="BR119" s="37"/>
      <c r="BS119" s="37"/>
    </row>
    <row r="120" spans="1:71" s="19" customFormat="1" x14ac:dyDescent="0.4">
      <c r="A120" s="417"/>
      <c r="B120" s="47">
        <v>317</v>
      </c>
      <c r="C120" s="18" t="s">
        <v>293</v>
      </c>
      <c r="D120" s="38"/>
      <c r="E120" s="38"/>
      <c r="F120" s="38"/>
      <c r="G120" s="38"/>
      <c r="H120" s="38"/>
      <c r="I120" s="38"/>
      <c r="J120" s="38"/>
      <c r="K120" s="38"/>
      <c r="L120" s="38"/>
      <c r="M120" s="38"/>
      <c r="N120" s="397">
        <v>0</v>
      </c>
      <c r="O120" s="398"/>
      <c r="P120" s="398"/>
      <c r="Q120" s="399"/>
      <c r="R120" s="409">
        <v>8</v>
      </c>
      <c r="S120" s="410"/>
      <c r="T120" s="410"/>
      <c r="U120" s="411"/>
      <c r="V120" s="27"/>
      <c r="W120" s="238"/>
      <c r="X120" s="238"/>
      <c r="Y120" s="37"/>
      <c r="Z120" s="37"/>
      <c r="AA120" s="37"/>
      <c r="AB120" s="37"/>
      <c r="AC120" s="37"/>
      <c r="AD120" s="37"/>
      <c r="AE120" s="37"/>
      <c r="AF120" s="37"/>
      <c r="AG120" s="37"/>
      <c r="AH120" s="37"/>
      <c r="AI120" s="37"/>
      <c r="AJ120" s="37"/>
      <c r="AK120" s="37"/>
      <c r="AL120" s="37"/>
      <c r="AM120" s="37"/>
      <c r="AN120" s="37"/>
      <c r="AO120" s="37"/>
      <c r="AP120" s="37"/>
      <c r="AQ120" s="37"/>
      <c r="AR120" s="37"/>
      <c r="AS120" s="37"/>
      <c r="AT120" s="37"/>
      <c r="AU120" s="37"/>
      <c r="AV120" s="37"/>
      <c r="AW120" s="37"/>
      <c r="AX120" s="37"/>
      <c r="AY120" s="37"/>
      <c r="AZ120" s="37"/>
      <c r="BA120" s="37"/>
      <c r="BB120" s="37"/>
      <c r="BC120" s="37"/>
      <c r="BD120" s="37"/>
      <c r="BE120" s="37"/>
      <c r="BF120" s="37"/>
      <c r="BG120" s="37"/>
      <c r="BH120" s="37"/>
      <c r="BI120" s="37"/>
      <c r="BJ120" s="37"/>
      <c r="BK120" s="37"/>
      <c r="BL120" s="37"/>
      <c r="BM120" s="37"/>
      <c r="BN120" s="37"/>
      <c r="BO120" s="37"/>
      <c r="BP120" s="37"/>
      <c r="BQ120" s="37"/>
      <c r="BR120" s="37"/>
      <c r="BS120" s="37"/>
    </row>
    <row r="121" spans="1:71" s="19" customFormat="1" x14ac:dyDescent="0.4">
      <c r="A121" s="417"/>
      <c r="B121" s="395">
        <v>318</v>
      </c>
      <c r="C121" s="18" t="s">
        <v>295</v>
      </c>
      <c r="D121" s="38"/>
      <c r="E121" s="38"/>
      <c r="F121" s="38"/>
      <c r="G121" s="38"/>
      <c r="H121" s="38"/>
      <c r="I121" s="38"/>
      <c r="J121" s="38"/>
      <c r="K121" s="38"/>
      <c r="L121" s="38"/>
      <c r="M121" s="38"/>
      <c r="N121" s="397">
        <v>0</v>
      </c>
      <c r="O121" s="398"/>
      <c r="P121" s="398"/>
      <c r="Q121" s="399"/>
      <c r="R121" s="409">
        <v>7</v>
      </c>
      <c r="S121" s="410"/>
      <c r="T121" s="410"/>
      <c r="U121" s="411"/>
      <c r="V121" s="27"/>
      <c r="W121" s="238"/>
      <c r="X121" s="238"/>
      <c r="Y121" s="37"/>
      <c r="Z121" s="37"/>
      <c r="AA121" s="37"/>
      <c r="AB121" s="37"/>
      <c r="AC121" s="37"/>
      <c r="AD121" s="37"/>
      <c r="AE121" s="37"/>
      <c r="AF121" s="37"/>
      <c r="AG121" s="37"/>
      <c r="AH121" s="37"/>
      <c r="AI121" s="37"/>
      <c r="AJ121" s="37"/>
      <c r="AK121" s="37"/>
      <c r="AL121" s="37"/>
      <c r="AM121" s="37"/>
      <c r="AN121" s="37"/>
      <c r="AO121" s="37"/>
      <c r="AP121" s="37"/>
      <c r="AQ121" s="37"/>
      <c r="AR121" s="37"/>
      <c r="AS121" s="37"/>
      <c r="AT121" s="37"/>
      <c r="AU121" s="37"/>
      <c r="AV121" s="37"/>
      <c r="AW121" s="37"/>
      <c r="AX121" s="37"/>
      <c r="AY121" s="37"/>
      <c r="AZ121" s="37"/>
      <c r="BA121" s="37"/>
      <c r="BB121" s="37"/>
      <c r="BC121" s="37"/>
      <c r="BD121" s="37"/>
      <c r="BE121" s="37"/>
      <c r="BF121" s="37"/>
      <c r="BG121" s="37"/>
      <c r="BH121" s="37"/>
      <c r="BI121" s="37"/>
      <c r="BJ121" s="37"/>
      <c r="BK121" s="37"/>
      <c r="BL121" s="37"/>
      <c r="BM121" s="37"/>
      <c r="BN121" s="37"/>
      <c r="BO121" s="37"/>
      <c r="BP121" s="37"/>
      <c r="BQ121" s="37"/>
      <c r="BR121" s="37"/>
      <c r="BS121" s="37"/>
    </row>
    <row r="122" spans="1:71" s="19" customFormat="1" x14ac:dyDescent="0.4">
      <c r="A122" s="417"/>
      <c r="B122" s="396"/>
      <c r="C122" s="18" t="s">
        <v>317</v>
      </c>
      <c r="D122" s="38"/>
      <c r="E122" s="38"/>
      <c r="F122" s="38"/>
      <c r="G122" s="38"/>
      <c r="H122" s="38"/>
      <c r="I122" s="38"/>
      <c r="J122" s="38"/>
      <c r="K122" s="38"/>
      <c r="L122" s="38"/>
      <c r="M122" s="38"/>
      <c r="N122" s="397">
        <v>0</v>
      </c>
      <c r="O122" s="398"/>
      <c r="P122" s="398"/>
      <c r="Q122" s="399"/>
      <c r="R122" s="409">
        <v>1</v>
      </c>
      <c r="S122" s="410"/>
      <c r="T122" s="410"/>
      <c r="U122" s="411"/>
      <c r="V122" s="27"/>
      <c r="W122" s="238"/>
      <c r="X122" s="238"/>
      <c r="Y122" s="37"/>
      <c r="Z122" s="37"/>
      <c r="AA122" s="37"/>
      <c r="AB122" s="37"/>
      <c r="AC122" s="37"/>
      <c r="AD122" s="37"/>
      <c r="AE122" s="37"/>
      <c r="AF122" s="37"/>
      <c r="AG122" s="37"/>
      <c r="AH122" s="37"/>
      <c r="AI122" s="37"/>
      <c r="AJ122" s="37"/>
      <c r="AK122" s="37"/>
      <c r="AL122" s="37"/>
      <c r="AM122" s="37"/>
      <c r="AN122" s="37"/>
      <c r="AO122" s="37"/>
      <c r="AP122" s="37"/>
      <c r="AQ122" s="37"/>
      <c r="AR122" s="37"/>
      <c r="AS122" s="37"/>
      <c r="AT122" s="37"/>
      <c r="AU122" s="37"/>
      <c r="AV122" s="37"/>
      <c r="AW122" s="37"/>
      <c r="AX122" s="37"/>
      <c r="AY122" s="37"/>
      <c r="AZ122" s="37"/>
      <c r="BA122" s="37"/>
      <c r="BB122" s="37"/>
      <c r="BC122" s="37"/>
      <c r="BD122" s="37"/>
      <c r="BE122" s="37"/>
      <c r="BF122" s="37"/>
      <c r="BG122" s="37"/>
      <c r="BH122" s="37"/>
      <c r="BI122" s="37"/>
      <c r="BJ122" s="37"/>
      <c r="BK122" s="37"/>
      <c r="BL122" s="37"/>
      <c r="BM122" s="37"/>
      <c r="BN122" s="37"/>
      <c r="BO122" s="37"/>
      <c r="BP122" s="37"/>
      <c r="BQ122" s="37"/>
      <c r="BR122" s="37"/>
      <c r="BS122" s="37"/>
    </row>
    <row r="123" spans="1:71" s="19" customFormat="1" x14ac:dyDescent="0.4">
      <c r="A123" s="417"/>
      <c r="B123" s="395">
        <v>319</v>
      </c>
      <c r="C123" s="18" t="s">
        <v>296</v>
      </c>
      <c r="D123" s="38"/>
      <c r="E123" s="38"/>
      <c r="F123" s="38"/>
      <c r="G123" s="38"/>
      <c r="H123" s="38"/>
      <c r="I123" s="38"/>
      <c r="J123" s="38"/>
      <c r="K123" s="38"/>
      <c r="L123" s="38"/>
      <c r="M123" s="38"/>
      <c r="N123" s="397">
        <v>0</v>
      </c>
      <c r="O123" s="398"/>
      <c r="P123" s="398"/>
      <c r="Q123" s="399"/>
      <c r="R123" s="409">
        <v>12</v>
      </c>
      <c r="S123" s="410"/>
      <c r="T123" s="410"/>
      <c r="U123" s="411"/>
      <c r="V123" s="27"/>
      <c r="W123" s="238"/>
      <c r="X123" s="238"/>
      <c r="Y123" s="37"/>
      <c r="Z123" s="37"/>
      <c r="AA123" s="37"/>
      <c r="AB123" s="37"/>
      <c r="AC123" s="37"/>
      <c r="AD123" s="37"/>
      <c r="AE123" s="37"/>
      <c r="AF123" s="37"/>
      <c r="AG123" s="37"/>
      <c r="AH123" s="37"/>
      <c r="AI123" s="37"/>
      <c r="AJ123" s="37"/>
      <c r="AK123" s="37"/>
      <c r="AL123" s="37"/>
      <c r="AM123" s="37"/>
      <c r="AN123" s="37"/>
      <c r="AO123" s="37"/>
      <c r="AP123" s="37"/>
      <c r="AQ123" s="37"/>
      <c r="AR123" s="37"/>
      <c r="AS123" s="37"/>
      <c r="AT123" s="37"/>
      <c r="AU123" s="37"/>
      <c r="AV123" s="37"/>
      <c r="AW123" s="37"/>
      <c r="AX123" s="37"/>
      <c r="AY123" s="37"/>
      <c r="AZ123" s="37"/>
      <c r="BA123" s="37"/>
      <c r="BB123" s="37"/>
      <c r="BC123" s="37"/>
      <c r="BD123" s="37"/>
      <c r="BE123" s="37"/>
      <c r="BF123" s="37"/>
      <c r="BG123" s="37"/>
      <c r="BH123" s="37"/>
      <c r="BI123" s="37"/>
      <c r="BJ123" s="37"/>
      <c r="BK123" s="37"/>
      <c r="BL123" s="37"/>
      <c r="BM123" s="37"/>
      <c r="BN123" s="37"/>
      <c r="BO123" s="37"/>
      <c r="BP123" s="37"/>
      <c r="BQ123" s="37"/>
      <c r="BR123" s="37"/>
      <c r="BS123" s="37"/>
    </row>
    <row r="124" spans="1:71" s="19" customFormat="1" x14ac:dyDescent="0.4">
      <c r="A124" s="417"/>
      <c r="B124" s="396"/>
      <c r="C124" s="18" t="s">
        <v>316</v>
      </c>
      <c r="D124" s="38"/>
      <c r="E124" s="38"/>
      <c r="F124" s="38"/>
      <c r="G124" s="38"/>
      <c r="H124" s="38"/>
      <c r="I124" s="38"/>
      <c r="J124" s="38"/>
      <c r="K124" s="38"/>
      <c r="L124" s="38"/>
      <c r="M124" s="38"/>
      <c r="N124" s="397">
        <v>0</v>
      </c>
      <c r="O124" s="398"/>
      <c r="P124" s="398"/>
      <c r="Q124" s="399"/>
      <c r="R124" s="409">
        <v>1</v>
      </c>
      <c r="S124" s="410"/>
      <c r="T124" s="410"/>
      <c r="U124" s="411"/>
      <c r="V124" s="27"/>
      <c r="W124" s="238"/>
      <c r="X124" s="238"/>
      <c r="Y124" s="37"/>
      <c r="Z124" s="37"/>
      <c r="AA124" s="37"/>
      <c r="AB124" s="37"/>
      <c r="AC124" s="37"/>
      <c r="AD124" s="37"/>
      <c r="AE124" s="37"/>
      <c r="AF124" s="37"/>
      <c r="AG124" s="37"/>
      <c r="AH124" s="37"/>
      <c r="AI124" s="37"/>
      <c r="AJ124" s="37"/>
      <c r="AK124" s="37"/>
      <c r="AL124" s="37"/>
      <c r="AM124" s="37"/>
      <c r="AN124" s="37"/>
      <c r="AO124" s="37"/>
      <c r="AP124" s="37"/>
      <c r="AQ124" s="37"/>
      <c r="AR124" s="37"/>
      <c r="AS124" s="37"/>
      <c r="AT124" s="37"/>
      <c r="AU124" s="37"/>
      <c r="AV124" s="37"/>
      <c r="AW124" s="37"/>
      <c r="AX124" s="37"/>
      <c r="AY124" s="37"/>
      <c r="AZ124" s="37"/>
      <c r="BA124" s="37"/>
      <c r="BB124" s="37"/>
      <c r="BC124" s="37"/>
      <c r="BD124" s="37"/>
      <c r="BE124" s="37"/>
      <c r="BF124" s="37"/>
      <c r="BG124" s="37"/>
      <c r="BH124" s="37"/>
      <c r="BI124" s="37"/>
      <c r="BJ124" s="37"/>
      <c r="BK124" s="37"/>
      <c r="BL124" s="37"/>
      <c r="BM124" s="37"/>
      <c r="BN124" s="37"/>
      <c r="BO124" s="37"/>
      <c r="BP124" s="37"/>
      <c r="BQ124" s="37"/>
      <c r="BR124" s="37"/>
      <c r="BS124" s="37"/>
    </row>
    <row r="125" spans="1:71" s="19" customFormat="1" x14ac:dyDescent="0.4">
      <c r="A125" s="417"/>
      <c r="B125" s="47">
        <v>320</v>
      </c>
      <c r="C125" s="18" t="s">
        <v>301</v>
      </c>
      <c r="D125" s="38"/>
      <c r="E125" s="38"/>
      <c r="F125" s="38"/>
      <c r="G125" s="38"/>
      <c r="H125" s="38"/>
      <c r="I125" s="38"/>
      <c r="J125" s="38"/>
      <c r="K125" s="38"/>
      <c r="L125" s="38"/>
      <c r="M125" s="38"/>
      <c r="N125" s="397">
        <v>0</v>
      </c>
      <c r="O125" s="398"/>
      <c r="P125" s="398"/>
      <c r="Q125" s="399"/>
      <c r="R125" s="409">
        <v>12</v>
      </c>
      <c r="S125" s="410"/>
      <c r="T125" s="410"/>
      <c r="U125" s="411"/>
      <c r="V125" s="27"/>
      <c r="W125" s="238"/>
      <c r="X125" s="238"/>
      <c r="Y125" s="37"/>
      <c r="Z125" s="37"/>
      <c r="AA125" s="37"/>
      <c r="AB125" s="37"/>
      <c r="AC125" s="37"/>
      <c r="AD125" s="37"/>
      <c r="AE125" s="37"/>
      <c r="AF125" s="37"/>
      <c r="AG125" s="37"/>
      <c r="AH125" s="37"/>
      <c r="AI125" s="37"/>
      <c r="AJ125" s="37"/>
      <c r="AK125" s="37"/>
      <c r="AL125" s="37"/>
      <c r="AM125" s="37"/>
      <c r="AN125" s="37"/>
      <c r="AO125" s="37"/>
      <c r="AP125" s="37"/>
      <c r="AQ125" s="37"/>
      <c r="AR125" s="37"/>
      <c r="AS125" s="37"/>
      <c r="AT125" s="37"/>
      <c r="AU125" s="37"/>
      <c r="AV125" s="37"/>
      <c r="AW125" s="37"/>
      <c r="AX125" s="37"/>
      <c r="AY125" s="37"/>
      <c r="AZ125" s="37"/>
      <c r="BA125" s="37"/>
      <c r="BB125" s="37"/>
      <c r="BC125" s="37"/>
      <c r="BD125" s="37"/>
      <c r="BE125" s="37"/>
      <c r="BF125" s="37"/>
      <c r="BG125" s="37"/>
      <c r="BH125" s="37"/>
      <c r="BI125" s="37"/>
      <c r="BJ125" s="37"/>
      <c r="BK125" s="37"/>
      <c r="BL125" s="37"/>
      <c r="BM125" s="37"/>
      <c r="BN125" s="37"/>
      <c r="BO125" s="37"/>
      <c r="BP125" s="37"/>
      <c r="BQ125" s="37"/>
      <c r="BR125" s="37"/>
      <c r="BS125" s="37"/>
    </row>
    <row r="126" spans="1:71" s="19" customFormat="1" x14ac:dyDescent="0.4">
      <c r="A126" s="417"/>
      <c r="B126" s="47">
        <v>321</v>
      </c>
      <c r="C126" s="18" t="s">
        <v>303</v>
      </c>
      <c r="D126" s="38"/>
      <c r="E126" s="38"/>
      <c r="F126" s="38"/>
      <c r="G126" s="38"/>
      <c r="H126" s="38"/>
      <c r="I126" s="38"/>
      <c r="J126" s="38"/>
      <c r="K126" s="38"/>
      <c r="L126" s="38"/>
      <c r="M126" s="38"/>
      <c r="N126" s="397">
        <v>0</v>
      </c>
      <c r="O126" s="398"/>
      <c r="P126" s="398"/>
      <c r="Q126" s="399"/>
      <c r="R126" s="409">
        <v>17</v>
      </c>
      <c r="S126" s="410"/>
      <c r="T126" s="410"/>
      <c r="U126" s="411"/>
      <c r="V126" s="27"/>
      <c r="W126" s="238"/>
      <c r="X126" s="238"/>
      <c r="Y126" s="37"/>
      <c r="Z126" s="37"/>
      <c r="AA126" s="37"/>
      <c r="AB126" s="37"/>
      <c r="AC126" s="37"/>
      <c r="AD126" s="37"/>
      <c r="AE126" s="37"/>
      <c r="AF126" s="37"/>
      <c r="AG126" s="37"/>
      <c r="AH126" s="37"/>
      <c r="AI126" s="37"/>
      <c r="AJ126" s="37"/>
      <c r="AK126" s="37"/>
      <c r="AL126" s="37"/>
      <c r="AM126" s="37"/>
      <c r="AN126" s="37"/>
      <c r="AO126" s="37"/>
      <c r="AP126" s="37"/>
      <c r="AQ126" s="37"/>
      <c r="AR126" s="37"/>
      <c r="AS126" s="37"/>
      <c r="AT126" s="37"/>
      <c r="AU126" s="37"/>
      <c r="AV126" s="37"/>
      <c r="AW126" s="37"/>
      <c r="AX126" s="37"/>
      <c r="AY126" s="37"/>
      <c r="AZ126" s="37"/>
      <c r="BA126" s="37"/>
      <c r="BB126" s="37"/>
      <c r="BC126" s="37"/>
      <c r="BD126" s="37"/>
      <c r="BE126" s="37"/>
      <c r="BF126" s="37"/>
      <c r="BG126" s="37"/>
      <c r="BH126" s="37"/>
      <c r="BI126" s="37"/>
      <c r="BJ126" s="37"/>
      <c r="BK126" s="37"/>
      <c r="BL126" s="37"/>
      <c r="BM126" s="37"/>
      <c r="BN126" s="37"/>
      <c r="BO126" s="37"/>
      <c r="BP126" s="37"/>
      <c r="BQ126" s="37"/>
      <c r="BR126" s="37"/>
      <c r="BS126" s="37"/>
    </row>
    <row r="127" spans="1:71" s="19" customFormat="1" x14ac:dyDescent="0.4">
      <c r="A127" s="417"/>
      <c r="B127" s="47">
        <v>322</v>
      </c>
      <c r="C127" s="18" t="s">
        <v>304</v>
      </c>
      <c r="D127" s="38"/>
      <c r="E127" s="38"/>
      <c r="F127" s="38"/>
      <c r="G127" s="38"/>
      <c r="H127" s="38"/>
      <c r="I127" s="38"/>
      <c r="J127" s="38"/>
      <c r="K127" s="38"/>
      <c r="L127" s="38"/>
      <c r="M127" s="38"/>
      <c r="N127" s="397">
        <v>0</v>
      </c>
      <c r="O127" s="398"/>
      <c r="P127" s="398"/>
      <c r="Q127" s="399"/>
      <c r="R127" s="409">
        <v>6</v>
      </c>
      <c r="S127" s="410"/>
      <c r="T127" s="410"/>
      <c r="U127" s="411"/>
      <c r="V127" s="27"/>
      <c r="W127" s="238"/>
      <c r="X127" s="238"/>
      <c r="Y127" s="37"/>
      <c r="Z127" s="37"/>
      <c r="AA127" s="37"/>
      <c r="AB127" s="37"/>
      <c r="AC127" s="37"/>
      <c r="AD127" s="37"/>
      <c r="AE127" s="37"/>
      <c r="AF127" s="37"/>
      <c r="AG127" s="37"/>
      <c r="AH127" s="37"/>
      <c r="AI127" s="37"/>
      <c r="AJ127" s="37"/>
      <c r="AK127" s="37"/>
      <c r="AL127" s="37"/>
      <c r="AM127" s="37"/>
      <c r="AN127" s="37"/>
      <c r="AO127" s="37"/>
      <c r="AP127" s="37"/>
      <c r="AQ127" s="37"/>
      <c r="AR127" s="37"/>
      <c r="AS127" s="37"/>
      <c r="AT127" s="37"/>
      <c r="AU127" s="37"/>
      <c r="AV127" s="37"/>
      <c r="AW127" s="37"/>
      <c r="AX127" s="37"/>
      <c r="AY127" s="37"/>
      <c r="AZ127" s="37"/>
      <c r="BA127" s="37"/>
      <c r="BB127" s="37"/>
      <c r="BC127" s="37"/>
      <c r="BD127" s="37"/>
      <c r="BE127" s="37"/>
      <c r="BF127" s="37"/>
      <c r="BG127" s="37"/>
      <c r="BH127" s="37"/>
      <c r="BI127" s="37"/>
      <c r="BJ127" s="37"/>
      <c r="BK127" s="37"/>
      <c r="BL127" s="37"/>
      <c r="BM127" s="37"/>
      <c r="BN127" s="37"/>
      <c r="BO127" s="37"/>
      <c r="BP127" s="37"/>
      <c r="BQ127" s="37"/>
      <c r="BR127" s="37"/>
      <c r="BS127" s="37"/>
    </row>
    <row r="128" spans="1:71" s="19" customFormat="1" x14ac:dyDescent="0.4">
      <c r="A128" s="417"/>
      <c r="B128" s="47">
        <v>323</v>
      </c>
      <c r="C128" s="18" t="s">
        <v>307</v>
      </c>
      <c r="D128" s="38"/>
      <c r="E128" s="38"/>
      <c r="F128" s="38"/>
      <c r="G128" s="38"/>
      <c r="H128" s="38"/>
      <c r="I128" s="38"/>
      <c r="J128" s="38"/>
      <c r="K128" s="38"/>
      <c r="L128" s="38"/>
      <c r="M128" s="38"/>
      <c r="N128" s="397">
        <v>0</v>
      </c>
      <c r="O128" s="398"/>
      <c r="P128" s="398"/>
      <c r="Q128" s="399"/>
      <c r="R128" s="409">
        <v>8</v>
      </c>
      <c r="S128" s="410"/>
      <c r="T128" s="410"/>
      <c r="U128" s="411"/>
      <c r="V128" s="27"/>
      <c r="W128" s="238"/>
      <c r="X128" s="238"/>
      <c r="Y128" s="37"/>
      <c r="Z128" s="37"/>
      <c r="AA128" s="37"/>
      <c r="AB128" s="37"/>
      <c r="AC128" s="37"/>
      <c r="AD128" s="37"/>
      <c r="AE128" s="37"/>
      <c r="AF128" s="37"/>
      <c r="AG128" s="37"/>
      <c r="AH128" s="37"/>
      <c r="AI128" s="37"/>
      <c r="AJ128" s="37"/>
      <c r="AK128" s="37"/>
      <c r="AL128" s="37"/>
      <c r="AM128" s="37"/>
      <c r="AN128" s="37"/>
      <c r="AO128" s="37"/>
      <c r="AP128" s="37"/>
      <c r="AQ128" s="37"/>
      <c r="AR128" s="37"/>
      <c r="AS128" s="37"/>
      <c r="AT128" s="37"/>
      <c r="AU128" s="37"/>
      <c r="AV128" s="37"/>
      <c r="AW128" s="37"/>
      <c r="AX128" s="37"/>
      <c r="AY128" s="37"/>
      <c r="AZ128" s="37"/>
      <c r="BA128" s="37"/>
      <c r="BB128" s="37"/>
      <c r="BC128" s="37"/>
      <c r="BD128" s="37"/>
      <c r="BE128" s="37"/>
      <c r="BF128" s="37"/>
      <c r="BG128" s="37"/>
      <c r="BH128" s="37"/>
      <c r="BI128" s="37"/>
      <c r="BJ128" s="37"/>
      <c r="BK128" s="37"/>
      <c r="BL128" s="37"/>
      <c r="BM128" s="37"/>
      <c r="BN128" s="37"/>
      <c r="BO128" s="37"/>
      <c r="BP128" s="37"/>
      <c r="BQ128" s="37"/>
      <c r="BR128" s="37"/>
      <c r="BS128" s="37"/>
    </row>
    <row r="129" spans="1:71" s="19" customFormat="1" x14ac:dyDescent="0.4">
      <c r="A129" s="417"/>
      <c r="B129" s="47">
        <v>324</v>
      </c>
      <c r="C129" s="18" t="s">
        <v>308</v>
      </c>
      <c r="D129" s="38"/>
      <c r="E129" s="38"/>
      <c r="F129" s="38"/>
      <c r="G129" s="38"/>
      <c r="H129" s="38"/>
      <c r="I129" s="38"/>
      <c r="J129" s="38"/>
      <c r="K129" s="38"/>
      <c r="L129" s="38"/>
      <c r="M129" s="38"/>
      <c r="N129" s="397">
        <v>0</v>
      </c>
      <c r="O129" s="398"/>
      <c r="P129" s="398"/>
      <c r="Q129" s="399"/>
      <c r="R129" s="409">
        <v>6</v>
      </c>
      <c r="S129" s="410"/>
      <c r="T129" s="410"/>
      <c r="U129" s="411"/>
      <c r="V129" s="27"/>
      <c r="W129" s="238"/>
      <c r="X129" s="238"/>
      <c r="Y129" s="37"/>
      <c r="Z129" s="37"/>
      <c r="AA129" s="37"/>
      <c r="AB129" s="37"/>
      <c r="AC129" s="37"/>
      <c r="AD129" s="37"/>
      <c r="AE129" s="37"/>
      <c r="AF129" s="37"/>
      <c r="AG129" s="37"/>
      <c r="AH129" s="37"/>
      <c r="AI129" s="37"/>
      <c r="AJ129" s="37"/>
      <c r="AK129" s="37"/>
      <c r="AL129" s="37"/>
      <c r="AM129" s="37"/>
      <c r="AN129" s="37"/>
      <c r="AO129" s="37"/>
      <c r="AP129" s="37"/>
      <c r="AQ129" s="37"/>
      <c r="AR129" s="37"/>
      <c r="AS129" s="37"/>
      <c r="AT129" s="37"/>
      <c r="AU129" s="37"/>
      <c r="AV129" s="37"/>
      <c r="AW129" s="37"/>
      <c r="AX129" s="37"/>
      <c r="AY129" s="37"/>
      <c r="AZ129" s="37"/>
      <c r="BA129" s="37"/>
      <c r="BB129" s="37"/>
      <c r="BC129" s="37"/>
      <c r="BD129" s="37"/>
      <c r="BE129" s="37"/>
      <c r="BF129" s="37"/>
      <c r="BG129" s="37"/>
      <c r="BH129" s="37"/>
      <c r="BI129" s="37"/>
      <c r="BJ129" s="37"/>
      <c r="BK129" s="37"/>
      <c r="BL129" s="37"/>
      <c r="BM129" s="37"/>
      <c r="BN129" s="37"/>
      <c r="BO129" s="37"/>
      <c r="BP129" s="37"/>
      <c r="BQ129" s="37"/>
      <c r="BR129" s="37"/>
      <c r="BS129" s="37"/>
    </row>
    <row r="130" spans="1:71" s="19" customFormat="1" x14ac:dyDescent="0.4">
      <c r="A130" s="417"/>
      <c r="B130" s="47">
        <v>325</v>
      </c>
      <c r="C130" s="18" t="s">
        <v>309</v>
      </c>
      <c r="D130" s="38"/>
      <c r="E130" s="38"/>
      <c r="F130" s="38"/>
      <c r="G130" s="38"/>
      <c r="H130" s="38"/>
      <c r="I130" s="38"/>
      <c r="J130" s="38"/>
      <c r="K130" s="38"/>
      <c r="L130" s="38"/>
      <c r="M130" s="38"/>
      <c r="N130" s="397">
        <v>0</v>
      </c>
      <c r="O130" s="398"/>
      <c r="P130" s="398"/>
      <c r="Q130" s="399"/>
      <c r="R130" s="409">
        <v>5</v>
      </c>
      <c r="S130" s="410"/>
      <c r="T130" s="410"/>
      <c r="U130" s="411"/>
      <c r="V130" s="27"/>
      <c r="W130" s="238"/>
      <c r="X130" s="238"/>
      <c r="Y130" s="37"/>
      <c r="Z130" s="37"/>
      <c r="AA130" s="37"/>
      <c r="AB130" s="37"/>
      <c r="AC130" s="37"/>
      <c r="AD130" s="37"/>
      <c r="AE130" s="37"/>
      <c r="AF130" s="37"/>
      <c r="AG130" s="37"/>
      <c r="AH130" s="37"/>
      <c r="AI130" s="37"/>
      <c r="AJ130" s="37"/>
      <c r="AK130" s="37"/>
      <c r="AL130" s="37"/>
      <c r="AM130" s="37"/>
      <c r="AN130" s="37"/>
      <c r="AO130" s="37"/>
      <c r="AP130" s="37"/>
      <c r="AQ130" s="37"/>
      <c r="AR130" s="37"/>
      <c r="AS130" s="37"/>
      <c r="AT130" s="37"/>
      <c r="AU130" s="37"/>
      <c r="AV130" s="37"/>
      <c r="AW130" s="37"/>
      <c r="AX130" s="37"/>
      <c r="AY130" s="37"/>
      <c r="AZ130" s="37"/>
      <c r="BA130" s="37"/>
      <c r="BB130" s="37"/>
      <c r="BC130" s="37"/>
      <c r="BD130" s="37"/>
      <c r="BE130" s="37"/>
      <c r="BF130" s="37"/>
      <c r="BG130" s="37"/>
      <c r="BH130" s="37"/>
      <c r="BI130" s="37"/>
      <c r="BJ130" s="37"/>
      <c r="BK130" s="37"/>
      <c r="BL130" s="37"/>
      <c r="BM130" s="37"/>
      <c r="BN130" s="37"/>
      <c r="BO130" s="37"/>
      <c r="BP130" s="37"/>
      <c r="BQ130" s="37"/>
      <c r="BR130" s="37"/>
      <c r="BS130" s="37"/>
    </row>
    <row r="131" spans="1:71" s="19" customFormat="1" ht="18.75" customHeight="1" x14ac:dyDescent="0.4">
      <c r="A131" s="417"/>
      <c r="B131" s="395">
        <v>326</v>
      </c>
      <c r="C131" s="18" t="s">
        <v>310</v>
      </c>
      <c r="D131" s="38"/>
      <c r="E131" s="38"/>
      <c r="F131" s="38"/>
      <c r="G131" s="38"/>
      <c r="H131" s="38"/>
      <c r="I131" s="38"/>
      <c r="J131" s="38"/>
      <c r="K131" s="38"/>
      <c r="L131" s="38"/>
      <c r="M131" s="38"/>
      <c r="N131" s="397">
        <v>0</v>
      </c>
      <c r="O131" s="398"/>
      <c r="P131" s="398"/>
      <c r="Q131" s="399"/>
      <c r="R131" s="409">
        <v>9</v>
      </c>
      <c r="S131" s="410"/>
      <c r="T131" s="410"/>
      <c r="U131" s="411"/>
      <c r="V131" s="27"/>
      <c r="W131" s="238"/>
      <c r="X131" s="238"/>
      <c r="Y131" s="37"/>
      <c r="Z131" s="37"/>
      <c r="AA131" s="37"/>
      <c r="AB131" s="37"/>
      <c r="AC131" s="37"/>
      <c r="AD131" s="37"/>
      <c r="AE131" s="37"/>
      <c r="AF131" s="37"/>
      <c r="AG131" s="37"/>
      <c r="AH131" s="37"/>
      <c r="AI131" s="37"/>
      <c r="AJ131" s="37"/>
      <c r="AK131" s="37"/>
      <c r="AL131" s="37"/>
      <c r="AM131" s="37"/>
      <c r="AN131" s="37"/>
      <c r="AO131" s="37"/>
      <c r="AP131" s="37"/>
      <c r="AQ131" s="37"/>
      <c r="AR131" s="37"/>
      <c r="AS131" s="37"/>
      <c r="AT131" s="37"/>
      <c r="AU131" s="37"/>
      <c r="AV131" s="37"/>
      <c r="AW131" s="37"/>
      <c r="AX131" s="37"/>
      <c r="AY131" s="37"/>
      <c r="AZ131" s="37"/>
      <c r="BA131" s="37"/>
      <c r="BB131" s="37"/>
      <c r="BC131" s="37"/>
      <c r="BD131" s="37"/>
      <c r="BE131" s="37"/>
      <c r="BF131" s="37"/>
      <c r="BG131" s="37"/>
      <c r="BH131" s="37"/>
      <c r="BI131" s="37"/>
      <c r="BJ131" s="37"/>
      <c r="BK131" s="37"/>
      <c r="BL131" s="37"/>
      <c r="BM131" s="37"/>
      <c r="BN131" s="37"/>
      <c r="BO131" s="37"/>
      <c r="BP131" s="37"/>
      <c r="BQ131" s="37"/>
      <c r="BR131" s="37"/>
      <c r="BS131" s="37"/>
    </row>
    <row r="132" spans="1:71" s="19" customFormat="1" ht="18.75" customHeight="1" x14ac:dyDescent="0.4">
      <c r="A132" s="417"/>
      <c r="B132" s="396"/>
      <c r="C132" s="18" t="s">
        <v>311</v>
      </c>
      <c r="D132" s="38"/>
      <c r="E132" s="38"/>
      <c r="F132" s="38"/>
      <c r="G132" s="38"/>
      <c r="H132" s="38"/>
      <c r="I132" s="38"/>
      <c r="J132" s="38"/>
      <c r="K132" s="38"/>
      <c r="L132" s="38"/>
      <c r="M132" s="38"/>
      <c r="N132" s="397">
        <v>0</v>
      </c>
      <c r="O132" s="398"/>
      <c r="P132" s="398"/>
      <c r="Q132" s="399"/>
      <c r="R132" s="409">
        <v>2</v>
      </c>
      <c r="S132" s="410"/>
      <c r="T132" s="410"/>
      <c r="U132" s="411"/>
      <c r="V132" s="27"/>
      <c r="W132" s="238"/>
      <c r="X132" s="238"/>
      <c r="Y132" s="37"/>
      <c r="Z132" s="37"/>
      <c r="AA132" s="37"/>
      <c r="AB132" s="37"/>
      <c r="AC132" s="37"/>
      <c r="AD132" s="37"/>
      <c r="AE132" s="37"/>
      <c r="AF132" s="37"/>
      <c r="AG132" s="37"/>
      <c r="AH132" s="37"/>
      <c r="AI132" s="37"/>
      <c r="AJ132" s="37"/>
      <c r="AK132" s="37"/>
      <c r="AL132" s="37"/>
      <c r="AM132" s="37"/>
      <c r="AN132" s="37"/>
      <c r="AO132" s="37"/>
      <c r="AP132" s="37"/>
      <c r="AQ132" s="37"/>
      <c r="AR132" s="37"/>
      <c r="AS132" s="37"/>
      <c r="AT132" s="37"/>
      <c r="AU132" s="37"/>
      <c r="AV132" s="37"/>
      <c r="AW132" s="37"/>
      <c r="AX132" s="37"/>
      <c r="AY132" s="37"/>
      <c r="AZ132" s="37"/>
      <c r="BA132" s="37"/>
      <c r="BB132" s="37"/>
      <c r="BC132" s="37"/>
      <c r="BD132" s="37"/>
      <c r="BE132" s="37"/>
      <c r="BF132" s="37"/>
      <c r="BG132" s="37"/>
      <c r="BH132" s="37"/>
      <c r="BI132" s="37"/>
      <c r="BJ132" s="37"/>
      <c r="BK132" s="37"/>
      <c r="BL132" s="37"/>
      <c r="BM132" s="37"/>
      <c r="BN132" s="37"/>
      <c r="BO132" s="37"/>
      <c r="BP132" s="37"/>
      <c r="BQ132" s="37"/>
    </row>
    <row r="133" spans="1:71" s="19" customFormat="1" x14ac:dyDescent="0.4">
      <c r="A133" s="417"/>
      <c r="B133" s="47">
        <v>327</v>
      </c>
      <c r="C133" s="18" t="s">
        <v>318</v>
      </c>
      <c r="D133" s="38"/>
      <c r="E133" s="38"/>
      <c r="F133" s="38"/>
      <c r="G133" s="38"/>
      <c r="H133" s="38"/>
      <c r="I133" s="38"/>
      <c r="J133" s="38"/>
      <c r="K133" s="38"/>
      <c r="L133" s="38"/>
      <c r="M133" s="38"/>
      <c r="N133" s="397">
        <v>0</v>
      </c>
      <c r="O133" s="398"/>
      <c r="P133" s="398"/>
      <c r="Q133" s="399"/>
      <c r="R133" s="409">
        <v>11</v>
      </c>
      <c r="S133" s="410"/>
      <c r="T133" s="410"/>
      <c r="U133" s="411"/>
      <c r="V133" s="27"/>
      <c r="W133" s="238"/>
      <c r="X133" s="238"/>
      <c r="Y133" s="37"/>
      <c r="Z133" s="37"/>
      <c r="AA133" s="37"/>
      <c r="AB133" s="37"/>
      <c r="AC133" s="37"/>
      <c r="AD133" s="37"/>
      <c r="AE133" s="37"/>
      <c r="AF133" s="37"/>
      <c r="AG133" s="37"/>
      <c r="AH133" s="37"/>
      <c r="AI133" s="37"/>
      <c r="AJ133" s="37"/>
      <c r="AK133" s="37"/>
      <c r="AL133" s="37"/>
      <c r="AM133" s="37"/>
      <c r="AN133" s="37"/>
      <c r="AO133" s="37"/>
      <c r="AP133" s="37"/>
      <c r="AQ133" s="37"/>
      <c r="AR133" s="37"/>
      <c r="AS133" s="37"/>
      <c r="AT133" s="37"/>
      <c r="AU133" s="37"/>
      <c r="AV133" s="37"/>
      <c r="AW133" s="37"/>
      <c r="AX133" s="37"/>
      <c r="AY133" s="37"/>
      <c r="AZ133" s="37"/>
      <c r="BA133" s="37"/>
      <c r="BB133" s="37"/>
      <c r="BC133" s="37"/>
      <c r="BD133" s="37"/>
      <c r="BE133" s="37"/>
      <c r="BF133" s="37"/>
      <c r="BG133" s="37"/>
      <c r="BH133" s="37"/>
      <c r="BI133" s="37"/>
      <c r="BJ133" s="37"/>
      <c r="BK133" s="37"/>
      <c r="BL133" s="37"/>
      <c r="BM133" s="37"/>
      <c r="BN133" s="37"/>
      <c r="BO133" s="37"/>
      <c r="BP133" s="37"/>
      <c r="BQ133" s="37"/>
      <c r="BR133" s="37"/>
      <c r="BS133" s="37"/>
    </row>
    <row r="134" spans="1:71" s="19" customFormat="1" x14ac:dyDescent="0.4">
      <c r="A134" s="417"/>
      <c r="B134" s="47">
        <v>328</v>
      </c>
      <c r="C134" s="18" t="s">
        <v>319</v>
      </c>
      <c r="D134" s="38"/>
      <c r="E134" s="38"/>
      <c r="F134" s="38"/>
      <c r="G134" s="38"/>
      <c r="H134" s="38"/>
      <c r="I134" s="38"/>
      <c r="J134" s="38"/>
      <c r="K134" s="38"/>
      <c r="L134" s="38"/>
      <c r="M134" s="38"/>
      <c r="N134" s="397">
        <v>0</v>
      </c>
      <c r="O134" s="398"/>
      <c r="P134" s="398"/>
      <c r="Q134" s="399"/>
      <c r="R134" s="409">
        <v>7</v>
      </c>
      <c r="S134" s="410"/>
      <c r="T134" s="410"/>
      <c r="U134" s="411"/>
      <c r="V134" s="27"/>
      <c r="W134" s="238"/>
      <c r="X134" s="238"/>
      <c r="Y134" s="37"/>
      <c r="Z134" s="37"/>
      <c r="AA134" s="37"/>
      <c r="AB134" s="37"/>
      <c r="AC134" s="37"/>
      <c r="AD134" s="37"/>
      <c r="AE134" s="37"/>
      <c r="AF134" s="37"/>
      <c r="AG134" s="37"/>
      <c r="AH134" s="37"/>
      <c r="AI134" s="37"/>
      <c r="AJ134" s="37"/>
      <c r="AK134" s="37"/>
      <c r="AL134" s="37"/>
      <c r="AM134" s="37"/>
      <c r="AN134" s="37"/>
      <c r="AO134" s="37"/>
      <c r="AP134" s="37"/>
      <c r="AQ134" s="37"/>
      <c r="AR134" s="37"/>
      <c r="AS134" s="37"/>
      <c r="AT134" s="37"/>
      <c r="AU134" s="37"/>
      <c r="AV134" s="37"/>
      <c r="AW134" s="37"/>
      <c r="AX134" s="37"/>
      <c r="AY134" s="37"/>
      <c r="AZ134" s="37"/>
      <c r="BA134" s="37"/>
      <c r="BB134" s="37"/>
      <c r="BC134" s="37"/>
      <c r="BD134" s="37"/>
      <c r="BE134" s="37"/>
      <c r="BF134" s="37"/>
      <c r="BG134" s="37"/>
      <c r="BH134" s="37"/>
      <c r="BI134" s="37"/>
      <c r="BJ134" s="37"/>
      <c r="BK134" s="37"/>
      <c r="BL134" s="37"/>
      <c r="BM134" s="37"/>
      <c r="BN134" s="37"/>
      <c r="BO134" s="37"/>
      <c r="BP134" s="37"/>
      <c r="BQ134" s="37"/>
      <c r="BR134" s="37"/>
      <c r="BS134" s="37"/>
    </row>
    <row r="135" spans="1:71" s="19" customFormat="1" x14ac:dyDescent="0.4">
      <c r="A135" s="417"/>
      <c r="B135" s="47">
        <v>329</v>
      </c>
      <c r="C135" s="18" t="s">
        <v>321</v>
      </c>
      <c r="D135" s="38"/>
      <c r="E135" s="38"/>
      <c r="F135" s="38"/>
      <c r="G135" s="38"/>
      <c r="H135" s="38"/>
      <c r="I135" s="38"/>
      <c r="J135" s="38"/>
      <c r="K135" s="38"/>
      <c r="L135" s="38"/>
      <c r="M135" s="38"/>
      <c r="N135" s="397">
        <v>4</v>
      </c>
      <c r="O135" s="398"/>
      <c r="P135" s="398"/>
      <c r="Q135" s="399"/>
      <c r="R135" s="409">
        <v>11</v>
      </c>
      <c r="S135" s="410"/>
      <c r="T135" s="410"/>
      <c r="U135" s="411"/>
      <c r="V135" s="27"/>
      <c r="W135" s="238"/>
      <c r="X135" s="238"/>
      <c r="Y135" s="37"/>
      <c r="Z135" s="37"/>
      <c r="AA135" s="37"/>
      <c r="AB135" s="37"/>
      <c r="AC135" s="37"/>
      <c r="AD135" s="37"/>
      <c r="AE135" s="37"/>
      <c r="AF135" s="37"/>
      <c r="AG135" s="37"/>
      <c r="AH135" s="37"/>
      <c r="AI135" s="37"/>
      <c r="AJ135" s="37"/>
      <c r="AK135" s="37"/>
      <c r="AL135" s="37"/>
      <c r="AM135" s="37"/>
      <c r="AN135" s="37"/>
      <c r="AO135" s="37"/>
      <c r="AP135" s="37"/>
      <c r="AQ135" s="37"/>
      <c r="AR135" s="37"/>
      <c r="AS135" s="37"/>
      <c r="AT135" s="37"/>
      <c r="AU135" s="37"/>
      <c r="AV135" s="37"/>
      <c r="AW135" s="37"/>
      <c r="AX135" s="37"/>
      <c r="AY135" s="37"/>
      <c r="AZ135" s="37"/>
      <c r="BA135" s="37"/>
      <c r="BB135" s="37"/>
      <c r="BC135" s="37"/>
      <c r="BD135" s="37"/>
      <c r="BE135" s="37"/>
      <c r="BF135" s="37"/>
      <c r="BG135" s="37"/>
      <c r="BH135" s="37"/>
      <c r="BI135" s="37"/>
      <c r="BJ135" s="37"/>
      <c r="BK135" s="37"/>
      <c r="BL135" s="37"/>
      <c r="BM135" s="37"/>
      <c r="BN135" s="37"/>
      <c r="BO135" s="37"/>
      <c r="BP135" s="37"/>
      <c r="BQ135" s="37"/>
      <c r="BR135" s="37"/>
      <c r="BS135" s="37"/>
    </row>
    <row r="136" spans="1:71" s="19" customFormat="1" x14ac:dyDescent="0.4">
      <c r="A136" s="417"/>
      <c r="B136" s="47">
        <v>330</v>
      </c>
      <c r="C136" s="18" t="s">
        <v>322</v>
      </c>
      <c r="D136" s="38"/>
      <c r="E136" s="38"/>
      <c r="F136" s="38"/>
      <c r="G136" s="38"/>
      <c r="H136" s="38"/>
      <c r="I136" s="38"/>
      <c r="J136" s="38"/>
      <c r="K136" s="38"/>
      <c r="L136" s="38"/>
      <c r="M136" s="38"/>
      <c r="N136" s="397">
        <v>0</v>
      </c>
      <c r="O136" s="398"/>
      <c r="P136" s="398"/>
      <c r="Q136" s="399"/>
      <c r="R136" s="409">
        <v>5</v>
      </c>
      <c r="S136" s="410"/>
      <c r="T136" s="410"/>
      <c r="U136" s="411"/>
      <c r="V136" s="27"/>
      <c r="W136" s="238"/>
      <c r="X136" s="238"/>
      <c r="Y136" s="37"/>
      <c r="Z136" s="37"/>
      <c r="AA136" s="37"/>
      <c r="AB136" s="37"/>
      <c r="AC136" s="37"/>
      <c r="AD136" s="37"/>
      <c r="AE136" s="37"/>
      <c r="AF136" s="37"/>
      <c r="AG136" s="37"/>
      <c r="AH136" s="37"/>
      <c r="AI136" s="37"/>
      <c r="AJ136" s="37"/>
      <c r="AK136" s="37"/>
      <c r="AL136" s="37"/>
      <c r="AM136" s="37"/>
      <c r="AN136" s="37"/>
      <c r="AO136" s="37"/>
      <c r="AP136" s="37"/>
      <c r="AQ136" s="37"/>
      <c r="AR136" s="37"/>
      <c r="AS136" s="37"/>
      <c r="AT136" s="37"/>
      <c r="AU136" s="37"/>
      <c r="AV136" s="37"/>
      <c r="AW136" s="37"/>
      <c r="AX136" s="37"/>
      <c r="AY136" s="37"/>
      <c r="AZ136" s="37"/>
      <c r="BA136" s="37"/>
      <c r="BB136" s="37"/>
      <c r="BC136" s="37"/>
      <c r="BD136" s="37"/>
      <c r="BE136" s="37"/>
      <c r="BF136" s="37"/>
      <c r="BG136" s="37"/>
      <c r="BH136" s="37"/>
      <c r="BI136" s="37"/>
      <c r="BJ136" s="37"/>
      <c r="BK136" s="37"/>
      <c r="BL136" s="37"/>
      <c r="BM136" s="37"/>
      <c r="BN136" s="37"/>
      <c r="BO136" s="37"/>
      <c r="BP136" s="37"/>
      <c r="BQ136" s="37"/>
      <c r="BR136" s="37"/>
      <c r="BS136" s="37"/>
    </row>
    <row r="137" spans="1:71" s="19" customFormat="1" ht="37.5" x14ac:dyDescent="0.4">
      <c r="A137" s="417"/>
      <c r="B137" s="47" t="s">
        <v>325</v>
      </c>
      <c r="C137" s="18" t="s">
        <v>330</v>
      </c>
      <c r="D137" s="38"/>
      <c r="E137" s="38"/>
      <c r="F137" s="38"/>
      <c r="G137" s="38"/>
      <c r="H137" s="38"/>
      <c r="I137" s="38"/>
      <c r="J137" s="38"/>
      <c r="K137" s="38"/>
      <c r="L137" s="38"/>
      <c r="M137" s="38"/>
      <c r="N137" s="397">
        <v>0</v>
      </c>
      <c r="O137" s="398"/>
      <c r="P137" s="398"/>
      <c r="Q137" s="399"/>
      <c r="R137" s="409">
        <v>5</v>
      </c>
      <c r="S137" s="410"/>
      <c r="T137" s="410"/>
      <c r="U137" s="411"/>
      <c r="V137" s="27"/>
      <c r="W137" s="238"/>
      <c r="X137" s="238"/>
      <c r="Y137" s="37"/>
      <c r="Z137" s="37"/>
      <c r="AA137" s="37"/>
      <c r="AB137" s="37"/>
      <c r="AC137" s="37"/>
      <c r="AD137" s="37"/>
      <c r="AE137" s="37"/>
      <c r="AF137" s="37"/>
      <c r="AG137" s="37"/>
      <c r="AH137" s="37"/>
      <c r="AI137" s="37"/>
      <c r="AJ137" s="37"/>
      <c r="AK137" s="37"/>
      <c r="AL137" s="37"/>
      <c r="AM137" s="37"/>
      <c r="AN137" s="37"/>
      <c r="AO137" s="37"/>
      <c r="AP137" s="37"/>
      <c r="AQ137" s="37"/>
      <c r="AR137" s="37"/>
      <c r="AS137" s="37"/>
      <c r="AT137" s="37"/>
      <c r="AU137" s="37"/>
      <c r="AV137" s="37"/>
      <c r="AW137" s="37"/>
      <c r="AX137" s="37"/>
      <c r="AY137" s="37"/>
      <c r="AZ137" s="37"/>
      <c r="BA137" s="37"/>
      <c r="BB137" s="37"/>
      <c r="BC137" s="37"/>
      <c r="BD137" s="37"/>
      <c r="BE137" s="37"/>
      <c r="BF137" s="37"/>
      <c r="BG137" s="37"/>
      <c r="BH137" s="37"/>
      <c r="BI137" s="37"/>
      <c r="BJ137" s="37"/>
      <c r="BK137" s="37"/>
      <c r="BL137" s="37"/>
      <c r="BM137" s="37"/>
      <c r="BN137" s="37"/>
      <c r="BO137" s="37"/>
      <c r="BP137" s="37"/>
      <c r="BQ137" s="37"/>
      <c r="BR137" s="37"/>
      <c r="BS137" s="37"/>
    </row>
    <row r="138" spans="1:71" s="19" customFormat="1" ht="37.5" x14ac:dyDescent="0.4">
      <c r="A138" s="417"/>
      <c r="B138" s="47" t="s">
        <v>326</v>
      </c>
      <c r="C138" s="18" t="s">
        <v>331</v>
      </c>
      <c r="D138" s="38"/>
      <c r="E138" s="38"/>
      <c r="F138" s="38"/>
      <c r="G138" s="38"/>
      <c r="H138" s="38"/>
      <c r="I138" s="38"/>
      <c r="J138" s="38"/>
      <c r="K138" s="38"/>
      <c r="L138" s="38"/>
      <c r="M138" s="38"/>
      <c r="N138" s="397">
        <v>0</v>
      </c>
      <c r="O138" s="398"/>
      <c r="P138" s="398"/>
      <c r="Q138" s="399"/>
      <c r="R138" s="409">
        <v>6</v>
      </c>
      <c r="S138" s="410"/>
      <c r="T138" s="410"/>
      <c r="U138" s="411"/>
      <c r="V138" s="27"/>
      <c r="W138" s="238"/>
      <c r="X138" s="238"/>
      <c r="Y138" s="37"/>
      <c r="Z138" s="37"/>
      <c r="AA138" s="37"/>
      <c r="AB138" s="37"/>
      <c r="AC138" s="37"/>
      <c r="AD138" s="37"/>
      <c r="AE138" s="37"/>
      <c r="AF138" s="37"/>
      <c r="AG138" s="37"/>
      <c r="AH138" s="37"/>
      <c r="AI138" s="37"/>
      <c r="AJ138" s="37"/>
      <c r="AK138" s="37"/>
      <c r="AL138" s="37"/>
      <c r="AM138" s="37"/>
      <c r="AN138" s="37"/>
      <c r="AO138" s="37"/>
      <c r="AP138" s="37"/>
      <c r="AQ138" s="37"/>
      <c r="AR138" s="37"/>
      <c r="AS138" s="37"/>
      <c r="AT138" s="37"/>
      <c r="AU138" s="37"/>
      <c r="AV138" s="37"/>
      <c r="AW138" s="37"/>
      <c r="AX138" s="37"/>
      <c r="AY138" s="37"/>
      <c r="AZ138" s="37"/>
      <c r="BA138" s="37"/>
      <c r="BB138" s="37"/>
      <c r="BC138" s="37"/>
      <c r="BD138" s="37"/>
      <c r="BE138" s="37"/>
      <c r="BF138" s="37"/>
      <c r="BG138" s="37"/>
      <c r="BH138" s="37"/>
      <c r="BI138" s="37"/>
      <c r="BJ138" s="37"/>
      <c r="BK138" s="37"/>
      <c r="BL138" s="37"/>
      <c r="BM138" s="37"/>
      <c r="BN138" s="37"/>
      <c r="BO138" s="37"/>
      <c r="BP138" s="37"/>
      <c r="BQ138" s="37"/>
      <c r="BR138" s="37"/>
      <c r="BS138" s="37"/>
    </row>
    <row r="139" spans="1:71" s="19" customFormat="1" ht="37.5" x14ac:dyDescent="0.4">
      <c r="A139" s="417"/>
      <c r="B139" s="47" t="s">
        <v>327</v>
      </c>
      <c r="C139" s="18" t="s">
        <v>332</v>
      </c>
      <c r="D139" s="38"/>
      <c r="E139" s="38"/>
      <c r="F139" s="38"/>
      <c r="G139" s="38"/>
      <c r="H139" s="38"/>
      <c r="I139" s="38"/>
      <c r="J139" s="38"/>
      <c r="K139" s="38"/>
      <c r="L139" s="38"/>
      <c r="M139" s="38"/>
      <c r="N139" s="397">
        <v>0</v>
      </c>
      <c r="O139" s="398"/>
      <c r="P139" s="398"/>
      <c r="Q139" s="399"/>
      <c r="R139" s="409">
        <v>5</v>
      </c>
      <c r="S139" s="410"/>
      <c r="T139" s="410"/>
      <c r="U139" s="411"/>
      <c r="V139" s="27"/>
      <c r="W139" s="238"/>
      <c r="X139" s="238"/>
      <c r="Y139" s="37"/>
      <c r="Z139" s="37"/>
      <c r="AA139" s="37"/>
      <c r="AB139" s="37"/>
      <c r="AC139" s="37"/>
      <c r="AD139" s="37"/>
      <c r="AE139" s="37"/>
      <c r="AF139" s="37"/>
      <c r="AG139" s="37"/>
      <c r="AH139" s="37"/>
      <c r="AI139" s="37"/>
      <c r="AJ139" s="37"/>
      <c r="AK139" s="37"/>
      <c r="AL139" s="37"/>
      <c r="AM139" s="37"/>
      <c r="AN139" s="37"/>
      <c r="AO139" s="37"/>
      <c r="AP139" s="37"/>
      <c r="AQ139" s="37"/>
      <c r="AR139" s="37"/>
      <c r="AS139" s="37"/>
      <c r="AT139" s="37"/>
      <c r="AU139" s="37"/>
      <c r="AV139" s="37"/>
      <c r="AW139" s="37"/>
      <c r="AX139" s="37"/>
      <c r="AY139" s="37"/>
      <c r="AZ139" s="37"/>
      <c r="BA139" s="37"/>
      <c r="BB139" s="37"/>
      <c r="BC139" s="37"/>
      <c r="BD139" s="37"/>
      <c r="BE139" s="37"/>
      <c r="BF139" s="37"/>
      <c r="BG139" s="37"/>
      <c r="BH139" s="37"/>
      <c r="BI139" s="37"/>
      <c r="BJ139" s="37"/>
      <c r="BK139" s="37"/>
      <c r="BL139" s="37"/>
      <c r="BM139" s="37"/>
      <c r="BN139" s="37"/>
      <c r="BO139" s="37"/>
      <c r="BP139" s="37"/>
      <c r="BQ139" s="37"/>
      <c r="BR139" s="37"/>
      <c r="BS139" s="37"/>
    </row>
    <row r="140" spans="1:71" s="19" customFormat="1" ht="37.5" x14ac:dyDescent="0.4">
      <c r="A140" s="417"/>
      <c r="B140" s="47" t="s">
        <v>328</v>
      </c>
      <c r="C140" s="18" t="s">
        <v>333</v>
      </c>
      <c r="D140" s="38"/>
      <c r="E140" s="38"/>
      <c r="F140" s="38"/>
      <c r="G140" s="38"/>
      <c r="H140" s="38"/>
      <c r="I140" s="38"/>
      <c r="J140" s="38"/>
      <c r="K140" s="38"/>
      <c r="L140" s="38"/>
      <c r="M140" s="38"/>
      <c r="N140" s="397">
        <v>0</v>
      </c>
      <c r="O140" s="398"/>
      <c r="P140" s="398"/>
      <c r="Q140" s="399"/>
      <c r="R140" s="409">
        <v>15</v>
      </c>
      <c r="S140" s="410"/>
      <c r="T140" s="410"/>
      <c r="U140" s="411"/>
      <c r="V140" s="27"/>
      <c r="W140" s="238"/>
      <c r="X140" s="238"/>
      <c r="Y140" s="37"/>
      <c r="Z140" s="37"/>
      <c r="AA140" s="37"/>
      <c r="AB140" s="37"/>
      <c r="AC140" s="37"/>
      <c r="AD140" s="37"/>
      <c r="AE140" s="37"/>
      <c r="AF140" s="37"/>
      <c r="AG140" s="37"/>
      <c r="AH140" s="37"/>
      <c r="AI140" s="37"/>
      <c r="AJ140" s="37"/>
      <c r="AK140" s="37"/>
      <c r="AL140" s="37"/>
      <c r="AM140" s="37"/>
      <c r="AN140" s="37"/>
      <c r="AO140" s="37"/>
      <c r="AP140" s="37"/>
      <c r="AQ140" s="37"/>
      <c r="AR140" s="37"/>
      <c r="AS140" s="37"/>
      <c r="AT140" s="37"/>
      <c r="AU140" s="37"/>
      <c r="AV140" s="37"/>
      <c r="AW140" s="37"/>
      <c r="AX140" s="37"/>
      <c r="AY140" s="37"/>
      <c r="AZ140" s="37"/>
      <c r="BA140" s="37"/>
      <c r="BB140" s="37"/>
      <c r="BC140" s="37"/>
      <c r="BD140" s="37"/>
      <c r="BE140" s="37"/>
      <c r="BF140" s="37"/>
      <c r="BG140" s="37"/>
      <c r="BH140" s="37"/>
      <c r="BI140" s="37"/>
      <c r="BJ140" s="37"/>
      <c r="BK140" s="37"/>
      <c r="BL140" s="37"/>
      <c r="BM140" s="37"/>
      <c r="BN140" s="37"/>
      <c r="BO140" s="37"/>
      <c r="BP140" s="37"/>
      <c r="BQ140" s="37"/>
      <c r="BR140" s="37"/>
      <c r="BS140" s="37"/>
    </row>
    <row r="141" spans="1:71" s="19" customFormat="1" ht="18.75" customHeight="1" x14ac:dyDescent="0.4">
      <c r="A141" s="417"/>
      <c r="B141" s="395" t="s">
        <v>329</v>
      </c>
      <c r="C141" s="18" t="s">
        <v>334</v>
      </c>
      <c r="D141" s="38"/>
      <c r="E141" s="38"/>
      <c r="F141" s="38"/>
      <c r="G141" s="38"/>
      <c r="H141" s="38"/>
      <c r="I141" s="38"/>
      <c r="J141" s="38"/>
      <c r="K141" s="38"/>
      <c r="L141" s="38"/>
      <c r="M141" s="38"/>
      <c r="N141" s="397">
        <v>0</v>
      </c>
      <c r="O141" s="398"/>
      <c r="P141" s="398"/>
      <c r="Q141" s="399"/>
      <c r="R141" s="409">
        <v>10</v>
      </c>
      <c r="S141" s="410"/>
      <c r="T141" s="410"/>
      <c r="U141" s="411"/>
      <c r="V141" s="27"/>
      <c r="W141" s="238"/>
      <c r="X141" s="238"/>
      <c r="Y141" s="37"/>
      <c r="Z141" s="37"/>
      <c r="AA141" s="37"/>
      <c r="AB141" s="37"/>
      <c r="AC141" s="37"/>
      <c r="AD141" s="37"/>
      <c r="AE141" s="37"/>
      <c r="AF141" s="37"/>
      <c r="AG141" s="37"/>
      <c r="AH141" s="37"/>
      <c r="AI141" s="37"/>
      <c r="AJ141" s="37"/>
      <c r="AK141" s="37"/>
      <c r="AL141" s="37"/>
      <c r="AM141" s="37"/>
      <c r="AN141" s="37"/>
      <c r="AO141" s="37"/>
      <c r="AP141" s="37"/>
      <c r="AQ141" s="37"/>
      <c r="AR141" s="37"/>
      <c r="AS141" s="37"/>
      <c r="AT141" s="37"/>
      <c r="AU141" s="37"/>
      <c r="AV141" s="37"/>
      <c r="AW141" s="37"/>
      <c r="AX141" s="37"/>
      <c r="AY141" s="37"/>
      <c r="AZ141" s="37"/>
      <c r="BA141" s="37"/>
      <c r="BB141" s="37"/>
      <c r="BC141" s="37"/>
      <c r="BD141" s="37"/>
      <c r="BE141" s="37"/>
      <c r="BF141" s="37"/>
      <c r="BG141" s="37"/>
      <c r="BH141" s="37"/>
      <c r="BI141" s="37"/>
      <c r="BJ141" s="37"/>
      <c r="BK141" s="37"/>
      <c r="BL141" s="37"/>
      <c r="BM141" s="37"/>
      <c r="BN141" s="37"/>
      <c r="BO141" s="37"/>
      <c r="BP141" s="37"/>
      <c r="BQ141" s="37"/>
      <c r="BR141" s="37"/>
      <c r="BS141" s="37"/>
    </row>
    <row r="142" spans="1:71" s="19" customFormat="1" ht="18.75" customHeight="1" x14ac:dyDescent="0.4">
      <c r="A142" s="418"/>
      <c r="B142" s="396"/>
      <c r="C142" s="18" t="s">
        <v>433</v>
      </c>
      <c r="D142" s="38"/>
      <c r="E142" s="38"/>
      <c r="F142" s="38"/>
      <c r="G142" s="38"/>
      <c r="H142" s="38"/>
      <c r="I142" s="38"/>
      <c r="J142" s="38"/>
      <c r="K142" s="38"/>
      <c r="L142" s="38"/>
      <c r="M142" s="38"/>
      <c r="N142" s="397">
        <v>0</v>
      </c>
      <c r="O142" s="398"/>
      <c r="P142" s="398"/>
      <c r="Q142" s="399"/>
      <c r="R142" s="409">
        <v>2</v>
      </c>
      <c r="S142" s="410"/>
      <c r="T142" s="410"/>
      <c r="U142" s="411"/>
      <c r="V142" s="27"/>
      <c r="W142" s="238"/>
      <c r="X142" s="238"/>
      <c r="Y142" s="37"/>
      <c r="Z142" s="37"/>
      <c r="AA142" s="37"/>
      <c r="AB142" s="37"/>
      <c r="AC142" s="37"/>
      <c r="AD142" s="37"/>
      <c r="AE142" s="37"/>
      <c r="AF142" s="37"/>
      <c r="AG142" s="37"/>
      <c r="AH142" s="37"/>
      <c r="AI142" s="37"/>
      <c r="AJ142" s="37"/>
      <c r="AK142" s="37"/>
      <c r="AL142" s="37"/>
      <c r="AM142" s="37"/>
      <c r="AN142" s="37"/>
      <c r="AO142" s="37"/>
      <c r="AP142" s="37"/>
      <c r="AQ142" s="37"/>
      <c r="AR142" s="37"/>
      <c r="AS142" s="37"/>
      <c r="AT142" s="37"/>
      <c r="AU142" s="37"/>
      <c r="AV142" s="37"/>
      <c r="AW142" s="37"/>
      <c r="AX142" s="37"/>
      <c r="AY142" s="37"/>
      <c r="AZ142" s="37"/>
      <c r="BA142" s="37"/>
      <c r="BB142" s="37"/>
      <c r="BC142" s="37"/>
      <c r="BD142" s="37"/>
      <c r="BE142" s="37"/>
      <c r="BF142" s="37"/>
      <c r="BG142" s="37"/>
      <c r="BH142" s="37"/>
      <c r="BI142" s="37"/>
      <c r="BJ142" s="37"/>
      <c r="BK142" s="37"/>
      <c r="BL142" s="37"/>
      <c r="BM142" s="37"/>
      <c r="BN142" s="37"/>
      <c r="BO142" s="37"/>
      <c r="BP142" s="37"/>
      <c r="BQ142" s="37"/>
      <c r="BR142" s="37"/>
      <c r="BS142" s="37"/>
    </row>
    <row r="143" spans="1:71" s="33" customFormat="1" ht="16.5" customHeight="1" x14ac:dyDescent="0.4">
      <c r="A143" s="39" t="s">
        <v>99</v>
      </c>
      <c r="B143" s="40"/>
      <c r="C143" s="41"/>
      <c r="D143" s="41"/>
      <c r="E143" s="41"/>
      <c r="F143" s="41"/>
      <c r="G143" s="41"/>
      <c r="H143" s="41"/>
      <c r="I143" s="41"/>
      <c r="J143" s="41"/>
      <c r="K143" s="41"/>
      <c r="L143" s="41"/>
      <c r="M143" s="41"/>
      <c r="N143" s="397">
        <v>0</v>
      </c>
      <c r="O143" s="398"/>
      <c r="P143" s="398"/>
      <c r="Q143" s="399"/>
      <c r="R143" s="400">
        <v>30</v>
      </c>
      <c r="S143" s="401"/>
      <c r="T143" s="401"/>
      <c r="U143" s="402"/>
      <c r="V143" s="27"/>
      <c r="W143" s="29"/>
      <c r="X143" s="29"/>
    </row>
    <row r="144" spans="1:71" s="33" customFormat="1" ht="16.5" customHeight="1" x14ac:dyDescent="0.4">
      <c r="A144" s="21" t="s">
        <v>89</v>
      </c>
      <c r="B144" s="26"/>
      <c r="C144" s="42"/>
      <c r="D144" s="18"/>
      <c r="E144" s="41"/>
      <c r="F144" s="41"/>
      <c r="G144" s="41"/>
      <c r="H144" s="41"/>
      <c r="I144" s="41"/>
      <c r="J144" s="41"/>
      <c r="K144" s="41"/>
      <c r="L144" s="41"/>
      <c r="M144" s="41"/>
      <c r="N144" s="397">
        <v>540</v>
      </c>
      <c r="O144" s="398"/>
      <c r="P144" s="398"/>
      <c r="Q144" s="399"/>
      <c r="R144" s="400">
        <v>110067</v>
      </c>
      <c r="S144" s="401"/>
      <c r="T144" s="401"/>
      <c r="U144" s="402"/>
      <c r="V144" s="27"/>
      <c r="W144" s="29"/>
      <c r="X144" s="29"/>
    </row>
    <row r="145" spans="1:24" s="33" customFormat="1" ht="16.5" customHeight="1" thickBot="1" x14ac:dyDescent="0.45">
      <c r="A145" s="22" t="s">
        <v>90</v>
      </c>
      <c r="B145" s="20"/>
      <c r="C145" s="43"/>
      <c r="D145" s="44"/>
      <c r="E145" s="45"/>
      <c r="F145" s="45"/>
      <c r="G145" s="45"/>
      <c r="H145" s="45"/>
      <c r="I145" s="45"/>
      <c r="J145" s="45"/>
      <c r="K145" s="45"/>
      <c r="L145" s="45"/>
      <c r="M145" s="45"/>
      <c r="N145" s="397">
        <v>380</v>
      </c>
      <c r="O145" s="398"/>
      <c r="P145" s="398"/>
      <c r="Q145" s="399"/>
      <c r="R145" s="403">
        <v>56917</v>
      </c>
      <c r="S145" s="404"/>
      <c r="T145" s="404"/>
      <c r="U145" s="405"/>
      <c r="V145" s="27"/>
      <c r="W145" s="29"/>
      <c r="X145" s="29"/>
    </row>
    <row r="146" spans="1:24" s="28" customFormat="1" ht="16.5" customHeight="1" thickTop="1" x14ac:dyDescent="0.4">
      <c r="A146" s="23" t="s">
        <v>0</v>
      </c>
      <c r="B146" s="24"/>
      <c r="C146" s="25"/>
      <c r="D146" s="26"/>
      <c r="E146" s="26"/>
      <c r="F146" s="26"/>
      <c r="G146" s="26"/>
      <c r="H146" s="26"/>
      <c r="I146" s="26"/>
      <c r="J146" s="26"/>
      <c r="K146" s="26"/>
      <c r="L146" s="26"/>
      <c r="M146" s="26"/>
      <c r="N146" s="406">
        <f>SUM(N3:Q145)</f>
        <v>924</v>
      </c>
      <c r="O146" s="407"/>
      <c r="P146" s="407"/>
      <c r="Q146" s="408"/>
      <c r="R146" s="406">
        <f>SUM(R3:U145)</f>
        <v>181629</v>
      </c>
      <c r="S146" s="407"/>
      <c r="T146" s="407"/>
      <c r="U146" s="408"/>
      <c r="V146" s="27"/>
      <c r="W146" s="29"/>
      <c r="X146" s="29"/>
    </row>
    <row r="147" spans="1:24" s="33" customFormat="1" x14ac:dyDescent="0.4">
      <c r="A147" s="34" t="s">
        <v>188</v>
      </c>
      <c r="B147" s="35"/>
      <c r="S147" s="36"/>
    </row>
    <row r="148" spans="1:24" s="33" customFormat="1" x14ac:dyDescent="0.4">
      <c r="A148" s="34" t="s">
        <v>189</v>
      </c>
      <c r="B148" s="35"/>
      <c r="S148" s="36"/>
    </row>
    <row r="149" spans="1:24" s="33" customFormat="1" x14ac:dyDescent="0.4">
      <c r="A149" s="34" t="s">
        <v>190</v>
      </c>
      <c r="B149" s="35"/>
      <c r="S149" s="36"/>
    </row>
    <row r="150" spans="1:24" s="33" customFormat="1" x14ac:dyDescent="0.4">
      <c r="A150" s="34" t="s">
        <v>195</v>
      </c>
      <c r="B150" s="35"/>
      <c r="S150" s="36"/>
    </row>
    <row r="151" spans="1:24" s="33" customFormat="1" x14ac:dyDescent="0.4">
      <c r="A151" s="34" t="s">
        <v>196</v>
      </c>
      <c r="B151" s="35"/>
      <c r="S151" s="36"/>
    </row>
    <row r="152" spans="1:24" s="33" customFormat="1" x14ac:dyDescent="0.4">
      <c r="A152" s="34" t="s">
        <v>197</v>
      </c>
      <c r="B152" s="35"/>
      <c r="S152" s="36"/>
    </row>
    <row r="153" spans="1:24" s="33" customFormat="1" x14ac:dyDescent="0.4">
      <c r="A153" s="34" t="s">
        <v>198</v>
      </c>
      <c r="B153" s="35"/>
      <c r="S153" s="36"/>
    </row>
    <row r="154" spans="1:24" x14ac:dyDescent="0.4">
      <c r="A154" s="34" t="s">
        <v>206</v>
      </c>
      <c r="B154" s="35"/>
      <c r="C154" s="33"/>
      <c r="D154" s="33"/>
      <c r="E154" s="33"/>
      <c r="F154" s="33"/>
      <c r="G154" s="33"/>
      <c r="H154" s="33"/>
      <c r="I154" s="33"/>
      <c r="J154" s="33"/>
      <c r="K154" s="33"/>
      <c r="L154" s="33"/>
      <c r="M154" s="33"/>
      <c r="N154" s="33"/>
      <c r="O154" s="33"/>
      <c r="P154" s="33"/>
      <c r="Q154" s="33"/>
      <c r="R154" s="33"/>
      <c r="S154" s="36"/>
      <c r="T154" s="33"/>
      <c r="U154" s="33"/>
    </row>
    <row r="155" spans="1:24" s="33" customFormat="1" x14ac:dyDescent="0.4">
      <c r="A155" s="34" t="s">
        <v>217</v>
      </c>
      <c r="B155" s="35"/>
      <c r="S155" s="36"/>
    </row>
    <row r="156" spans="1:24" s="33" customFormat="1" x14ac:dyDescent="0.4">
      <c r="A156" s="34" t="s">
        <v>218</v>
      </c>
      <c r="B156" s="35"/>
      <c r="S156" s="36"/>
    </row>
    <row r="157" spans="1:24" s="33" customFormat="1" x14ac:dyDescent="0.4">
      <c r="A157" s="34" t="s">
        <v>297</v>
      </c>
      <c r="B157" s="35"/>
      <c r="S157" s="36"/>
    </row>
    <row r="158" spans="1:24" s="33" customFormat="1" x14ac:dyDescent="0.4">
      <c r="A158" s="34" t="s">
        <v>223</v>
      </c>
      <c r="B158" s="35"/>
      <c r="S158" s="36"/>
    </row>
    <row r="159" spans="1:24" s="33" customFormat="1" x14ac:dyDescent="0.4">
      <c r="A159" s="34" t="s">
        <v>248</v>
      </c>
      <c r="B159" s="35"/>
      <c r="S159" s="36"/>
    </row>
    <row r="160" spans="1:24" s="33" customFormat="1" x14ac:dyDescent="0.4">
      <c r="A160" s="34" t="s">
        <v>247</v>
      </c>
      <c r="B160" s="35"/>
      <c r="S160" s="36"/>
    </row>
    <row r="161" spans="1:74" x14ac:dyDescent="0.4">
      <c r="A161" s="48" t="s">
        <v>245</v>
      </c>
      <c r="B161" s="49"/>
      <c r="C161" s="50"/>
      <c r="D161" s="50"/>
      <c r="E161" s="50"/>
      <c r="F161" s="50"/>
      <c r="G161" s="50"/>
      <c r="H161" s="50"/>
      <c r="I161" s="50"/>
      <c r="J161" s="50"/>
      <c r="K161" s="50"/>
      <c r="L161" s="50"/>
      <c r="M161" s="50"/>
      <c r="N161" s="50"/>
      <c r="O161" s="50"/>
      <c r="P161" s="50"/>
      <c r="Q161" s="50"/>
      <c r="R161" s="50"/>
      <c r="S161" s="51"/>
      <c r="T161" s="50"/>
      <c r="U161" s="50"/>
      <c r="V161" s="50"/>
      <c r="W161" s="50"/>
      <c r="X161" s="50"/>
      <c r="BT161" s="33"/>
      <c r="BU161" s="33"/>
      <c r="BV161" s="33"/>
    </row>
    <row r="162" spans="1:74" x14ac:dyDescent="0.4">
      <c r="A162" s="48" t="s">
        <v>246</v>
      </c>
      <c r="B162" s="49"/>
      <c r="C162" s="50"/>
      <c r="D162" s="50"/>
      <c r="E162" s="50"/>
      <c r="F162" s="50"/>
      <c r="G162" s="50"/>
      <c r="H162" s="50"/>
      <c r="I162" s="50"/>
      <c r="J162" s="50"/>
      <c r="K162" s="50"/>
      <c r="L162" s="50"/>
      <c r="M162" s="50"/>
      <c r="N162" s="50"/>
      <c r="O162" s="50"/>
      <c r="P162" s="50"/>
      <c r="Q162" s="50"/>
      <c r="R162" s="50"/>
      <c r="S162" s="51"/>
      <c r="T162" s="50"/>
      <c r="U162" s="50"/>
      <c r="V162" s="50"/>
      <c r="W162" s="50"/>
      <c r="X162" s="50"/>
      <c r="BT162" s="33"/>
      <c r="BU162" s="33"/>
      <c r="BV162" s="33"/>
    </row>
    <row r="163" spans="1:74" s="33" customFormat="1" x14ac:dyDescent="0.4">
      <c r="A163" s="34" t="s">
        <v>285</v>
      </c>
      <c r="B163" s="35"/>
      <c r="S163" s="36"/>
    </row>
    <row r="164" spans="1:74" s="33" customFormat="1" x14ac:dyDescent="0.4">
      <c r="A164" s="34" t="s">
        <v>286</v>
      </c>
      <c r="B164" s="35"/>
      <c r="S164" s="36"/>
    </row>
    <row r="165" spans="1:74" s="33" customFormat="1" x14ac:dyDescent="0.4">
      <c r="A165" s="34" t="s">
        <v>299</v>
      </c>
      <c r="B165" s="35"/>
      <c r="S165" s="36"/>
    </row>
    <row r="166" spans="1:74" s="33" customFormat="1" x14ac:dyDescent="0.4">
      <c r="A166" s="34" t="s">
        <v>300</v>
      </c>
      <c r="B166" s="35"/>
      <c r="S166" s="36"/>
    </row>
    <row r="167" spans="1:74" s="33" customFormat="1" x14ac:dyDescent="0.4">
      <c r="A167" s="34" t="s">
        <v>323</v>
      </c>
      <c r="B167" s="35"/>
      <c r="S167" s="36"/>
    </row>
    <row r="168" spans="1:74" s="33" customFormat="1" x14ac:dyDescent="0.4">
      <c r="A168" s="34" t="s">
        <v>324</v>
      </c>
      <c r="B168" s="35"/>
      <c r="S168" s="36"/>
    </row>
    <row r="169" spans="1:74" s="33" customFormat="1" x14ac:dyDescent="0.4">
      <c r="A169" s="34" t="s">
        <v>335</v>
      </c>
      <c r="B169" s="35"/>
      <c r="S169" s="36"/>
    </row>
    <row r="170" spans="1:74" s="33" customFormat="1" x14ac:dyDescent="0.4">
      <c r="A170" s="34" t="s">
        <v>336</v>
      </c>
      <c r="B170" s="35"/>
      <c r="S170" s="36"/>
    </row>
    <row r="171" spans="1:74" x14ac:dyDescent="0.4">
      <c r="A171" s="34" t="s">
        <v>337</v>
      </c>
      <c r="B171" s="35"/>
      <c r="C171" s="33"/>
      <c r="D171" s="33"/>
      <c r="E171" s="33"/>
      <c r="F171" s="33"/>
      <c r="G171" s="33"/>
      <c r="H171" s="33"/>
      <c r="I171" s="33"/>
      <c r="J171" s="33"/>
      <c r="K171" s="33"/>
      <c r="L171" s="33"/>
      <c r="M171" s="33"/>
      <c r="N171" s="33"/>
      <c r="O171" s="33"/>
      <c r="P171" s="33"/>
      <c r="Q171" s="33"/>
      <c r="R171" s="33"/>
      <c r="S171" s="36"/>
      <c r="T171" s="33"/>
      <c r="U171" s="33"/>
    </row>
    <row r="172" spans="1:74" x14ac:dyDescent="0.4">
      <c r="A172" s="34" t="s">
        <v>338</v>
      </c>
      <c r="B172" s="35"/>
      <c r="C172" s="33"/>
      <c r="D172" s="33"/>
      <c r="E172" s="33"/>
      <c r="F172" s="33"/>
      <c r="G172" s="33"/>
      <c r="H172" s="33"/>
      <c r="I172" s="33"/>
      <c r="J172" s="33"/>
      <c r="K172" s="33"/>
      <c r="L172" s="33"/>
      <c r="M172" s="33"/>
      <c r="N172" s="33"/>
      <c r="O172" s="33"/>
      <c r="P172" s="33"/>
      <c r="Q172" s="33"/>
      <c r="R172" s="33"/>
      <c r="S172" s="36"/>
      <c r="T172" s="33"/>
      <c r="U172" s="33"/>
    </row>
    <row r="173" spans="1:74" x14ac:dyDescent="0.4">
      <c r="A173" s="34" t="s">
        <v>339</v>
      </c>
      <c r="B173" s="35"/>
      <c r="C173" s="33"/>
      <c r="D173" s="33"/>
      <c r="E173" s="33"/>
      <c r="F173" s="33"/>
      <c r="G173" s="33"/>
      <c r="H173" s="33"/>
      <c r="I173" s="33"/>
      <c r="J173" s="33"/>
      <c r="K173" s="33"/>
      <c r="L173" s="33"/>
      <c r="M173" s="33"/>
      <c r="N173" s="33"/>
      <c r="O173" s="33"/>
      <c r="P173" s="33"/>
      <c r="Q173" s="33"/>
      <c r="R173" s="33"/>
      <c r="S173" s="36"/>
      <c r="T173" s="33"/>
      <c r="U173" s="33"/>
    </row>
    <row r="174" spans="1:74" x14ac:dyDescent="0.4">
      <c r="A174" s="34" t="s">
        <v>340</v>
      </c>
      <c r="B174" s="35"/>
      <c r="C174" s="33"/>
      <c r="D174" s="33"/>
      <c r="E174" s="33"/>
      <c r="F174" s="33"/>
      <c r="G174" s="33"/>
      <c r="H174" s="33"/>
      <c r="I174" s="33"/>
      <c r="J174" s="33"/>
      <c r="K174" s="33"/>
      <c r="L174" s="33"/>
      <c r="M174" s="33"/>
      <c r="N174" s="33"/>
      <c r="O174" s="33"/>
      <c r="P174" s="33"/>
      <c r="Q174" s="33"/>
      <c r="R174" s="33"/>
      <c r="S174" s="36"/>
      <c r="T174" s="33"/>
      <c r="U174" s="33"/>
    </row>
    <row r="175" spans="1:74" x14ac:dyDescent="0.4">
      <c r="A175" s="34" t="s">
        <v>341</v>
      </c>
      <c r="B175" s="35"/>
      <c r="C175" s="33"/>
      <c r="D175" s="33"/>
      <c r="E175" s="33"/>
      <c r="F175" s="33"/>
      <c r="G175" s="33"/>
      <c r="H175" s="33"/>
      <c r="I175" s="33"/>
      <c r="J175" s="33"/>
      <c r="K175" s="33"/>
      <c r="L175" s="33"/>
      <c r="M175" s="33"/>
      <c r="N175" s="33"/>
      <c r="O175" s="33"/>
      <c r="P175" s="33"/>
      <c r="Q175" s="33"/>
      <c r="R175" s="33"/>
      <c r="S175" s="36"/>
      <c r="T175" s="33"/>
      <c r="U175" s="33"/>
    </row>
    <row r="176" spans="1:74" x14ac:dyDescent="0.4">
      <c r="A176" s="34" t="s">
        <v>342</v>
      </c>
      <c r="B176" s="35"/>
      <c r="C176" s="33"/>
      <c r="D176" s="33"/>
      <c r="E176" s="33"/>
      <c r="F176" s="33"/>
      <c r="G176" s="33"/>
      <c r="H176" s="33"/>
      <c r="I176" s="33"/>
      <c r="J176" s="33"/>
      <c r="K176" s="33"/>
      <c r="L176" s="33"/>
      <c r="M176" s="33"/>
      <c r="N176" s="33"/>
      <c r="O176" s="33"/>
      <c r="P176" s="33"/>
      <c r="Q176" s="33"/>
      <c r="R176" s="33"/>
      <c r="S176" s="36"/>
      <c r="T176" s="33"/>
      <c r="U176" s="33"/>
    </row>
    <row r="177" spans="1:21" x14ac:dyDescent="0.4">
      <c r="A177" s="34" t="s">
        <v>343</v>
      </c>
      <c r="B177" s="35"/>
      <c r="C177" s="33"/>
      <c r="D177" s="33"/>
      <c r="E177" s="33"/>
      <c r="F177" s="33"/>
      <c r="G177" s="33"/>
      <c r="H177" s="33"/>
      <c r="I177" s="33"/>
      <c r="J177" s="33"/>
      <c r="K177" s="33"/>
      <c r="L177" s="33"/>
      <c r="M177" s="33"/>
      <c r="N177" s="33"/>
      <c r="O177" s="33"/>
      <c r="P177" s="33"/>
      <c r="Q177" s="33"/>
      <c r="R177" s="33"/>
      <c r="S177" s="36"/>
      <c r="T177" s="33"/>
      <c r="U177" s="33"/>
    </row>
    <row r="178" spans="1:21" x14ac:dyDescent="0.4">
      <c r="A178" s="34" t="s">
        <v>373</v>
      </c>
      <c r="B178" s="35"/>
      <c r="C178" s="33"/>
      <c r="D178" s="33"/>
      <c r="E178" s="33"/>
      <c r="F178" s="33"/>
      <c r="G178" s="33"/>
      <c r="H178" s="33"/>
      <c r="I178" s="33"/>
      <c r="J178" s="33"/>
      <c r="K178" s="33"/>
      <c r="L178" s="33"/>
      <c r="M178" s="33"/>
      <c r="N178" s="33"/>
      <c r="O178" s="33"/>
      <c r="P178" s="33"/>
      <c r="Q178" s="33"/>
      <c r="R178" s="33"/>
      <c r="S178" s="36"/>
      <c r="T178" s="33"/>
      <c r="U178" s="33"/>
    </row>
    <row r="179" spans="1:21" x14ac:dyDescent="0.4">
      <c r="A179" s="34" t="s">
        <v>349</v>
      </c>
      <c r="B179" s="35"/>
      <c r="C179" s="33"/>
      <c r="D179" s="33"/>
      <c r="E179" s="33"/>
      <c r="F179" s="33"/>
      <c r="G179" s="33"/>
      <c r="H179" s="33"/>
      <c r="I179" s="33"/>
      <c r="J179" s="33"/>
      <c r="K179" s="33"/>
      <c r="L179" s="33"/>
      <c r="M179" s="33"/>
      <c r="N179" s="33"/>
      <c r="O179" s="33"/>
      <c r="P179" s="33"/>
      <c r="Q179" s="33"/>
      <c r="R179" s="33"/>
      <c r="S179" s="36"/>
      <c r="T179" s="33"/>
      <c r="U179" s="33"/>
    </row>
    <row r="180" spans="1:21" x14ac:dyDescent="0.4">
      <c r="A180" s="34" t="s">
        <v>344</v>
      </c>
      <c r="B180" s="35"/>
      <c r="C180" s="33"/>
      <c r="D180" s="33"/>
      <c r="E180" s="33"/>
      <c r="F180" s="33"/>
      <c r="G180" s="33"/>
      <c r="H180" s="33"/>
      <c r="I180" s="33"/>
      <c r="J180" s="33"/>
      <c r="K180" s="33"/>
      <c r="L180" s="33"/>
      <c r="M180" s="33"/>
      <c r="N180" s="33"/>
      <c r="O180" s="33"/>
      <c r="P180" s="33"/>
      <c r="Q180" s="33"/>
      <c r="R180" s="33"/>
      <c r="S180" s="36"/>
      <c r="T180" s="33"/>
      <c r="U180" s="33"/>
    </row>
    <row r="181" spans="1:21" x14ac:dyDescent="0.4">
      <c r="A181" s="34" t="s">
        <v>345</v>
      </c>
      <c r="B181" s="35"/>
      <c r="C181" s="33"/>
      <c r="D181" s="33"/>
      <c r="E181" s="33"/>
      <c r="F181" s="33"/>
      <c r="G181" s="33"/>
      <c r="H181" s="33"/>
      <c r="I181" s="33"/>
      <c r="J181" s="33"/>
      <c r="K181" s="33"/>
      <c r="L181" s="33"/>
      <c r="M181" s="33"/>
      <c r="N181" s="33"/>
      <c r="O181" s="33"/>
      <c r="P181" s="33"/>
      <c r="Q181" s="33"/>
      <c r="R181" s="33"/>
      <c r="S181" s="36"/>
      <c r="T181" s="33"/>
      <c r="U181" s="33"/>
    </row>
    <row r="182" spans="1:21" x14ac:dyDescent="0.4">
      <c r="A182" s="34" t="s">
        <v>346</v>
      </c>
      <c r="B182" s="35"/>
      <c r="C182" s="33"/>
      <c r="D182" s="33"/>
      <c r="E182" s="33"/>
      <c r="F182" s="33"/>
      <c r="G182" s="33"/>
      <c r="H182" s="33"/>
      <c r="I182" s="33"/>
      <c r="J182" s="33"/>
      <c r="K182" s="33"/>
      <c r="L182" s="33"/>
      <c r="M182" s="33"/>
      <c r="N182" s="33"/>
      <c r="O182" s="33"/>
      <c r="P182" s="33"/>
      <c r="Q182" s="33"/>
      <c r="R182" s="33"/>
      <c r="S182" s="36"/>
      <c r="T182" s="33"/>
      <c r="U182" s="33"/>
    </row>
    <row r="183" spans="1:21" x14ac:dyDescent="0.4">
      <c r="A183" s="34" t="s">
        <v>348</v>
      </c>
      <c r="B183" s="35"/>
      <c r="C183" s="33"/>
      <c r="D183" s="33"/>
      <c r="E183" s="33"/>
      <c r="F183" s="33"/>
      <c r="G183" s="33"/>
      <c r="H183" s="33"/>
      <c r="I183" s="33"/>
      <c r="J183" s="33"/>
      <c r="K183" s="33"/>
      <c r="L183" s="33"/>
      <c r="M183" s="33"/>
      <c r="N183" s="33"/>
      <c r="O183" s="33"/>
      <c r="P183" s="33"/>
      <c r="Q183" s="33"/>
      <c r="R183" s="33"/>
      <c r="S183" s="36"/>
      <c r="T183" s="33"/>
      <c r="U183" s="33"/>
    </row>
    <row r="184" spans="1:21" x14ac:dyDescent="0.4">
      <c r="A184" s="34" t="s">
        <v>426</v>
      </c>
      <c r="B184" s="35"/>
      <c r="C184" s="33"/>
      <c r="D184" s="33"/>
      <c r="E184" s="33"/>
      <c r="F184" s="33"/>
      <c r="G184" s="33"/>
      <c r="H184" s="33"/>
      <c r="I184" s="33"/>
      <c r="J184" s="33"/>
      <c r="K184" s="33"/>
      <c r="L184" s="33"/>
      <c r="M184" s="33"/>
      <c r="N184" s="33"/>
      <c r="O184" s="33"/>
      <c r="P184" s="33"/>
      <c r="Q184" s="33"/>
      <c r="R184" s="33"/>
      <c r="S184" s="36"/>
      <c r="T184" s="33"/>
      <c r="U184" s="33"/>
    </row>
    <row r="185" spans="1:21" x14ac:dyDescent="0.4">
      <c r="A185" s="34" t="s">
        <v>427</v>
      </c>
      <c r="B185" s="35"/>
      <c r="C185" s="33"/>
      <c r="D185" s="33"/>
      <c r="E185" s="33"/>
      <c r="F185" s="33"/>
      <c r="G185" s="33"/>
      <c r="H185" s="33"/>
      <c r="I185" s="33"/>
      <c r="J185" s="33"/>
      <c r="K185" s="33"/>
      <c r="L185" s="33"/>
      <c r="M185" s="33"/>
      <c r="N185" s="33"/>
      <c r="O185" s="33"/>
      <c r="P185" s="33"/>
      <c r="Q185" s="33"/>
      <c r="R185" s="33"/>
      <c r="S185" s="36"/>
      <c r="T185" s="33"/>
      <c r="U185" s="33"/>
    </row>
    <row r="186" spans="1:21" x14ac:dyDescent="0.4">
      <c r="A186" s="34" t="s">
        <v>434</v>
      </c>
      <c r="B186" s="35"/>
      <c r="C186" s="33"/>
      <c r="D186" s="33"/>
      <c r="E186" s="33"/>
      <c r="F186" s="33"/>
      <c r="G186" s="33"/>
      <c r="H186" s="33"/>
      <c r="I186" s="33"/>
      <c r="J186" s="33"/>
      <c r="K186" s="33"/>
      <c r="L186" s="33"/>
      <c r="M186" s="33"/>
      <c r="N186" s="33"/>
      <c r="O186" s="33"/>
      <c r="P186" s="33"/>
      <c r="Q186" s="33"/>
      <c r="R186" s="33"/>
      <c r="S186" s="36"/>
      <c r="T186" s="33"/>
      <c r="U186" s="33"/>
    </row>
    <row r="187" spans="1:21" x14ac:dyDescent="0.4">
      <c r="A187" s="34" t="s">
        <v>435</v>
      </c>
      <c r="B187" s="35"/>
      <c r="C187" s="33"/>
      <c r="D187" s="33"/>
      <c r="E187" s="33"/>
      <c r="F187" s="33"/>
      <c r="G187" s="33"/>
      <c r="H187" s="33"/>
      <c r="I187" s="33"/>
      <c r="J187" s="33"/>
      <c r="K187" s="33"/>
      <c r="L187" s="33"/>
      <c r="M187" s="33"/>
      <c r="N187" s="33"/>
      <c r="O187" s="33"/>
      <c r="P187" s="33"/>
      <c r="Q187" s="33"/>
      <c r="R187" s="33"/>
      <c r="S187" s="36"/>
      <c r="T187" s="33"/>
      <c r="U187" s="33"/>
    </row>
    <row r="188" spans="1:21" x14ac:dyDescent="0.4">
      <c r="A188" s="34" t="s">
        <v>357</v>
      </c>
      <c r="B188" s="35"/>
      <c r="C188" s="33"/>
      <c r="D188" s="33"/>
      <c r="E188" s="33"/>
      <c r="F188" s="33"/>
      <c r="G188" s="33"/>
      <c r="H188" s="33"/>
      <c r="I188" s="33"/>
      <c r="J188" s="33"/>
      <c r="K188" s="33"/>
      <c r="L188" s="33"/>
      <c r="M188" s="33"/>
      <c r="N188" s="33"/>
      <c r="O188" s="33"/>
      <c r="P188" s="33"/>
      <c r="Q188" s="33"/>
      <c r="R188" s="33"/>
      <c r="S188" s="36"/>
      <c r="T188" s="33"/>
      <c r="U188" s="33"/>
    </row>
    <row r="189" spans="1:21" x14ac:dyDescent="0.4">
      <c r="A189" s="34" t="s">
        <v>358</v>
      </c>
      <c r="B189" s="35"/>
      <c r="C189" s="33"/>
      <c r="D189" s="33"/>
      <c r="E189" s="33"/>
      <c r="F189" s="33"/>
      <c r="G189" s="33"/>
      <c r="H189" s="33"/>
      <c r="I189" s="33"/>
      <c r="J189" s="33"/>
      <c r="K189" s="33"/>
      <c r="L189" s="33"/>
      <c r="M189" s="33"/>
      <c r="N189" s="33"/>
      <c r="O189" s="33"/>
      <c r="P189" s="33"/>
      <c r="Q189" s="33"/>
      <c r="R189" s="33"/>
      <c r="S189" s="36"/>
      <c r="T189" s="33"/>
      <c r="U189" s="33"/>
    </row>
    <row r="190" spans="1:21" x14ac:dyDescent="0.4">
      <c r="A190" s="34" t="s">
        <v>359</v>
      </c>
      <c r="B190" s="35"/>
      <c r="C190" s="33"/>
      <c r="D190" s="33"/>
      <c r="E190" s="33"/>
      <c r="F190" s="33"/>
      <c r="G190" s="33"/>
      <c r="H190" s="33"/>
      <c r="I190" s="33"/>
      <c r="J190" s="33"/>
      <c r="K190" s="33"/>
      <c r="L190" s="33"/>
      <c r="M190" s="33"/>
      <c r="N190" s="33"/>
      <c r="O190" s="33"/>
      <c r="P190" s="33"/>
      <c r="Q190" s="33"/>
      <c r="R190" s="33"/>
      <c r="S190" s="36"/>
      <c r="T190" s="33"/>
      <c r="U190" s="33"/>
    </row>
    <row r="191" spans="1:21" x14ac:dyDescent="0.4">
      <c r="A191" s="34" t="s">
        <v>360</v>
      </c>
      <c r="B191" s="35"/>
      <c r="C191" s="33"/>
      <c r="D191" s="33"/>
      <c r="E191" s="33"/>
      <c r="F191" s="33"/>
      <c r="G191" s="33"/>
      <c r="H191" s="33"/>
      <c r="I191" s="33"/>
      <c r="J191" s="33"/>
      <c r="K191" s="33"/>
      <c r="L191" s="33"/>
      <c r="M191" s="33"/>
      <c r="N191" s="33"/>
      <c r="O191" s="33"/>
      <c r="P191" s="33"/>
      <c r="Q191" s="33"/>
      <c r="R191" s="33"/>
      <c r="S191" s="36"/>
      <c r="T191" s="33"/>
      <c r="U191" s="33"/>
    </row>
    <row r="192" spans="1:21" x14ac:dyDescent="0.4">
      <c r="A192" s="34" t="s">
        <v>361</v>
      </c>
      <c r="B192" s="35"/>
      <c r="C192" s="33"/>
      <c r="D192" s="33"/>
      <c r="E192" s="33"/>
      <c r="F192" s="33"/>
      <c r="G192" s="33"/>
      <c r="H192" s="33"/>
      <c r="I192" s="33"/>
      <c r="J192" s="33"/>
      <c r="K192" s="33"/>
      <c r="L192" s="33"/>
      <c r="M192" s="33"/>
      <c r="N192" s="33"/>
      <c r="O192" s="33"/>
      <c r="P192" s="33"/>
      <c r="Q192" s="33"/>
      <c r="R192" s="33"/>
      <c r="S192" s="36"/>
      <c r="T192" s="33"/>
      <c r="U192" s="33"/>
    </row>
    <row r="193" spans="1:21" x14ac:dyDescent="0.4">
      <c r="A193" s="34" t="s">
        <v>425</v>
      </c>
      <c r="B193" s="35"/>
      <c r="C193" s="33"/>
      <c r="D193" s="33"/>
      <c r="E193" s="33"/>
      <c r="F193" s="33"/>
      <c r="G193" s="33"/>
      <c r="H193" s="33"/>
      <c r="I193" s="33"/>
      <c r="J193" s="33"/>
      <c r="K193" s="33"/>
      <c r="L193" s="33"/>
      <c r="M193" s="33"/>
      <c r="N193" s="33"/>
      <c r="O193" s="33"/>
      <c r="P193" s="33"/>
      <c r="Q193" s="33"/>
      <c r="R193" s="33"/>
      <c r="S193" s="36"/>
      <c r="T193" s="33"/>
      <c r="U193" s="33"/>
    </row>
    <row r="194" spans="1:21" x14ac:dyDescent="0.4">
      <c r="A194" s="34" t="s">
        <v>365</v>
      </c>
      <c r="B194" s="35"/>
      <c r="C194" s="33"/>
      <c r="D194" s="33"/>
      <c r="E194" s="33"/>
      <c r="F194" s="33"/>
      <c r="G194" s="33"/>
      <c r="H194" s="33"/>
      <c r="I194" s="33"/>
      <c r="J194" s="33"/>
      <c r="K194" s="33"/>
      <c r="L194" s="33"/>
      <c r="M194" s="33"/>
      <c r="N194" s="33"/>
      <c r="O194" s="33"/>
      <c r="P194" s="33"/>
      <c r="Q194" s="33"/>
      <c r="R194" s="33"/>
      <c r="S194" s="36"/>
      <c r="T194" s="33"/>
      <c r="U194" s="33"/>
    </row>
    <row r="195" spans="1:21" x14ac:dyDescent="0.4">
      <c r="A195" s="34" t="s">
        <v>366</v>
      </c>
      <c r="B195" s="35"/>
      <c r="C195" s="33"/>
      <c r="D195" s="33"/>
      <c r="E195" s="33"/>
      <c r="F195" s="33"/>
      <c r="G195" s="33"/>
      <c r="H195" s="33"/>
      <c r="I195" s="33"/>
      <c r="J195" s="33"/>
      <c r="K195" s="33"/>
      <c r="L195" s="33"/>
      <c r="M195" s="33"/>
      <c r="N195" s="33"/>
      <c r="O195" s="33"/>
      <c r="P195" s="33"/>
      <c r="Q195" s="33"/>
      <c r="R195" s="33"/>
      <c r="S195" s="36"/>
      <c r="T195" s="33"/>
      <c r="U195" s="33"/>
    </row>
    <row r="196" spans="1:21" x14ac:dyDescent="0.4">
      <c r="A196" s="34" t="s">
        <v>367</v>
      </c>
      <c r="B196" s="35"/>
      <c r="C196" s="33"/>
      <c r="D196" s="33"/>
      <c r="E196" s="33"/>
      <c r="F196" s="33"/>
      <c r="G196" s="33"/>
      <c r="H196" s="33"/>
      <c r="I196" s="33"/>
      <c r="J196" s="33"/>
      <c r="K196" s="33"/>
      <c r="L196" s="33"/>
      <c r="M196" s="33"/>
      <c r="N196" s="33"/>
      <c r="O196" s="33"/>
      <c r="P196" s="33"/>
      <c r="Q196" s="33"/>
      <c r="R196" s="33"/>
      <c r="S196" s="36"/>
      <c r="T196" s="33"/>
      <c r="U196" s="33"/>
    </row>
    <row r="197" spans="1:21" x14ac:dyDescent="0.4">
      <c r="A197" s="34" t="s">
        <v>368</v>
      </c>
      <c r="B197" s="35"/>
      <c r="C197" s="33"/>
      <c r="D197" s="33"/>
      <c r="E197" s="33"/>
      <c r="F197" s="33"/>
      <c r="G197" s="33"/>
      <c r="H197" s="33"/>
      <c r="I197" s="33"/>
      <c r="J197" s="33"/>
      <c r="K197" s="33"/>
      <c r="L197" s="33"/>
      <c r="M197" s="33"/>
      <c r="N197" s="33"/>
      <c r="O197" s="33"/>
      <c r="P197" s="33"/>
      <c r="Q197" s="33"/>
      <c r="R197" s="33"/>
      <c r="S197" s="36"/>
      <c r="T197" s="33"/>
      <c r="U197" s="33"/>
    </row>
    <row r="198" spans="1:21" x14ac:dyDescent="0.4">
      <c r="A198" s="34" t="s">
        <v>369</v>
      </c>
      <c r="B198" s="35"/>
      <c r="C198" s="33"/>
      <c r="D198" s="33"/>
      <c r="E198" s="33"/>
      <c r="F198" s="33"/>
      <c r="G198" s="33"/>
      <c r="H198" s="33"/>
      <c r="I198" s="33"/>
      <c r="J198" s="33"/>
      <c r="K198" s="33"/>
      <c r="L198" s="33"/>
      <c r="M198" s="33"/>
      <c r="N198" s="33"/>
      <c r="O198" s="33"/>
      <c r="P198" s="33"/>
      <c r="Q198" s="33"/>
      <c r="R198" s="33"/>
      <c r="S198" s="36"/>
      <c r="T198" s="33"/>
      <c r="U198" s="33"/>
    </row>
    <row r="199" spans="1:21" x14ac:dyDescent="0.4">
      <c r="A199" s="34" t="s">
        <v>370</v>
      </c>
      <c r="B199" s="35"/>
      <c r="C199" s="33"/>
      <c r="D199" s="33"/>
      <c r="E199" s="33"/>
      <c r="F199" s="33"/>
      <c r="G199" s="33"/>
      <c r="H199" s="33"/>
      <c r="I199" s="33"/>
      <c r="J199" s="33"/>
      <c r="K199" s="33"/>
      <c r="L199" s="33"/>
      <c r="M199" s="33"/>
      <c r="N199" s="33"/>
      <c r="O199" s="33"/>
      <c r="P199" s="33"/>
      <c r="Q199" s="33"/>
      <c r="R199" s="33"/>
      <c r="S199" s="36"/>
      <c r="T199" s="33"/>
      <c r="U199" s="33"/>
    </row>
    <row r="200" spans="1:21" x14ac:dyDescent="0.4">
      <c r="A200" s="34" t="s">
        <v>371</v>
      </c>
      <c r="B200" s="35"/>
      <c r="C200" s="33"/>
      <c r="D200" s="33"/>
      <c r="E200" s="33"/>
      <c r="F200" s="33"/>
      <c r="G200" s="33"/>
      <c r="H200" s="33"/>
      <c r="I200" s="33"/>
      <c r="J200" s="33"/>
      <c r="K200" s="33"/>
      <c r="L200" s="33"/>
      <c r="M200" s="33"/>
      <c r="N200" s="33"/>
      <c r="O200" s="33"/>
      <c r="P200" s="33"/>
      <c r="Q200" s="33"/>
      <c r="R200" s="33"/>
      <c r="S200" s="36"/>
      <c r="T200" s="33"/>
      <c r="U200" s="33"/>
    </row>
    <row r="201" spans="1:21" x14ac:dyDescent="0.4">
      <c r="A201" s="34" t="s">
        <v>372</v>
      </c>
      <c r="B201" s="35"/>
      <c r="C201" s="33"/>
      <c r="D201" s="33"/>
      <c r="E201" s="33"/>
      <c r="F201" s="33"/>
      <c r="G201" s="33"/>
      <c r="H201" s="33"/>
      <c r="I201" s="33"/>
      <c r="J201" s="33"/>
      <c r="K201" s="33"/>
      <c r="L201" s="33"/>
      <c r="M201" s="33"/>
      <c r="N201" s="33"/>
      <c r="O201" s="33"/>
      <c r="P201" s="33"/>
      <c r="Q201" s="33"/>
      <c r="R201" s="33"/>
      <c r="S201" s="36"/>
      <c r="T201" s="33"/>
      <c r="U201" s="33"/>
    </row>
  </sheetData>
  <mergeCells count="318">
    <mergeCell ref="N2:Q2"/>
    <mergeCell ref="R2:U2"/>
    <mergeCell ref="A3:B4"/>
    <mergeCell ref="C3:D4"/>
    <mergeCell ref="N3:Q3"/>
    <mergeCell ref="R3:U3"/>
    <mergeCell ref="N4:Q4"/>
    <mergeCell ref="R4:U4"/>
    <mergeCell ref="A7:B8"/>
    <mergeCell ref="C7:D8"/>
    <mergeCell ref="N7:Q7"/>
    <mergeCell ref="R7:U7"/>
    <mergeCell ref="N8:Q8"/>
    <mergeCell ref="R8:U8"/>
    <mergeCell ref="A5:B6"/>
    <mergeCell ref="C5:D6"/>
    <mergeCell ref="N5:Q5"/>
    <mergeCell ref="R5:U5"/>
    <mergeCell ref="N6:Q6"/>
    <mergeCell ref="R6:U6"/>
    <mergeCell ref="A11:B12"/>
    <mergeCell ref="C11:D12"/>
    <mergeCell ref="N11:Q11"/>
    <mergeCell ref="R11:U11"/>
    <mergeCell ref="E12:M12"/>
    <mergeCell ref="N12:Q12"/>
    <mergeCell ref="R12:U12"/>
    <mergeCell ref="A9:B10"/>
    <mergeCell ref="C9:D10"/>
    <mergeCell ref="N9:Q9"/>
    <mergeCell ref="R9:U9"/>
    <mergeCell ref="N10:Q10"/>
    <mergeCell ref="R10:U10"/>
    <mergeCell ref="A21:A43"/>
    <mergeCell ref="N21:Q21"/>
    <mergeCell ref="R21:U21"/>
    <mergeCell ref="N22:Q22"/>
    <mergeCell ref="R22:U22"/>
    <mergeCell ref="A14:A20"/>
    <mergeCell ref="N14:Q14"/>
    <mergeCell ref="R14:U14"/>
    <mergeCell ref="N15:Q15"/>
    <mergeCell ref="R15:U15"/>
    <mergeCell ref="N16:Q16"/>
    <mergeCell ref="R16:U16"/>
    <mergeCell ref="N17:Q17"/>
    <mergeCell ref="R17:U17"/>
    <mergeCell ref="N18:Q18"/>
    <mergeCell ref="N23:Q23"/>
    <mergeCell ref="R23:U23"/>
    <mergeCell ref="N24:Q24"/>
    <mergeCell ref="R24:U24"/>
    <mergeCell ref="N25:Q25"/>
    <mergeCell ref="R25:U25"/>
    <mergeCell ref="R18:U18"/>
    <mergeCell ref="N19:Q19"/>
    <mergeCell ref="R19:U19"/>
    <mergeCell ref="N20:Q20"/>
    <mergeCell ref="R20:U20"/>
    <mergeCell ref="N29:Q29"/>
    <mergeCell ref="R29:U29"/>
    <mergeCell ref="N30:Q30"/>
    <mergeCell ref="R30:U30"/>
    <mergeCell ref="N31:Q31"/>
    <mergeCell ref="R31:U31"/>
    <mergeCell ref="N26:Q26"/>
    <mergeCell ref="R26:U26"/>
    <mergeCell ref="B27:B28"/>
    <mergeCell ref="N27:Q27"/>
    <mergeCell ref="R27:U27"/>
    <mergeCell ref="N28:Q28"/>
    <mergeCell ref="R28:U28"/>
    <mergeCell ref="N35:Q35"/>
    <mergeCell ref="R35:U35"/>
    <mergeCell ref="N36:Q36"/>
    <mergeCell ref="R36:U36"/>
    <mergeCell ref="N37:Q37"/>
    <mergeCell ref="R37:U37"/>
    <mergeCell ref="N32:Q32"/>
    <mergeCell ref="R32:U32"/>
    <mergeCell ref="N33:Q33"/>
    <mergeCell ref="R33:U33"/>
    <mergeCell ref="N34:Q34"/>
    <mergeCell ref="R34:U34"/>
    <mergeCell ref="N41:Q41"/>
    <mergeCell ref="R41:U41"/>
    <mergeCell ref="N42:Q42"/>
    <mergeCell ref="R42:U42"/>
    <mergeCell ref="N43:Q43"/>
    <mergeCell ref="R43:U43"/>
    <mergeCell ref="N38:Q38"/>
    <mergeCell ref="R38:U38"/>
    <mergeCell ref="N39:Q39"/>
    <mergeCell ref="R39:U39"/>
    <mergeCell ref="N40:Q40"/>
    <mergeCell ref="R40:U40"/>
    <mergeCell ref="B48:B49"/>
    <mergeCell ref="N48:Q48"/>
    <mergeCell ref="R48:U48"/>
    <mergeCell ref="N49:Q49"/>
    <mergeCell ref="R49:U49"/>
    <mergeCell ref="N50:Q50"/>
    <mergeCell ref="R50:U50"/>
    <mergeCell ref="A44:A142"/>
    <mergeCell ref="N44:Q44"/>
    <mergeCell ref="R44:U44"/>
    <mergeCell ref="B45:B46"/>
    <mergeCell ref="N45:Q45"/>
    <mergeCell ref="R45:U45"/>
    <mergeCell ref="N46:Q46"/>
    <mergeCell ref="R46:U46"/>
    <mergeCell ref="N47:Q47"/>
    <mergeCell ref="R47:U47"/>
    <mergeCell ref="B51:B52"/>
    <mergeCell ref="N51:Q51"/>
    <mergeCell ref="R51:U51"/>
    <mergeCell ref="N52:Q52"/>
    <mergeCell ref="R52:U52"/>
    <mergeCell ref="B53:B54"/>
    <mergeCell ref="N53:Q53"/>
    <mergeCell ref="R53:U53"/>
    <mergeCell ref="N54:Q54"/>
    <mergeCell ref="R54:U54"/>
    <mergeCell ref="N55:Q55"/>
    <mergeCell ref="R55:U55"/>
    <mergeCell ref="N56:Q56"/>
    <mergeCell ref="R56:U56"/>
    <mergeCell ref="B57:B58"/>
    <mergeCell ref="N57:Q57"/>
    <mergeCell ref="R57:U57"/>
    <mergeCell ref="N58:Q58"/>
    <mergeCell ref="R58:U58"/>
    <mergeCell ref="B59:B60"/>
    <mergeCell ref="N59:Q59"/>
    <mergeCell ref="R59:U59"/>
    <mergeCell ref="N60:Q60"/>
    <mergeCell ref="R60:U60"/>
    <mergeCell ref="B61:B62"/>
    <mergeCell ref="N61:Q61"/>
    <mergeCell ref="R61:U61"/>
    <mergeCell ref="N62:Q62"/>
    <mergeCell ref="R62:U62"/>
    <mergeCell ref="N66:Q66"/>
    <mergeCell ref="R66:U66"/>
    <mergeCell ref="N67:Q67"/>
    <mergeCell ref="R67:U67"/>
    <mergeCell ref="N68:Q68"/>
    <mergeCell ref="R68:U68"/>
    <mergeCell ref="N63:Q63"/>
    <mergeCell ref="R63:U63"/>
    <mergeCell ref="N64:Q64"/>
    <mergeCell ref="R64:U64"/>
    <mergeCell ref="N65:Q65"/>
    <mergeCell ref="R65:U65"/>
    <mergeCell ref="N72:Q72"/>
    <mergeCell ref="R72:U72"/>
    <mergeCell ref="N73:Q73"/>
    <mergeCell ref="R73:U73"/>
    <mergeCell ref="N74:Q74"/>
    <mergeCell ref="R74:U74"/>
    <mergeCell ref="N69:Q69"/>
    <mergeCell ref="R69:U69"/>
    <mergeCell ref="N70:Q70"/>
    <mergeCell ref="R70:U70"/>
    <mergeCell ref="N71:Q71"/>
    <mergeCell ref="R71:U71"/>
    <mergeCell ref="N78:Q78"/>
    <mergeCell ref="R78:U78"/>
    <mergeCell ref="N79:Q79"/>
    <mergeCell ref="R79:U79"/>
    <mergeCell ref="N80:Q80"/>
    <mergeCell ref="R80:U80"/>
    <mergeCell ref="N75:Q75"/>
    <mergeCell ref="R75:U75"/>
    <mergeCell ref="N76:Q76"/>
    <mergeCell ref="R76:U76"/>
    <mergeCell ref="N77:Q77"/>
    <mergeCell ref="R77:U77"/>
    <mergeCell ref="N84:Q84"/>
    <mergeCell ref="R84:U84"/>
    <mergeCell ref="N85:Q85"/>
    <mergeCell ref="R85:U85"/>
    <mergeCell ref="N86:Q86"/>
    <mergeCell ref="R86:U86"/>
    <mergeCell ref="N81:Q81"/>
    <mergeCell ref="R81:U81"/>
    <mergeCell ref="N82:Q82"/>
    <mergeCell ref="R82:U82"/>
    <mergeCell ref="N83:Q83"/>
    <mergeCell ref="R83:U83"/>
    <mergeCell ref="B90:B91"/>
    <mergeCell ref="N90:Q90"/>
    <mergeCell ref="R90:U90"/>
    <mergeCell ref="N91:Q91"/>
    <mergeCell ref="R91:U91"/>
    <mergeCell ref="N92:Q92"/>
    <mergeCell ref="R92:U92"/>
    <mergeCell ref="N87:Q87"/>
    <mergeCell ref="R87:U87"/>
    <mergeCell ref="N88:Q88"/>
    <mergeCell ref="R88:U88"/>
    <mergeCell ref="N89:Q89"/>
    <mergeCell ref="R89:U89"/>
    <mergeCell ref="N96:Q96"/>
    <mergeCell ref="R96:U96"/>
    <mergeCell ref="N97:Q97"/>
    <mergeCell ref="R97:U97"/>
    <mergeCell ref="N98:Q98"/>
    <mergeCell ref="R98:U98"/>
    <mergeCell ref="N93:Q93"/>
    <mergeCell ref="R93:U93"/>
    <mergeCell ref="N94:Q94"/>
    <mergeCell ref="R94:U94"/>
    <mergeCell ref="N95:Q95"/>
    <mergeCell ref="R95:U95"/>
    <mergeCell ref="N102:Q102"/>
    <mergeCell ref="R102:U102"/>
    <mergeCell ref="N103:Q103"/>
    <mergeCell ref="R103:U103"/>
    <mergeCell ref="N104:Q104"/>
    <mergeCell ref="R104:U104"/>
    <mergeCell ref="N99:Q99"/>
    <mergeCell ref="R99:U99"/>
    <mergeCell ref="B100:B101"/>
    <mergeCell ref="N100:Q100"/>
    <mergeCell ref="R100:U100"/>
    <mergeCell ref="N101:Q101"/>
    <mergeCell ref="R101:U101"/>
    <mergeCell ref="N105:Q105"/>
    <mergeCell ref="R105:U105"/>
    <mergeCell ref="N106:Q106"/>
    <mergeCell ref="R106:U106"/>
    <mergeCell ref="B107:B108"/>
    <mergeCell ref="N107:Q107"/>
    <mergeCell ref="R107:U107"/>
    <mergeCell ref="N108:Q108"/>
    <mergeCell ref="R108:U108"/>
    <mergeCell ref="N112:Q112"/>
    <mergeCell ref="R112:U112"/>
    <mergeCell ref="N113:Q113"/>
    <mergeCell ref="R113:U113"/>
    <mergeCell ref="N114:Q114"/>
    <mergeCell ref="R114:U114"/>
    <mergeCell ref="B109:B110"/>
    <mergeCell ref="N109:Q109"/>
    <mergeCell ref="R109:U109"/>
    <mergeCell ref="N110:Q110"/>
    <mergeCell ref="R110:U110"/>
    <mergeCell ref="N111:Q111"/>
    <mergeCell ref="R111:U111"/>
    <mergeCell ref="N118:Q118"/>
    <mergeCell ref="R118:U118"/>
    <mergeCell ref="N119:Q119"/>
    <mergeCell ref="R119:U119"/>
    <mergeCell ref="N120:Q120"/>
    <mergeCell ref="R120:U120"/>
    <mergeCell ref="N115:Q115"/>
    <mergeCell ref="R115:U115"/>
    <mergeCell ref="N116:Q116"/>
    <mergeCell ref="R116:U116"/>
    <mergeCell ref="N117:Q117"/>
    <mergeCell ref="R117:U117"/>
    <mergeCell ref="N125:Q125"/>
    <mergeCell ref="R125:U125"/>
    <mergeCell ref="N126:Q126"/>
    <mergeCell ref="R126:U126"/>
    <mergeCell ref="N127:Q127"/>
    <mergeCell ref="R127:U127"/>
    <mergeCell ref="B121:B122"/>
    <mergeCell ref="N121:Q121"/>
    <mergeCell ref="R121:U121"/>
    <mergeCell ref="N122:Q122"/>
    <mergeCell ref="R122:U122"/>
    <mergeCell ref="B123:B124"/>
    <mergeCell ref="N123:Q123"/>
    <mergeCell ref="R123:U123"/>
    <mergeCell ref="N124:Q124"/>
    <mergeCell ref="R124:U124"/>
    <mergeCell ref="B131:B132"/>
    <mergeCell ref="N131:Q131"/>
    <mergeCell ref="R131:U131"/>
    <mergeCell ref="N132:Q132"/>
    <mergeCell ref="R132:U132"/>
    <mergeCell ref="N133:Q133"/>
    <mergeCell ref="R133:U133"/>
    <mergeCell ref="N128:Q128"/>
    <mergeCell ref="R128:U128"/>
    <mergeCell ref="N129:Q129"/>
    <mergeCell ref="R129:U129"/>
    <mergeCell ref="N130:Q130"/>
    <mergeCell ref="R130:U130"/>
    <mergeCell ref="N137:Q137"/>
    <mergeCell ref="R137:U137"/>
    <mergeCell ref="N138:Q138"/>
    <mergeCell ref="R138:U138"/>
    <mergeCell ref="N139:Q139"/>
    <mergeCell ref="R139:U139"/>
    <mergeCell ref="N134:Q134"/>
    <mergeCell ref="R134:U134"/>
    <mergeCell ref="N135:Q135"/>
    <mergeCell ref="R135:U135"/>
    <mergeCell ref="N136:Q136"/>
    <mergeCell ref="R136:U136"/>
    <mergeCell ref="B141:B142"/>
    <mergeCell ref="N144:Q144"/>
    <mergeCell ref="R144:U144"/>
    <mergeCell ref="N145:Q145"/>
    <mergeCell ref="R145:U145"/>
    <mergeCell ref="N146:Q146"/>
    <mergeCell ref="R146:U146"/>
    <mergeCell ref="N140:Q140"/>
    <mergeCell ref="R140:U140"/>
    <mergeCell ref="N142:Q142"/>
    <mergeCell ref="R142:U142"/>
    <mergeCell ref="N143:Q143"/>
    <mergeCell ref="R143:U143"/>
    <mergeCell ref="N141:Q141"/>
    <mergeCell ref="R141:U141"/>
  </mergeCells>
  <phoneticPr fontId="2"/>
  <printOptions horizontalCentered="1"/>
  <pageMargins left="0.39370078740157483" right="0.19685039370078741" top="0.39370078740157483" bottom="0.19685039370078741" header="0" footer="0"/>
  <pageSetup paperSize="9" scale="77" fitToWidth="0" fitToHeight="0" orientation="portrait" r:id="rId1"/>
  <rowBreaks count="1" manualBreakCount="1">
    <brk id="108" max="2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0"/>
  <sheetViews>
    <sheetView showGridLines="0" view="pageBreakPreview" zoomScaleNormal="100" zoomScaleSheetLayoutView="100" workbookViewId="0"/>
  </sheetViews>
  <sheetFormatPr defaultRowHeight="18.75" x14ac:dyDescent="0.4"/>
  <cols>
    <col min="1" max="1" width="4.625" style="32" customWidth="1"/>
    <col min="2" max="2" width="4.625" style="5" customWidth="1"/>
    <col min="3" max="12" width="4.625" style="32" customWidth="1"/>
    <col min="13" max="13" width="4.875" style="32" customWidth="1"/>
    <col min="14" max="15" width="4.625" style="4" customWidth="1"/>
    <col min="16" max="16" width="1.5" style="4" customWidth="1"/>
    <col min="17" max="19" width="4.625" style="32" customWidth="1"/>
    <col min="20" max="20" width="5.75" style="32" customWidth="1"/>
    <col min="21" max="23" width="14.875" style="32" customWidth="1"/>
    <col min="24" max="16384" width="9" style="32"/>
  </cols>
  <sheetData>
    <row r="1" spans="1:22" s="8" customFormat="1" ht="15.95" customHeight="1" x14ac:dyDescent="0.4">
      <c r="A1" s="32" t="s">
        <v>374</v>
      </c>
      <c r="B1" s="166"/>
      <c r="C1" s="167"/>
      <c r="D1" s="168"/>
      <c r="E1" s="168"/>
      <c r="F1" s="168"/>
      <c r="G1" s="168"/>
      <c r="H1" s="167"/>
      <c r="I1" s="167"/>
      <c r="J1" s="167"/>
      <c r="K1" s="167"/>
      <c r="L1" s="169"/>
      <c r="M1" s="169"/>
      <c r="N1" s="169"/>
      <c r="O1" s="169"/>
      <c r="P1" s="169"/>
      <c r="Q1" s="170"/>
      <c r="R1" s="169"/>
      <c r="S1" s="169"/>
      <c r="T1" s="171"/>
      <c r="U1" s="32"/>
    </row>
    <row r="2" spans="1:22" s="8" customFormat="1" ht="15.95" customHeight="1" x14ac:dyDescent="0.4">
      <c r="A2" s="30"/>
      <c r="B2" s="166"/>
      <c r="C2" s="167"/>
      <c r="D2" s="168"/>
      <c r="E2" s="168"/>
      <c r="F2" s="168"/>
      <c r="G2" s="168"/>
      <c r="H2" s="167"/>
      <c r="I2" s="167"/>
      <c r="J2" s="167"/>
      <c r="K2" s="167"/>
      <c r="L2" s="169"/>
      <c r="M2" s="169"/>
      <c r="N2" s="169"/>
      <c r="O2" s="169"/>
      <c r="P2" s="169"/>
      <c r="Q2" s="169"/>
      <c r="R2" s="169"/>
      <c r="S2" s="32"/>
      <c r="T2" s="172" t="s">
        <v>375</v>
      </c>
      <c r="U2" s="32"/>
    </row>
    <row r="3" spans="1:22" s="8" customFormat="1" ht="15.95" customHeight="1" x14ac:dyDescent="0.4">
      <c r="A3" s="30"/>
      <c r="B3" s="166" t="s">
        <v>376</v>
      </c>
      <c r="C3" s="167"/>
      <c r="D3" s="168"/>
      <c r="E3" s="168"/>
      <c r="F3" s="168"/>
      <c r="G3" s="168"/>
      <c r="H3" s="167"/>
      <c r="I3" s="167"/>
      <c r="J3" s="167"/>
      <c r="K3" s="167"/>
      <c r="L3" s="169"/>
      <c r="M3" s="169"/>
      <c r="N3" s="169"/>
      <c r="O3" s="169"/>
      <c r="P3" s="169"/>
      <c r="Q3" s="169"/>
      <c r="R3" s="32"/>
      <c r="S3" s="169"/>
      <c r="T3" s="4" t="s">
        <v>377</v>
      </c>
      <c r="U3" s="32"/>
    </row>
    <row r="4" spans="1:22" s="8" customFormat="1" ht="15.95" customHeight="1" x14ac:dyDescent="0.4">
      <c r="A4" s="30"/>
      <c r="B4" s="173" t="s">
        <v>378</v>
      </c>
      <c r="C4" s="167"/>
      <c r="D4" s="168"/>
      <c r="E4" s="168"/>
      <c r="F4" s="168"/>
      <c r="G4" s="168"/>
      <c r="H4" s="167"/>
      <c r="I4" s="167"/>
      <c r="J4" s="167"/>
      <c r="K4" s="167"/>
      <c r="L4" s="169"/>
      <c r="M4" s="169"/>
      <c r="N4" s="169"/>
      <c r="O4" s="169"/>
      <c r="P4" s="169"/>
      <c r="Q4" s="169"/>
      <c r="R4" s="169"/>
      <c r="S4" s="169"/>
      <c r="T4" s="171"/>
      <c r="U4" s="32"/>
    </row>
    <row r="5" spans="1:22" x14ac:dyDescent="0.4">
      <c r="A5" s="174"/>
      <c r="B5" s="175" t="s">
        <v>379</v>
      </c>
      <c r="C5" s="5"/>
      <c r="N5" s="32"/>
      <c r="O5" s="32"/>
      <c r="P5" s="32"/>
    </row>
    <row r="6" spans="1:22" x14ac:dyDescent="0.4">
      <c r="A6" s="174"/>
      <c r="B6" s="175" t="s">
        <v>380</v>
      </c>
      <c r="C6" s="5"/>
      <c r="N6" s="32"/>
      <c r="O6" s="32"/>
      <c r="P6" s="32"/>
    </row>
    <row r="7" spans="1:22" x14ac:dyDescent="0.4">
      <c r="A7" s="174"/>
      <c r="B7" s="176"/>
      <c r="C7" s="5"/>
      <c r="N7" s="32"/>
      <c r="O7" s="32"/>
      <c r="P7" s="32"/>
    </row>
    <row r="8" spans="1:22" x14ac:dyDescent="0.4">
      <c r="A8" s="32" t="s">
        <v>381</v>
      </c>
      <c r="C8" s="5"/>
      <c r="G8" s="5"/>
      <c r="N8" s="32"/>
      <c r="O8" s="32"/>
      <c r="P8" s="32"/>
    </row>
    <row r="9" spans="1:22" s="8" customFormat="1" ht="37.5" customHeight="1" x14ac:dyDescent="0.4">
      <c r="A9" s="32"/>
      <c r="B9" s="177"/>
      <c r="C9" s="447" t="s">
        <v>382</v>
      </c>
      <c r="D9" s="448"/>
      <c r="E9" s="447" t="s">
        <v>383</v>
      </c>
      <c r="F9" s="448"/>
      <c r="G9" s="447" t="s">
        <v>384</v>
      </c>
      <c r="H9" s="448"/>
      <c r="I9" s="449" t="s">
        <v>385</v>
      </c>
      <c r="J9" s="450"/>
      <c r="K9" s="169"/>
      <c r="L9" s="30"/>
      <c r="M9" s="50"/>
      <c r="N9" s="169"/>
      <c r="O9" s="169"/>
      <c r="P9" s="169"/>
      <c r="Q9" s="32"/>
      <c r="R9" s="167"/>
      <c r="S9" s="171"/>
      <c r="T9" s="30"/>
      <c r="U9" s="30"/>
      <c r="V9" s="32"/>
    </row>
    <row r="10" spans="1:22" s="8" customFormat="1" ht="18.75" customHeight="1" x14ac:dyDescent="0.4">
      <c r="A10" s="32"/>
      <c r="B10" s="177" t="s">
        <v>19</v>
      </c>
      <c r="C10" s="445" t="s">
        <v>386</v>
      </c>
      <c r="D10" s="446"/>
      <c r="E10" s="445" t="s">
        <v>386</v>
      </c>
      <c r="F10" s="446"/>
      <c r="G10" s="445">
        <v>2</v>
      </c>
      <c r="H10" s="446"/>
      <c r="I10" s="445" t="s">
        <v>386</v>
      </c>
      <c r="J10" s="446"/>
      <c r="K10" s="169"/>
      <c r="L10" s="30"/>
      <c r="M10" s="50"/>
      <c r="N10" s="169"/>
      <c r="O10" s="169"/>
      <c r="P10" s="169"/>
      <c r="Q10" s="32"/>
      <c r="R10" s="167"/>
      <c r="S10" s="171"/>
      <c r="T10" s="30"/>
      <c r="U10" s="30"/>
      <c r="V10" s="32"/>
    </row>
    <row r="11" spans="1:22" s="8" customFormat="1" x14ac:dyDescent="0.4">
      <c r="A11" s="32"/>
      <c r="B11" s="177" t="s">
        <v>20</v>
      </c>
      <c r="C11" s="445" t="s">
        <v>386</v>
      </c>
      <c r="D11" s="446"/>
      <c r="E11" s="445" t="s">
        <v>386</v>
      </c>
      <c r="F11" s="446"/>
      <c r="G11" s="445" t="s">
        <v>386</v>
      </c>
      <c r="H11" s="446"/>
      <c r="I11" s="445" t="s">
        <v>386</v>
      </c>
      <c r="J11" s="446"/>
      <c r="K11" s="169"/>
      <c r="L11" s="30"/>
      <c r="M11" s="50"/>
      <c r="N11" s="169"/>
      <c r="O11" s="169"/>
      <c r="P11" s="169"/>
      <c r="Q11" s="32"/>
      <c r="R11" s="167"/>
      <c r="S11" s="171"/>
      <c r="T11" s="30"/>
      <c r="U11" s="30"/>
      <c r="V11" s="32"/>
    </row>
    <row r="12" spans="1:22" s="8" customFormat="1" x14ac:dyDescent="0.4">
      <c r="A12" s="32"/>
      <c r="B12" s="177" t="s">
        <v>21</v>
      </c>
      <c r="C12" s="445" t="s">
        <v>386</v>
      </c>
      <c r="D12" s="446"/>
      <c r="E12" s="445" t="s">
        <v>386</v>
      </c>
      <c r="F12" s="446"/>
      <c r="G12" s="445">
        <v>3</v>
      </c>
      <c r="H12" s="446"/>
      <c r="I12" s="445" t="s">
        <v>386</v>
      </c>
      <c r="J12" s="446"/>
      <c r="K12" s="169"/>
      <c r="L12" s="30"/>
      <c r="M12" s="50"/>
      <c r="N12" s="169"/>
      <c r="O12" s="169"/>
      <c r="P12" s="169"/>
      <c r="Q12" s="32"/>
      <c r="R12" s="167"/>
      <c r="S12" s="171"/>
      <c r="T12" s="30"/>
      <c r="U12" s="30"/>
      <c r="V12" s="32"/>
    </row>
    <row r="13" spans="1:22" s="8" customFormat="1" x14ac:dyDescent="0.4">
      <c r="A13" s="32"/>
      <c r="B13" s="177" t="s">
        <v>22</v>
      </c>
      <c r="C13" s="445" t="s">
        <v>386</v>
      </c>
      <c r="D13" s="446"/>
      <c r="E13" s="445" t="s">
        <v>386</v>
      </c>
      <c r="F13" s="446"/>
      <c r="G13" s="445">
        <v>6</v>
      </c>
      <c r="H13" s="446"/>
      <c r="I13" s="445">
        <v>1</v>
      </c>
      <c r="J13" s="446"/>
      <c r="K13" s="169"/>
      <c r="L13" s="30"/>
      <c r="M13" s="50"/>
      <c r="N13" s="169"/>
      <c r="O13" s="169"/>
      <c r="P13" s="169"/>
      <c r="Q13" s="32"/>
      <c r="R13" s="167"/>
      <c r="S13" s="171"/>
      <c r="T13" s="30"/>
      <c r="U13" s="30"/>
      <c r="V13" s="32"/>
    </row>
    <row r="14" spans="1:22" s="8" customFormat="1" x14ac:dyDescent="0.4">
      <c r="A14" s="32"/>
      <c r="B14" s="177" t="s">
        <v>23</v>
      </c>
      <c r="C14" s="445" t="s">
        <v>386</v>
      </c>
      <c r="D14" s="446"/>
      <c r="E14" s="445">
        <v>1</v>
      </c>
      <c r="F14" s="446"/>
      <c r="G14" s="445">
        <v>3</v>
      </c>
      <c r="H14" s="446"/>
      <c r="I14" s="445" t="s">
        <v>386</v>
      </c>
      <c r="J14" s="446"/>
      <c r="K14" s="169"/>
      <c r="L14" s="30"/>
      <c r="M14" s="50"/>
      <c r="N14" s="169"/>
      <c r="O14" s="169"/>
      <c r="P14" s="169"/>
      <c r="Q14" s="32"/>
      <c r="R14" s="167"/>
      <c r="S14" s="171"/>
      <c r="T14" s="30"/>
      <c r="U14" s="30"/>
      <c r="V14" s="32"/>
    </row>
    <row r="15" spans="1:22" s="8" customFormat="1" x14ac:dyDescent="0.4">
      <c r="A15" s="167"/>
      <c r="B15" s="178" t="s">
        <v>24</v>
      </c>
      <c r="C15" s="445" t="s">
        <v>386</v>
      </c>
      <c r="D15" s="446"/>
      <c r="E15" s="445" t="s">
        <v>386</v>
      </c>
      <c r="F15" s="446"/>
      <c r="G15" s="451">
        <v>5</v>
      </c>
      <c r="H15" s="452"/>
      <c r="I15" s="451" t="s">
        <v>386</v>
      </c>
      <c r="J15" s="452"/>
      <c r="K15" s="179"/>
      <c r="L15" s="169"/>
      <c r="M15" s="169"/>
      <c r="N15" s="169"/>
      <c r="O15" s="169"/>
      <c r="P15" s="169"/>
      <c r="Q15" s="32"/>
      <c r="R15" s="167"/>
      <c r="S15" s="171"/>
      <c r="T15" s="30"/>
      <c r="U15" s="30"/>
      <c r="V15" s="32"/>
    </row>
    <row r="16" spans="1:22" s="8" customFormat="1" x14ac:dyDescent="0.4">
      <c r="A16" s="167"/>
      <c r="B16" s="178" t="s">
        <v>387</v>
      </c>
      <c r="C16" s="451">
        <f>SUM(C10:D15)</f>
        <v>0</v>
      </c>
      <c r="D16" s="452"/>
      <c r="E16" s="451">
        <f>SUM(E10:F15)</f>
        <v>1</v>
      </c>
      <c r="F16" s="452"/>
      <c r="G16" s="451">
        <f>SUM(G10:H15)</f>
        <v>19</v>
      </c>
      <c r="H16" s="452"/>
      <c r="I16" s="451">
        <f>SUM(I10:J15)</f>
        <v>1</v>
      </c>
      <c r="J16" s="452"/>
      <c r="K16" s="179"/>
      <c r="L16" s="169"/>
      <c r="M16" s="169"/>
      <c r="N16" s="169"/>
      <c r="O16" s="169"/>
      <c r="P16" s="169"/>
      <c r="Q16" s="32"/>
      <c r="R16" s="167"/>
      <c r="S16" s="171"/>
      <c r="T16" s="30"/>
      <c r="U16" s="30"/>
      <c r="V16" s="32"/>
    </row>
    <row r="17" spans="1:22" s="8" customFormat="1" x14ac:dyDescent="0.4">
      <c r="A17" s="167"/>
      <c r="B17" s="180" t="s">
        <v>0</v>
      </c>
      <c r="C17" s="451">
        <f>SUM(C16:J16)</f>
        <v>21</v>
      </c>
      <c r="D17" s="454"/>
      <c r="E17" s="454"/>
      <c r="F17" s="454"/>
      <c r="G17" s="454"/>
      <c r="H17" s="454"/>
      <c r="I17" s="454"/>
      <c r="J17" s="452"/>
      <c r="K17" s="181"/>
      <c r="L17" s="169"/>
      <c r="M17" s="32"/>
      <c r="N17" s="169"/>
      <c r="O17" s="169"/>
      <c r="P17" s="169"/>
      <c r="Q17" s="169"/>
      <c r="R17" s="169"/>
      <c r="S17" s="32"/>
      <c r="T17" s="32"/>
      <c r="U17" s="30"/>
    </row>
    <row r="18" spans="1:22" s="8" customFormat="1" x14ac:dyDescent="0.4">
      <c r="A18" s="167"/>
      <c r="B18" s="182"/>
      <c r="C18" s="183"/>
      <c r="D18" s="183"/>
      <c r="E18" s="183"/>
      <c r="F18" s="183"/>
      <c r="G18" s="183"/>
      <c r="H18" s="32"/>
      <c r="I18" s="32"/>
      <c r="J18" s="167"/>
      <c r="K18" s="167"/>
      <c r="L18" s="169"/>
      <c r="M18" s="32"/>
      <c r="N18" s="169"/>
      <c r="O18" s="169"/>
      <c r="P18" s="169"/>
      <c r="Q18" s="169"/>
      <c r="R18" s="169"/>
      <c r="S18" s="32"/>
      <c r="T18" s="167"/>
      <c r="U18" s="30"/>
    </row>
    <row r="19" spans="1:22" s="8" customFormat="1" x14ac:dyDescent="0.4">
      <c r="A19" s="30"/>
      <c r="B19" s="30"/>
      <c r="C19" s="167"/>
      <c r="D19" s="168"/>
      <c r="E19" s="168"/>
      <c r="F19" s="168"/>
      <c r="G19" s="168"/>
      <c r="H19" s="32"/>
      <c r="I19" s="32"/>
      <c r="J19" s="167"/>
      <c r="K19" s="167"/>
      <c r="L19" s="169"/>
      <c r="M19" s="32"/>
      <c r="N19" s="169"/>
      <c r="O19" s="169"/>
      <c r="P19" s="169"/>
      <c r="Q19" s="169"/>
      <c r="R19" s="169"/>
      <c r="S19" s="32"/>
      <c r="T19" s="167"/>
      <c r="U19" s="30"/>
    </row>
    <row r="20" spans="1:22" s="8" customFormat="1" x14ac:dyDescent="0.4">
      <c r="A20" s="184" t="s">
        <v>388</v>
      </c>
      <c r="B20" s="167"/>
      <c r="C20" s="167"/>
      <c r="D20" s="168"/>
      <c r="E20" s="168"/>
      <c r="F20" s="168"/>
      <c r="G20" s="168"/>
      <c r="H20" s="32"/>
      <c r="I20" s="32"/>
      <c r="J20" s="167"/>
      <c r="K20" s="167"/>
      <c r="L20" s="169"/>
      <c r="M20" s="32"/>
      <c r="N20" s="169"/>
      <c r="O20" s="169"/>
      <c r="P20" s="169"/>
      <c r="Q20" s="169"/>
      <c r="R20" s="169"/>
      <c r="S20" s="32"/>
      <c r="T20" s="167"/>
      <c r="U20" s="30"/>
    </row>
    <row r="21" spans="1:22" s="8" customFormat="1" ht="37.5" customHeight="1" x14ac:dyDescent="0.4">
      <c r="A21" s="167"/>
      <c r="B21" s="177"/>
      <c r="C21" s="447" t="s">
        <v>382</v>
      </c>
      <c r="D21" s="448"/>
      <c r="E21" s="447" t="s">
        <v>383</v>
      </c>
      <c r="F21" s="448"/>
      <c r="G21" s="447" t="s">
        <v>384</v>
      </c>
      <c r="H21" s="448"/>
      <c r="I21" s="453" t="s">
        <v>385</v>
      </c>
      <c r="J21" s="453"/>
      <c r="K21" s="185"/>
      <c r="L21" s="30"/>
      <c r="M21" s="30"/>
      <c r="N21" s="169"/>
      <c r="O21" s="169"/>
      <c r="P21" s="169"/>
      <c r="Q21" s="32"/>
      <c r="R21" s="169"/>
      <c r="S21" s="169"/>
      <c r="T21" s="169"/>
      <c r="U21" s="30"/>
      <c r="V21" s="50"/>
    </row>
    <row r="22" spans="1:22" s="8" customFormat="1" x14ac:dyDescent="0.4">
      <c r="A22" s="167"/>
      <c r="B22" s="186" t="s">
        <v>389</v>
      </c>
      <c r="C22" s="455" t="s">
        <v>386</v>
      </c>
      <c r="D22" s="455"/>
      <c r="E22" s="455" t="s">
        <v>386</v>
      </c>
      <c r="F22" s="455"/>
      <c r="G22" s="455">
        <v>15</v>
      </c>
      <c r="H22" s="455"/>
      <c r="I22" s="455">
        <v>1</v>
      </c>
      <c r="J22" s="455"/>
      <c r="K22" s="167"/>
      <c r="L22" s="30"/>
      <c r="M22" s="30"/>
      <c r="N22" s="169"/>
      <c r="O22" s="169"/>
      <c r="P22" s="169"/>
      <c r="Q22" s="32"/>
      <c r="R22" s="169"/>
      <c r="S22" s="169"/>
      <c r="T22" s="169"/>
      <c r="U22" s="30"/>
      <c r="V22" s="50"/>
    </row>
    <row r="23" spans="1:22" s="8" customFormat="1" x14ac:dyDescent="0.4">
      <c r="A23" s="167"/>
      <c r="B23" s="186" t="s">
        <v>390</v>
      </c>
      <c r="C23" s="455" t="s">
        <v>386</v>
      </c>
      <c r="D23" s="455"/>
      <c r="E23" s="455">
        <v>1</v>
      </c>
      <c r="F23" s="455"/>
      <c r="G23" s="455">
        <v>4</v>
      </c>
      <c r="H23" s="455"/>
      <c r="I23" s="455" t="s">
        <v>386</v>
      </c>
      <c r="J23" s="455"/>
      <c r="K23" s="167"/>
      <c r="L23" s="30"/>
      <c r="M23" s="30"/>
      <c r="N23" s="169"/>
      <c r="O23" s="169"/>
      <c r="P23" s="169"/>
      <c r="Q23" s="32"/>
      <c r="R23" s="169"/>
      <c r="S23" s="169"/>
      <c r="T23" s="169"/>
      <c r="U23" s="30"/>
      <c r="V23" s="50"/>
    </row>
    <row r="24" spans="1:22" s="8" customFormat="1" x14ac:dyDescent="0.4">
      <c r="A24" s="167"/>
      <c r="B24" s="187" t="s">
        <v>391</v>
      </c>
      <c r="C24" s="455">
        <f>SUM(C22:D23)</f>
        <v>0</v>
      </c>
      <c r="D24" s="455"/>
      <c r="E24" s="455">
        <f t="shared" ref="E24" si="0">SUM(E22:F23)</f>
        <v>1</v>
      </c>
      <c r="F24" s="455"/>
      <c r="G24" s="455">
        <f t="shared" ref="G24" si="1">SUM(G22:H23)</f>
        <v>19</v>
      </c>
      <c r="H24" s="455"/>
      <c r="I24" s="455">
        <f t="shared" ref="I24" si="2">SUM(I22:J23)</f>
        <v>1</v>
      </c>
      <c r="J24" s="455"/>
      <c r="K24" s="167"/>
      <c r="L24" s="30"/>
      <c r="M24" s="30"/>
      <c r="N24" s="169"/>
      <c r="O24" s="169"/>
      <c r="P24" s="169"/>
      <c r="Q24" s="32"/>
      <c r="R24" s="169"/>
      <c r="S24" s="169"/>
      <c r="T24" s="169"/>
      <c r="U24" s="30"/>
      <c r="V24" s="50"/>
    </row>
    <row r="25" spans="1:22" s="8" customFormat="1" x14ac:dyDescent="0.4">
      <c r="A25" s="167"/>
      <c r="B25" s="187" t="s">
        <v>392</v>
      </c>
      <c r="C25" s="451">
        <f>SUM(C24:J24)</f>
        <v>21</v>
      </c>
      <c r="D25" s="454"/>
      <c r="E25" s="454"/>
      <c r="F25" s="454"/>
      <c r="G25" s="454"/>
      <c r="H25" s="454"/>
      <c r="I25" s="454"/>
      <c r="J25" s="452"/>
      <c r="K25" s="181"/>
      <c r="L25" s="169"/>
      <c r="M25" s="32"/>
      <c r="N25" s="169"/>
      <c r="O25" s="169"/>
      <c r="P25" s="169"/>
      <c r="Q25" s="169"/>
      <c r="R25" s="169"/>
      <c r="S25" s="32"/>
      <c r="T25" s="167"/>
      <c r="U25" s="3"/>
    </row>
    <row r="26" spans="1:22" s="8" customFormat="1" ht="19.5" customHeight="1" x14ac:dyDescent="0.4">
      <c r="A26" s="167"/>
      <c r="B26" s="182"/>
      <c r="C26" s="183"/>
      <c r="D26" s="183"/>
      <c r="E26" s="183"/>
      <c r="F26" s="183"/>
      <c r="G26" s="183"/>
      <c r="H26" s="32"/>
      <c r="I26" s="32"/>
      <c r="J26" s="167"/>
      <c r="K26" s="167"/>
      <c r="L26" s="169"/>
      <c r="M26" s="32"/>
      <c r="N26" s="169"/>
      <c r="O26" s="169"/>
      <c r="P26" s="169"/>
      <c r="Q26" s="169"/>
      <c r="R26" s="169"/>
      <c r="S26" s="32"/>
      <c r="T26" s="167"/>
      <c r="U26" s="3"/>
    </row>
    <row r="27" spans="1:22" s="8" customFormat="1" x14ac:dyDescent="0.4">
      <c r="A27" s="30"/>
      <c r="B27" s="176"/>
      <c r="C27" s="167"/>
      <c r="D27" s="168"/>
      <c r="E27" s="168"/>
      <c r="F27" s="168"/>
      <c r="G27" s="168"/>
      <c r="H27" s="32"/>
      <c r="I27" s="32"/>
      <c r="J27" s="167"/>
      <c r="K27" s="167"/>
      <c r="L27" s="169"/>
      <c r="M27" s="32"/>
      <c r="N27" s="169"/>
      <c r="O27" s="169"/>
      <c r="P27" s="169"/>
      <c r="Q27" s="169"/>
      <c r="R27" s="169"/>
      <c r="S27" s="32"/>
      <c r="T27" s="167"/>
      <c r="U27" s="3"/>
    </row>
    <row r="28" spans="1:22" s="8" customFormat="1" x14ac:dyDescent="0.4">
      <c r="A28" s="188" t="s">
        <v>393</v>
      </c>
      <c r="B28" s="189"/>
      <c r="C28" s="190"/>
      <c r="D28" s="191"/>
      <c r="E28" s="191"/>
      <c r="F28" s="191"/>
      <c r="G28" s="191"/>
      <c r="H28" s="192"/>
      <c r="I28" s="192"/>
      <c r="J28" s="190"/>
      <c r="K28" s="167"/>
      <c r="L28" s="169"/>
      <c r="M28" s="193"/>
      <c r="N28" s="169"/>
      <c r="O28" s="169"/>
      <c r="P28" s="169"/>
      <c r="Q28" s="169"/>
      <c r="R28" s="169"/>
      <c r="S28" s="169"/>
      <c r="T28" s="171"/>
      <c r="U28" s="3"/>
    </row>
    <row r="29" spans="1:22" s="8" customFormat="1" x14ac:dyDescent="0.4">
      <c r="A29" s="190"/>
      <c r="B29" s="188" t="s">
        <v>394</v>
      </c>
      <c r="C29" s="190"/>
      <c r="D29" s="191"/>
      <c r="E29" s="191"/>
      <c r="F29" s="191"/>
      <c r="G29" s="191"/>
      <c r="H29" s="192"/>
      <c r="I29" s="192"/>
      <c r="J29" s="190"/>
      <c r="K29" s="167"/>
      <c r="L29" s="169"/>
      <c r="M29" s="193"/>
      <c r="N29" s="169"/>
      <c r="O29" s="169"/>
      <c r="P29" s="169"/>
      <c r="Q29" s="169"/>
      <c r="R29" s="169"/>
      <c r="S29" s="169"/>
      <c r="T29" s="171"/>
      <c r="U29" s="3"/>
    </row>
    <row r="30" spans="1:22" s="8" customFormat="1" x14ac:dyDescent="0.4">
      <c r="A30" s="190"/>
      <c r="B30" s="188" t="s">
        <v>395</v>
      </c>
      <c r="C30" s="190"/>
      <c r="D30" s="191"/>
      <c r="E30" s="191"/>
      <c r="F30" s="191"/>
      <c r="G30" s="191"/>
      <c r="H30" s="192"/>
      <c r="I30" s="192"/>
      <c r="J30" s="190"/>
      <c r="K30" s="167"/>
      <c r="L30" s="169"/>
      <c r="M30" s="193"/>
      <c r="N30" s="169"/>
      <c r="O30" s="169"/>
      <c r="P30" s="169"/>
      <c r="Q30" s="169"/>
      <c r="R30" s="169"/>
      <c r="S30" s="169"/>
      <c r="T30" s="171"/>
      <c r="U30" s="3"/>
    </row>
    <row r="31" spans="1:22" s="8" customFormat="1" x14ac:dyDescent="0.4">
      <c r="A31" s="190"/>
      <c r="B31" s="188" t="s">
        <v>396</v>
      </c>
      <c r="C31" s="190"/>
      <c r="D31" s="191"/>
      <c r="E31" s="191"/>
      <c r="F31" s="191"/>
      <c r="G31" s="191"/>
      <c r="H31" s="190"/>
      <c r="I31" s="190"/>
      <c r="J31" s="190"/>
      <c r="K31" s="167"/>
      <c r="L31" s="169"/>
      <c r="M31" s="169"/>
      <c r="N31" s="169"/>
      <c r="O31" s="169"/>
      <c r="P31" s="169"/>
      <c r="Q31" s="169"/>
      <c r="R31" s="169"/>
      <c r="S31" s="169"/>
      <c r="T31" s="171"/>
      <c r="U31" s="3"/>
    </row>
    <row r="32" spans="1:22" s="8" customFormat="1" x14ac:dyDescent="0.4">
      <c r="A32" s="190"/>
      <c r="B32" s="188" t="s">
        <v>397</v>
      </c>
      <c r="C32" s="190"/>
      <c r="D32" s="191"/>
      <c r="E32" s="191"/>
      <c r="F32" s="191"/>
      <c r="G32" s="191"/>
      <c r="H32" s="190"/>
      <c r="I32" s="190"/>
      <c r="J32" s="190"/>
      <c r="K32" s="167"/>
      <c r="L32" s="169"/>
      <c r="M32" s="169"/>
      <c r="N32" s="169"/>
      <c r="O32" s="169"/>
      <c r="P32" s="169"/>
      <c r="Q32" s="169"/>
      <c r="R32" s="194"/>
      <c r="S32" s="194"/>
      <c r="T32" s="195"/>
      <c r="U32" s="3"/>
    </row>
    <row r="33" spans="1:22" s="8" customFormat="1" x14ac:dyDescent="0.4">
      <c r="A33" s="190"/>
      <c r="B33" s="188" t="s">
        <v>398</v>
      </c>
      <c r="C33" s="190"/>
      <c r="D33" s="191"/>
      <c r="E33" s="191"/>
      <c r="F33" s="191"/>
      <c r="G33" s="191"/>
      <c r="H33" s="190"/>
      <c r="I33" s="190"/>
      <c r="J33" s="190"/>
      <c r="K33" s="167"/>
      <c r="L33" s="169"/>
      <c r="M33" s="169"/>
      <c r="N33" s="169"/>
      <c r="O33" s="169"/>
      <c r="P33" s="169"/>
      <c r="Q33" s="169"/>
      <c r="R33" s="32"/>
      <c r="S33" s="32"/>
      <c r="T33" s="32"/>
      <c r="U33" s="3"/>
    </row>
    <row r="34" spans="1:22" s="8" customFormat="1" x14ac:dyDescent="0.4">
      <c r="A34" s="190"/>
      <c r="B34" s="188" t="s">
        <v>399</v>
      </c>
      <c r="C34" s="190"/>
      <c r="D34" s="191"/>
      <c r="E34" s="191"/>
      <c r="F34" s="191"/>
      <c r="G34" s="191"/>
      <c r="H34" s="190"/>
      <c r="I34" s="190"/>
      <c r="J34" s="190"/>
      <c r="K34" s="167"/>
      <c r="L34" s="169"/>
      <c r="M34" s="169"/>
      <c r="N34" s="169"/>
      <c r="O34" s="169"/>
      <c r="P34" s="169"/>
      <c r="Q34" s="169"/>
      <c r="R34" s="32"/>
      <c r="S34" s="32"/>
      <c r="T34" s="32"/>
      <c r="U34" s="3"/>
    </row>
    <row r="35" spans="1:22" s="8" customFormat="1" x14ac:dyDescent="0.4">
      <c r="A35" s="190"/>
      <c r="B35" s="188" t="s">
        <v>400</v>
      </c>
      <c r="C35" s="190"/>
      <c r="D35" s="191"/>
      <c r="E35" s="191"/>
      <c r="F35" s="191"/>
      <c r="G35" s="191"/>
      <c r="H35" s="190"/>
      <c r="I35" s="190"/>
      <c r="J35" s="190"/>
      <c r="K35" s="167"/>
      <c r="L35" s="169"/>
      <c r="M35" s="169"/>
      <c r="N35" s="169"/>
      <c r="O35" s="169"/>
      <c r="P35" s="169"/>
      <c r="Q35" s="169"/>
      <c r="R35" s="32"/>
      <c r="S35" s="32"/>
      <c r="T35" s="32"/>
      <c r="U35" s="3"/>
    </row>
    <row r="36" spans="1:22" s="8" customFormat="1" x14ac:dyDescent="0.4">
      <c r="A36" s="190"/>
      <c r="B36" s="188" t="s">
        <v>398</v>
      </c>
      <c r="C36" s="190"/>
      <c r="D36" s="191"/>
      <c r="E36" s="191"/>
      <c r="F36" s="191"/>
      <c r="G36" s="191"/>
      <c r="H36" s="190"/>
      <c r="I36" s="190"/>
      <c r="J36" s="190"/>
      <c r="K36" s="167"/>
      <c r="L36" s="169"/>
      <c r="M36" s="169"/>
      <c r="N36" s="169"/>
      <c r="O36" s="169"/>
      <c r="P36" s="169"/>
      <c r="Q36" s="169"/>
      <c r="R36" s="32"/>
      <c r="S36" s="32"/>
      <c r="T36" s="32"/>
      <c r="U36" s="3"/>
    </row>
    <row r="37" spans="1:22" s="8" customFormat="1" ht="15.95" customHeight="1" x14ac:dyDescent="0.4">
      <c r="A37" s="190"/>
      <c r="B37" s="188" t="s">
        <v>401</v>
      </c>
      <c r="C37" s="190"/>
      <c r="D37" s="191"/>
      <c r="E37" s="191"/>
      <c r="F37" s="191"/>
      <c r="G37" s="191"/>
      <c r="H37" s="190"/>
      <c r="I37" s="190"/>
      <c r="J37" s="190"/>
      <c r="K37" s="167"/>
      <c r="L37" s="169"/>
      <c r="M37" s="169"/>
      <c r="N37" s="169"/>
      <c r="O37" s="169"/>
      <c r="P37" s="169"/>
      <c r="Q37" s="169"/>
      <c r="R37" s="32"/>
      <c r="S37" s="32"/>
      <c r="T37" s="32"/>
      <c r="U37" s="3"/>
    </row>
    <row r="38" spans="1:22" s="8" customFormat="1" ht="15.75" customHeight="1" x14ac:dyDescent="0.4">
      <c r="A38" s="190"/>
      <c r="B38" s="188" t="s">
        <v>402</v>
      </c>
      <c r="C38" s="189"/>
      <c r="D38" s="189"/>
      <c r="E38" s="189"/>
      <c r="F38" s="196"/>
      <c r="G38" s="196"/>
      <c r="H38" s="190"/>
      <c r="I38" s="190"/>
      <c r="J38" s="190"/>
      <c r="K38" s="167"/>
      <c r="L38" s="194"/>
      <c r="M38" s="194"/>
      <c r="N38" s="194"/>
      <c r="O38" s="194"/>
      <c r="P38" s="194"/>
      <c r="Q38" s="194"/>
      <c r="R38" s="32"/>
      <c r="S38" s="32"/>
      <c r="T38" s="32"/>
      <c r="U38" s="3"/>
      <c r="V38" s="3"/>
    </row>
    <row r="39" spans="1:22" x14ac:dyDescent="0.4">
      <c r="A39" s="192"/>
      <c r="B39" s="197"/>
      <c r="C39" s="192"/>
      <c r="D39" s="192"/>
      <c r="E39" s="192"/>
      <c r="F39" s="192"/>
      <c r="G39" s="192"/>
      <c r="H39" s="192"/>
      <c r="I39" s="192"/>
      <c r="J39" s="192"/>
    </row>
    <row r="40" spans="1:22" x14ac:dyDescent="0.4">
      <c r="A40" s="192"/>
      <c r="B40" s="197"/>
      <c r="C40" s="192"/>
      <c r="D40" s="192"/>
      <c r="E40" s="192"/>
      <c r="F40" s="192"/>
      <c r="G40" s="192"/>
      <c r="H40" s="192"/>
      <c r="I40" s="192"/>
      <c r="J40" s="192"/>
    </row>
    <row r="41" spans="1:22" x14ac:dyDescent="0.4">
      <c r="A41" s="188" t="s">
        <v>403</v>
      </c>
      <c r="B41" s="190"/>
      <c r="C41" s="198"/>
      <c r="D41" s="198"/>
      <c r="E41" s="199"/>
      <c r="F41" s="192"/>
      <c r="G41" s="192"/>
      <c r="H41" s="192"/>
      <c r="I41" s="192"/>
      <c r="J41" s="192"/>
    </row>
    <row r="42" spans="1:22" x14ac:dyDescent="0.4">
      <c r="A42" s="192"/>
      <c r="B42" s="188" t="s">
        <v>404</v>
      </c>
      <c r="C42" s="198"/>
      <c r="D42" s="198"/>
      <c r="E42" s="199"/>
      <c r="F42" s="192"/>
      <c r="G42" s="192"/>
      <c r="H42" s="192"/>
      <c r="I42" s="192"/>
      <c r="J42" s="192"/>
    </row>
    <row r="43" spans="1:22" x14ac:dyDescent="0.4">
      <c r="A43" s="192"/>
      <c r="B43" s="188"/>
      <c r="C43" s="198"/>
      <c r="D43" s="198"/>
      <c r="E43" s="199"/>
      <c r="F43" s="192"/>
      <c r="G43" s="192"/>
      <c r="H43" s="192"/>
      <c r="I43" s="192"/>
      <c r="J43" s="192"/>
    </row>
    <row r="44" spans="1:22" x14ac:dyDescent="0.4">
      <c r="A44" s="192" t="s">
        <v>405</v>
      </c>
      <c r="B44" s="188"/>
      <c r="C44" s="198"/>
      <c r="D44" s="198"/>
      <c r="E44" s="199"/>
      <c r="F44" s="192"/>
      <c r="G44" s="192"/>
      <c r="H44" s="192"/>
      <c r="I44" s="192"/>
      <c r="J44" s="192"/>
    </row>
    <row r="45" spans="1:22" x14ac:dyDescent="0.4">
      <c r="A45" s="167"/>
      <c r="B45" s="167"/>
      <c r="C45" s="179"/>
      <c r="D45" s="179"/>
      <c r="E45" s="30"/>
    </row>
    <row r="46" spans="1:22" x14ac:dyDescent="0.4">
      <c r="B46" s="200" t="s">
        <v>406</v>
      </c>
      <c r="C46" s="201"/>
      <c r="D46" s="201"/>
    </row>
    <row r="47" spans="1:22" x14ac:dyDescent="0.4">
      <c r="B47" s="200"/>
      <c r="C47" s="5"/>
      <c r="D47" s="202"/>
      <c r="E47" s="5"/>
      <c r="F47" s="5"/>
      <c r="G47" s="5"/>
      <c r="H47" s="5"/>
      <c r="I47" s="5"/>
    </row>
    <row r="80" spans="6:6" x14ac:dyDescent="0.4">
      <c r="F80" s="10"/>
    </row>
  </sheetData>
  <mergeCells count="50">
    <mergeCell ref="C22:D22"/>
    <mergeCell ref="E22:F22"/>
    <mergeCell ref="G22:H22"/>
    <mergeCell ref="I22:J22"/>
    <mergeCell ref="C25:J25"/>
    <mergeCell ref="C23:D23"/>
    <mergeCell ref="E23:F23"/>
    <mergeCell ref="G23:H23"/>
    <mergeCell ref="I23:J23"/>
    <mergeCell ref="C24:D24"/>
    <mergeCell ref="E24:F24"/>
    <mergeCell ref="G24:H24"/>
    <mergeCell ref="I24:J24"/>
    <mergeCell ref="I21:J21"/>
    <mergeCell ref="C17:J17"/>
    <mergeCell ref="C21:D21"/>
    <mergeCell ref="E21:F21"/>
    <mergeCell ref="G21:H21"/>
    <mergeCell ref="C16:D16"/>
    <mergeCell ref="E16:F16"/>
    <mergeCell ref="G16:H16"/>
    <mergeCell ref="I16:J16"/>
    <mergeCell ref="C15:D15"/>
    <mergeCell ref="E15:F15"/>
    <mergeCell ref="G15:H15"/>
    <mergeCell ref="I15:J15"/>
    <mergeCell ref="C12:D12"/>
    <mergeCell ref="E12:F12"/>
    <mergeCell ref="G12:H12"/>
    <mergeCell ref="I12:J12"/>
    <mergeCell ref="C14:D14"/>
    <mergeCell ref="E14:F14"/>
    <mergeCell ref="G14:H14"/>
    <mergeCell ref="I14:J14"/>
    <mergeCell ref="C13:D13"/>
    <mergeCell ref="E13:F13"/>
    <mergeCell ref="G13:H13"/>
    <mergeCell ref="I13:J13"/>
    <mergeCell ref="C11:D11"/>
    <mergeCell ref="E11:F11"/>
    <mergeCell ref="G11:H11"/>
    <mergeCell ref="I11:J11"/>
    <mergeCell ref="C9:D9"/>
    <mergeCell ref="E9:F9"/>
    <mergeCell ref="G9:H9"/>
    <mergeCell ref="I9:J9"/>
    <mergeCell ref="C10:D10"/>
    <mergeCell ref="E10:F10"/>
    <mergeCell ref="G10:H10"/>
    <mergeCell ref="I10:J10"/>
  </mergeCells>
  <phoneticPr fontId="2"/>
  <printOptions horizontalCentered="1"/>
  <pageMargins left="0.39370078740157483" right="0.19685039370078741" top="0.39370078740157483" bottom="0.19685039370078741" header="0" footer="0"/>
  <pageSetup paperSize="9" scale="82" fitToWidth="0"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view="pageBreakPreview" zoomScaleNormal="100" zoomScaleSheetLayoutView="100" workbookViewId="0"/>
  </sheetViews>
  <sheetFormatPr defaultRowHeight="18.75" x14ac:dyDescent="0.4"/>
  <cols>
    <col min="1" max="1" width="2.25" style="32" customWidth="1"/>
    <col min="2" max="2" width="30.5" style="32" customWidth="1"/>
    <col min="3" max="3" width="12.375" style="5" customWidth="1"/>
    <col min="4" max="5" width="12.375" style="32" customWidth="1"/>
    <col min="6" max="6" width="11.375" style="32" customWidth="1"/>
    <col min="7" max="7" width="6.75" style="32" customWidth="1"/>
    <col min="8" max="9" width="9" style="32"/>
    <col min="10" max="10" width="26.125" style="32" customWidth="1"/>
    <col min="11" max="16384" width="9" style="32"/>
  </cols>
  <sheetData>
    <row r="1" spans="1:8" x14ac:dyDescent="0.4">
      <c r="A1" s="203" t="s">
        <v>407</v>
      </c>
    </row>
    <row r="2" spans="1:8" x14ac:dyDescent="0.4">
      <c r="B2" s="46"/>
    </row>
    <row r="3" spans="1:8" x14ac:dyDescent="0.4">
      <c r="F3" s="4" t="s">
        <v>377</v>
      </c>
    </row>
    <row r="4" spans="1:8" x14ac:dyDescent="0.4">
      <c r="B4" s="174"/>
    </row>
    <row r="5" spans="1:8" x14ac:dyDescent="0.4">
      <c r="B5" s="456"/>
      <c r="C5" s="204" t="s">
        <v>408</v>
      </c>
      <c r="D5" s="204" t="s">
        <v>409</v>
      </c>
      <c r="E5" s="204" t="s">
        <v>410</v>
      </c>
      <c r="F5" s="457" t="s">
        <v>0</v>
      </c>
    </row>
    <row r="6" spans="1:8" x14ac:dyDescent="0.4">
      <c r="B6" s="456"/>
      <c r="C6" s="205" t="s">
        <v>411</v>
      </c>
      <c r="D6" s="205" t="s">
        <v>412</v>
      </c>
      <c r="E6" s="205" t="s">
        <v>413</v>
      </c>
      <c r="F6" s="457"/>
    </row>
    <row r="7" spans="1:8" x14ac:dyDescent="0.4">
      <c r="B7" s="206" t="s">
        <v>414</v>
      </c>
      <c r="C7" s="207">
        <v>34</v>
      </c>
      <c r="D7" s="207">
        <v>128</v>
      </c>
      <c r="E7" s="207">
        <v>137</v>
      </c>
      <c r="F7" s="208">
        <f>SUM(C7:E7)</f>
        <v>299</v>
      </c>
    </row>
    <row r="8" spans="1:8" x14ac:dyDescent="0.4">
      <c r="B8" s="206" t="s">
        <v>415</v>
      </c>
      <c r="C8" s="207">
        <v>2</v>
      </c>
      <c r="D8" s="207">
        <v>11</v>
      </c>
      <c r="E8" s="207">
        <v>5</v>
      </c>
      <c r="F8" s="208">
        <f t="shared" ref="F8:F10" si="0">SUM(C8:E8)</f>
        <v>18</v>
      </c>
    </row>
    <row r="9" spans="1:8" x14ac:dyDescent="0.4">
      <c r="B9" s="206" t="s">
        <v>5</v>
      </c>
      <c r="C9" s="207">
        <v>320</v>
      </c>
      <c r="D9" s="207">
        <v>1919</v>
      </c>
      <c r="E9" s="207">
        <v>2509</v>
      </c>
      <c r="F9" s="208">
        <f t="shared" si="0"/>
        <v>4748</v>
      </c>
      <c r="G9" s="209"/>
      <c r="H9" s="210"/>
    </row>
    <row r="10" spans="1:8" x14ac:dyDescent="0.4">
      <c r="B10" s="206" t="s">
        <v>416</v>
      </c>
      <c r="C10" s="207">
        <v>2</v>
      </c>
      <c r="D10" s="207">
        <v>40</v>
      </c>
      <c r="E10" s="207">
        <v>12</v>
      </c>
      <c r="F10" s="208">
        <f t="shared" si="0"/>
        <v>54</v>
      </c>
    </row>
    <row r="11" spans="1:8" ht="18.75" customHeight="1" x14ac:dyDescent="0.4">
      <c r="B11" s="206" t="s">
        <v>417</v>
      </c>
      <c r="C11" s="211">
        <v>1</v>
      </c>
      <c r="D11" s="212">
        <v>0</v>
      </c>
      <c r="E11" s="213" t="s">
        <v>386</v>
      </c>
      <c r="F11" s="208">
        <f>C11+D11</f>
        <v>1</v>
      </c>
    </row>
    <row r="12" spans="1:8" x14ac:dyDescent="0.4">
      <c r="B12" s="32" t="s">
        <v>418</v>
      </c>
    </row>
    <row r="13" spans="1:8" x14ac:dyDescent="0.4">
      <c r="B13" s="32" t="s">
        <v>419</v>
      </c>
    </row>
    <row r="14" spans="1:8" x14ac:dyDescent="0.4">
      <c r="B14" s="32" t="s">
        <v>420</v>
      </c>
    </row>
    <row r="15" spans="1:8" x14ac:dyDescent="0.4">
      <c r="B15" s="32" t="s">
        <v>421</v>
      </c>
    </row>
    <row r="16" spans="1:8" x14ac:dyDescent="0.4">
      <c r="B16" s="32" t="s">
        <v>422</v>
      </c>
    </row>
    <row r="17" spans="2:2" x14ac:dyDescent="0.4">
      <c r="B17" s="32" t="s">
        <v>423</v>
      </c>
    </row>
    <row r="18" spans="2:2" x14ac:dyDescent="0.4">
      <c r="B18" s="32" t="s">
        <v>424</v>
      </c>
    </row>
  </sheetData>
  <mergeCells count="2">
    <mergeCell ref="B5:B6"/>
    <mergeCell ref="F5:F6"/>
  </mergeCells>
  <phoneticPr fontId="2"/>
  <printOptions horizontalCentered="1"/>
  <pageMargins left="0.39370078740157483" right="0.11811023622047245"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要旨</vt:lpstr>
      <vt:lpstr>概要1～5</vt:lpstr>
      <vt:lpstr>6クラスター表</vt:lpstr>
      <vt:lpstr>7自宅死亡週報</vt:lpstr>
      <vt:lpstr>8施設死亡週報</vt:lpstr>
      <vt:lpstr>'6クラスター表'!Print_Area</vt:lpstr>
      <vt:lpstr>'7自宅死亡週報'!Print_Area</vt:lpstr>
      <vt:lpstr>'8施設死亡週報'!Print_Area</vt:lpstr>
      <vt:lpstr>'概要1～5'!Print_Area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cp:lastModifiedBy>
  <cp:lastPrinted>2021-09-06T09:06:34Z</cp:lastPrinted>
  <dcterms:created xsi:type="dcterms:W3CDTF">2021-02-15T00:57:50Z</dcterms:created>
  <dcterms:modified xsi:type="dcterms:W3CDTF">2021-09-06T09:06:57Z</dcterms:modified>
</cp:coreProperties>
</file>