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809【122513例目から】\"/>
    </mc:Choice>
  </mc:AlternateContent>
  <bookViews>
    <workbookView xWindow="141600" yWindow="0" windowWidth="18720" windowHeight="8115"/>
  </bookViews>
  <sheets>
    <sheet name="要旨" sheetId="18" r:id="rId1"/>
    <sheet name="概要1～5" sheetId="3" r:id="rId2"/>
    <sheet name="6クラスター表" sheetId="16" r:id="rId3"/>
    <sheet name="7追記 " sheetId="21" r:id="rId4"/>
  </sheets>
  <definedNames>
    <definedName name="_xlnm._FilterDatabase" localSheetId="2" hidden="1">'6クラスター表'!$N$17:$V$135</definedName>
    <definedName name="_xlnm._FilterDatabase" localSheetId="3" hidden="1">'7追記 '!$B$42:$Q$42</definedName>
    <definedName name="_xlnm._FilterDatabase" localSheetId="1" hidden="1">'概要1～5'!$B$42:$Q$42</definedName>
    <definedName name="_Order1" hidden="1">255</definedName>
    <definedName name="aaa" localSheetId="2">#REF!</definedName>
    <definedName name="aaa" localSheetId="3">#REF!</definedName>
    <definedName name="aaa" localSheetId="1">#REF!</definedName>
    <definedName name="aaa" localSheetId="0">#REF!</definedName>
    <definedName name="aaa">#REF!</definedName>
    <definedName name="aaaa" localSheetId="2">#REF!</definedName>
    <definedName name="aaaa" localSheetId="3">#REF!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0">#REF!</definedName>
    <definedName name="aaaaa">#REF!</definedName>
    <definedName name="aaaaaa" localSheetId="2">#REF!</definedName>
    <definedName name="aaaaaa" localSheetId="3">#REF!</definedName>
    <definedName name="aaaaaa" localSheetId="0">#REF!</definedName>
    <definedName name="aaaaaa">#REF!</definedName>
    <definedName name="dbo_施設票" localSheetId="2">#REF!</definedName>
    <definedName name="dbo_施設票" localSheetId="3">#REF!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1">#REF!</definedName>
    <definedName name="dbo_様式1病棟票" localSheetId="0">#REF!</definedName>
    <definedName name="dbo_様式1病棟票">#REF!</definedName>
    <definedName name="_xlnm.Print_Area" localSheetId="2">'6クラスター表'!$A$1:$X$162</definedName>
    <definedName name="_xlnm.Print_Area" localSheetId="3">'7追記 '!$A$1:$F$34</definedName>
    <definedName name="_xlnm.Print_Area" localSheetId="1">'概要1～5'!$A$1:$Z$79</definedName>
    <definedName name="_xlnm.Print_Area" localSheetId="0">要旨!$A$1:$Y$8</definedName>
    <definedName name="tblDOUTAIwk_T" localSheetId="2">#REF!</definedName>
    <definedName name="tblDOUTAIwk_T" localSheetId="3">#REF!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1">#REF!</definedName>
    <definedName name="あ" localSheetId="0">#REF!</definedName>
    <definedName name="あ">#REF!</definedName>
    <definedName name="い" localSheetId="2">#REF!</definedName>
    <definedName name="い" localSheetId="3">#REF!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0">#REF!</definedName>
    <definedName name="整理">#REF!</definedName>
    <definedName name="整理後" localSheetId="2">#REF!</definedName>
    <definedName name="整理後" localSheetId="3">#REF!</definedName>
    <definedName name="整理後" localSheetId="0">#REF!</definedName>
    <definedName name="整理後">#REF!</definedName>
    <definedName name="毎週" localSheetId="2">#REF!</definedName>
    <definedName name="毎週" localSheetId="3">#REF!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35" i="16" l="1"/>
  <c r="N73" i="3" l="1"/>
  <c r="Q73" i="3"/>
  <c r="N75" i="3" l="1"/>
  <c r="N135" i="16" l="1"/>
  <c r="Q75" i="3" l="1"/>
</calcChain>
</file>

<file path=xl/sharedStrings.xml><?xml version="1.0" encoding="utf-8"?>
<sst xmlns="http://schemas.openxmlformats.org/spreadsheetml/2006/main" count="357" uniqueCount="338">
  <si>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</si>
  <si>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</si>
  <si>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</si>
  <si>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</si>
  <si>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</si>
  <si>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</si>
  <si>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</si>
  <si>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</si>
  <si>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</si>
  <si>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</si>
  <si>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</si>
  <si>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</si>
  <si>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</si>
  <si>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</si>
  <si>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</si>
  <si>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</si>
  <si>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</si>
  <si>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</si>
  <si>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</si>
  <si>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</si>
  <si>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</si>
  <si>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</si>
  <si>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</si>
  <si>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</si>
  <si>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</si>
  <si>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</si>
  <si>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</si>
  <si>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</si>
  <si>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</si>
  <si>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</si>
  <si>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</si>
  <si>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</si>
  <si>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</si>
  <si>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</si>
  <si>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</si>
  <si>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</si>
  <si>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</si>
  <si>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</si>
  <si>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</si>
  <si>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</si>
  <si>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</si>
  <si>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</si>
  <si>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</si>
  <si>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</si>
  <si>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</si>
  <si>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</si>
  <si>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</si>
  <si>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</si>
  <si>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</si>
  <si>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</si>
  <si>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</si>
  <si>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</si>
  <si>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</si>
  <si>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</si>
  <si>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</si>
  <si>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</si>
  <si>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</si>
  <si>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</si>
  <si>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</si>
  <si>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</si>
  <si>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</si>
  <si>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</si>
  <si>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</si>
  <si>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</si>
  <si>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</si>
  <si>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</si>
  <si>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</si>
  <si>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</si>
  <si>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</si>
  <si>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</si>
  <si>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</si>
  <si>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</si>
  <si>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</si>
  <si>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</si>
  <si>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</si>
  <si>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</si>
  <si>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</si>
  <si>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</si>
  <si>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</si>
  <si>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</si>
  <si>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</si>
  <si>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</si>
  <si>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</si>
  <si>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</si>
  <si>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</si>
  <si>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</si>
  <si>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</si>
  <si>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</si>
  <si>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</si>
  <si>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</si>
  <si>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</si>
  <si>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</si>
  <si>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</si>
  <si>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</si>
  <si>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</si>
  <si>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</si>
  <si>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</si>
  <si>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</si>
  <si>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</si>
  <si>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</si>
  <si>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</si>
  <si>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</si>
  <si>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</si>
  <si>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</si>
  <si>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</si>
  <si>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</si>
  <si>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</si>
  <si>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</si>
  <si>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</si>
  <si>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</si>
  <si>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</si>
  <si>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</si>
  <si>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</si>
  <si>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</si>
  <si>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</si>
  <si>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</si>
  <si>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</si>
  <si>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</si>
  <si>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</si>
  <si>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</si>
  <si>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</si>
  <si>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</si>
  <si>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</si>
  <si>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</si>
  <si>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</si>
  <si>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</si>
  <si>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</si>
  <si>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</si>
  <si>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</si>
  <si>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</si>
  <si>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</si>
  <si>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</si>
  <si>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</si>
  <si>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</si>
  <si>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</si>
  <si>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</si>
  <si>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</si>
  <si>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</si>
  <si>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</si>
  <si>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</si>
  <si>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</si>
  <si>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</si>
  <si>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</si>
  <si>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</si>
  <si>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</si>
  <si>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</si>
  <si>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</si>
  <si>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</si>
  <si>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</si>
  <si>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</si>
  <si>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</si>
  <si>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</si>
  <si>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</si>
  <si>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</si>
  <si>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</si>
  <si>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</si>
  <si>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</si>
  <si>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</si>
  <si>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</si>
  <si>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</si>
  <si>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</si>
  <si>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</si>
  <si>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</si>
  <si>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</si>
  <si>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</si>
  <si>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</si>
  <si>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</si>
  <si>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</si>
  <si>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</si>
  <si>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</si>
  <si>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</si>
  <si>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</si>
  <si>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</si>
  <si>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</si>
  <si>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</si>
  <si>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</si>
  <si>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</si>
  <si>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</si>
  <si>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</si>
  <si>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</si>
  <si>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</si>
  <si>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</si>
  <si>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</si>
  <si>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</si>
  <si>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</si>
  <si>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</si>
  <si>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</si>
  <si>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</si>
  <si>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</si>
  <si>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</si>
  <si>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</si>
  <si>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</si>
  <si>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</si>
  <si>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</si>
  <si>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</si>
  <si>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</si>
  <si>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</si>
  <si>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</si>
  <si>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</si>
  <si>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</si>
  <si>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</si>
  <si>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</si>
  <si>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</si>
  <si>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</si>
  <si>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</si>
  <si>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</si>
  <si>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</si>
  <si>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</si>
  <si>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</si>
  <si>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</si>
  <si>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</si>
  <si>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</si>
  <si>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</si>
  <si>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</si>
  <si>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</si>
  <si>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</si>
  <si>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</si>
  <si>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</si>
  <si>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</si>
  <si>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</si>
  <si>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</si>
  <si>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</si>
  <si>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</si>
  <si>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</si>
  <si>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</si>
  <si>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</si>
  <si>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</si>
  <si>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</si>
  <si>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</si>
  <si>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</si>
  <si>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</si>
  <si>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</si>
  <si>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</si>
  <si>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</si>
  <si>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</si>
  <si>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</si>
  <si>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</si>
  <si>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</si>
  <si>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</si>
  <si>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</si>
  <si>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</si>
  <si>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</si>
  <si>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</si>
  <si>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</si>
  <si>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</si>
  <si>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</si>
  <si>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</si>
  <si>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</si>
  <si>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</si>
  <si>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</si>
  <si>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</si>
  <si>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</si>
  <si>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</si>
  <si>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</si>
  <si>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</si>
  <si>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</si>
  <si>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</si>
  <si>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</si>
  <si>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</si>
  <si>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</si>
  <si>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</si>
  <si>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</si>
  <si>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</si>
  <si>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</si>
  <si>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</si>
  <si>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</si>
  <si>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</si>
  <si>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</si>
  <si>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</si>
  <si>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</si>
  <si>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</si>
  <si>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</si>
  <si>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</si>
  <si>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</si>
  <si>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</si>
  <si>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</si>
  <si>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</si>
  <si>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</si>
  <si>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</si>
  <si>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</si>
  <si>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</si>
  <si>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</si>
  <si>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</si>
  <si>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</si>
  <si>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</si>
  <si>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</si>
  <si>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</si>
  <si>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</si>
  <si>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</si>
  <si>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</si>
  <si>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</si>
  <si>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</si>
  <si>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</si>
  <si>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</si>
  <si>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</si>
  <si>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</si>
  <si>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</si>
  <si>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</si>
  <si>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</si>
  <si>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</si>
  <si>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</si>
  <si>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</si>
  <si>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</si>
  <si>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</si>
  <si>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</si>
  <si>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</si>
  <si>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</si>
  <si>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</si>
  <si>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</si>
  <si>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</si>
  <si>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</si>
  <si>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</si>
  <si>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※「枚方市の学校関連③」には、下記項目から移動</t>
    <rPh sb="2" eb="4">
      <t>ヒラカタ</t>
    </rPh>
    <rPh sb="4" eb="5">
      <t>シ</t>
    </rPh>
    <rPh sb="6" eb="8">
      <t>ガッコウ</t>
    </rPh>
    <rPh sb="8" eb="10">
      <t>カンレン</t>
    </rPh>
    <rPh sb="15" eb="17">
      <t>カキ</t>
    </rPh>
    <rPh sb="17" eb="19">
      <t>コウモク</t>
    </rPh>
    <rPh sb="21" eb="23">
      <t>イドウ</t>
    </rPh>
    <phoneticPr fontId="2"/>
  </si>
  <si>
    <t>　「感染経路不明」：7件（7/30・8/5に発表した2事例、8/7に発表した5事例）</t>
    <rPh sb="2" eb="8">
      <t>カンセンケイロフメイ</t>
    </rPh>
    <rPh sb="11" eb="12">
      <t>ケン</t>
    </rPh>
    <rPh sb="22" eb="24">
      <t>ハッピョウ</t>
    </rPh>
    <rPh sb="27" eb="29">
      <t>ジレイ</t>
    </rPh>
    <rPh sb="34" eb="36">
      <t>ハッピョウ</t>
    </rPh>
    <rPh sb="39" eb="41">
      <t>ジレイ</t>
    </rPh>
    <phoneticPr fontId="2"/>
  </si>
  <si>
    <t>※「枚方市の学校関連③の濃厚接触者等」には、下記項目から移動</t>
    <rPh sb="2" eb="4">
      <t>ヒラカタ</t>
    </rPh>
    <rPh sb="4" eb="5">
      <t>シ</t>
    </rPh>
    <rPh sb="6" eb="8">
      <t>ガッコウ</t>
    </rPh>
    <rPh sb="8" eb="10">
      <t>カンレン</t>
    </rPh>
    <rPh sb="12" eb="18">
      <t>ノウコウセッショクシャナド</t>
    </rPh>
    <rPh sb="22" eb="24">
      <t>カキ</t>
    </rPh>
    <rPh sb="24" eb="26">
      <t>コウモク</t>
    </rPh>
    <rPh sb="28" eb="30">
      <t>イドウ</t>
    </rPh>
    <phoneticPr fontId="2"/>
  </si>
  <si>
    <t>　「感染経路不明者の濃厚接触者等」：1件（8/8に発表した1事例）</t>
    <rPh sb="2" eb="8">
      <t>カンセンケイロフメイ</t>
    </rPh>
    <rPh sb="8" eb="9">
      <t>シャ</t>
    </rPh>
    <rPh sb="10" eb="15">
      <t>ノウコウセッショクシャ</t>
    </rPh>
    <rPh sb="15" eb="16">
      <t>トウ</t>
    </rPh>
    <rPh sb="19" eb="20">
      <t>ケン</t>
    </rPh>
    <phoneticPr fontId="2"/>
  </si>
  <si>
    <t>※8/8に発表した1事例を「感染経路不明者の濃厚接触者等」から「感染経路不明者」に移動</t>
    <rPh sb="5" eb="7">
      <t>ハッピョウ</t>
    </rPh>
    <rPh sb="10" eb="12">
      <t>ジレイ</t>
    </rPh>
    <rPh sb="14" eb="16">
      <t>カンセン</t>
    </rPh>
    <rPh sb="16" eb="18">
      <t>ケイロ</t>
    </rPh>
    <rPh sb="18" eb="20">
      <t>フメイ</t>
    </rPh>
    <rPh sb="20" eb="21">
      <t>シャ</t>
    </rPh>
    <rPh sb="22" eb="24">
      <t>ノウコウ</t>
    </rPh>
    <rPh sb="24" eb="27">
      <t>セッショクシャ</t>
    </rPh>
    <rPh sb="27" eb="28">
      <t>トウ</t>
    </rPh>
    <rPh sb="32" eb="34">
      <t>カンセン</t>
    </rPh>
    <rPh sb="34" eb="36">
      <t>ケイロ</t>
    </rPh>
    <rPh sb="36" eb="38">
      <t>フメイ</t>
    </rPh>
    <rPh sb="38" eb="39">
      <t>シャ</t>
    </rPh>
    <rPh sb="41" eb="43">
      <t>イドウ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</si>
  <si>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</si>
  <si>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</si>
  <si>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　「感染経路不明者の濃厚接触者等」：2件（8/6・8/8に発表した2事例）</t>
    <rPh sb="2" eb="8">
      <t>カンセンケイロフメイ</t>
    </rPh>
    <rPh sb="8" eb="9">
      <t>シャ</t>
    </rPh>
    <rPh sb="10" eb="15">
      <t>ノウコウセッショクシャ</t>
    </rPh>
    <rPh sb="15" eb="16">
      <t>トウ</t>
    </rPh>
    <rPh sb="19" eb="20">
      <t>ケン</t>
    </rPh>
    <rPh sb="29" eb="31">
      <t>ハッピョウ</t>
    </rPh>
    <rPh sb="34" eb="36">
      <t>ジレイ</t>
    </rPh>
    <phoneticPr fontId="2"/>
  </si>
  <si>
    <t>(新)
239</t>
    <rPh sb="1" eb="2">
      <t>シン</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</si>
  <si>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</si>
  <si>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</si>
  <si>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7　追記</t>
    <rPh sb="2" eb="4">
      <t>ツイキ</t>
    </rPh>
    <phoneticPr fontId="2"/>
  </si>
  <si>
    <t>重症度</t>
    <rPh sb="0" eb="2">
      <t>ジュウショウ</t>
    </rPh>
    <rPh sb="2" eb="3">
      <t>ド</t>
    </rPh>
    <phoneticPr fontId="2"/>
  </si>
  <si>
    <t>酸素飽和度</t>
    <rPh sb="0" eb="2">
      <t>サンソ</t>
    </rPh>
    <rPh sb="2" eb="5">
      <t>ホウワド</t>
    </rPh>
    <phoneticPr fontId="2"/>
  </si>
  <si>
    <t>臨床状態</t>
    <rPh sb="0" eb="2">
      <t>リンショウ</t>
    </rPh>
    <rPh sb="2" eb="4">
      <t>ジョウタイ</t>
    </rPh>
    <phoneticPr fontId="2"/>
  </si>
  <si>
    <t>診療のポイント</t>
    <rPh sb="0" eb="2">
      <t>シンリョウ</t>
    </rPh>
    <phoneticPr fontId="2"/>
  </si>
  <si>
    <t>93％＜SPO2＜96％</t>
    <phoneticPr fontId="2"/>
  </si>
  <si>
    <t>呼吸困難、肺炎所見</t>
    <rPh sb="0" eb="2">
      <t>コキュウ</t>
    </rPh>
    <rPh sb="2" eb="4">
      <t>コンナン</t>
    </rPh>
    <rPh sb="5" eb="7">
      <t>ハイエン</t>
    </rPh>
    <rPh sb="7" eb="9">
      <t>ショケン</t>
    </rPh>
    <phoneticPr fontId="2"/>
  </si>
  <si>
    <t>・入院の上で慎重に観察
・低酸素血症があっても呼吸困難を　　訴えないことがある
・患者の不安に対処することも重要</t>
    <rPh sb="1" eb="3">
      <t>ニュウイン</t>
    </rPh>
    <rPh sb="4" eb="5">
      <t>ウエ</t>
    </rPh>
    <rPh sb="6" eb="8">
      <t>シンチョウ</t>
    </rPh>
    <rPh sb="9" eb="11">
      <t>カンサツ</t>
    </rPh>
    <rPh sb="13" eb="18">
      <t>テイサンソケッショウ</t>
    </rPh>
    <rPh sb="23" eb="25">
      <t>コキュウ</t>
    </rPh>
    <rPh sb="25" eb="27">
      <t>コンナン</t>
    </rPh>
    <rPh sb="30" eb="31">
      <t>ウッタ</t>
    </rPh>
    <rPh sb="41" eb="43">
      <t>カンジャ</t>
    </rPh>
    <rPh sb="44" eb="46">
      <t>フアン</t>
    </rPh>
    <rPh sb="47" eb="49">
      <t>タイショ</t>
    </rPh>
    <rPh sb="54" eb="56">
      <t>ジュウヨウ</t>
    </rPh>
    <phoneticPr fontId="2"/>
  </si>
  <si>
    <t>中等症Ⅰ
呼吸不全なし</t>
    <rPh sb="0" eb="2">
      <t>チュウトウ</t>
    </rPh>
    <rPh sb="2" eb="3">
      <t>ショウ</t>
    </rPh>
    <rPh sb="5" eb="7">
      <t>コキュウ</t>
    </rPh>
    <rPh sb="7" eb="9">
      <t>フゼン</t>
    </rPh>
    <phoneticPr fontId="2"/>
  </si>
  <si>
    <t>男</t>
    <rPh sb="0" eb="1">
      <t>オトコ</t>
    </rPh>
    <phoneticPr fontId="2"/>
  </si>
  <si>
    <t>女</t>
    <rPh sb="0" eb="1">
      <t>オンナ</t>
    </rPh>
    <phoneticPr fontId="2"/>
  </si>
  <si>
    <t>８月４日公表の重症者のうち、「１０代・女性・基礎疾患なし」の陽性者については、
「診療の手引き(5.2版）」が定義する重症度分類においては、中等症Ⅰ(※2)に該当する病状であったが、
主治医の判断により慎重な経過観察を行うためＩＣＵに入院したため、大阪府の定義（※1）に基づき、重症者の
患者統計として公表したもの。なお、当該陽性者については、８月７日に退院・療養解除となっている。</t>
    <rPh sb="128" eb="130">
      <t>テイギ</t>
    </rPh>
    <rPh sb="135" eb="136">
      <t>モト</t>
    </rPh>
    <rPh sb="144" eb="146">
      <t>カンジャ</t>
    </rPh>
    <rPh sb="146" eb="148">
      <t>トウケイ</t>
    </rPh>
    <phoneticPr fontId="2"/>
  </si>
  <si>
    <t>※1　大阪府の重症者定義</t>
    <rPh sb="3" eb="6">
      <t>オオサカフ</t>
    </rPh>
    <rPh sb="7" eb="9">
      <t>ジュウショウ</t>
    </rPh>
    <rPh sb="9" eb="10">
      <t>シャ</t>
    </rPh>
    <rPh sb="10" eb="12">
      <t>テイギ</t>
    </rPh>
    <phoneticPr fontId="2"/>
  </si>
  <si>
    <t>　　以下のいずれかに該当する患者
　　・人工呼吸管理をしている患者
　　・ECMOを使用している患者
　　・重症病床における集中治療室（ICU)に入室している患者</t>
    <rPh sb="2" eb="4">
      <t>イカ</t>
    </rPh>
    <rPh sb="10" eb="12">
      <t>ガイトウ</t>
    </rPh>
    <rPh sb="14" eb="16">
      <t>カンジャ</t>
    </rPh>
    <rPh sb="20" eb="22">
      <t>ジンコウ</t>
    </rPh>
    <rPh sb="22" eb="24">
      <t>コキュウ</t>
    </rPh>
    <rPh sb="24" eb="26">
      <t>カンリ</t>
    </rPh>
    <rPh sb="31" eb="33">
      <t>カンジャ</t>
    </rPh>
    <rPh sb="42" eb="44">
      <t>シヨウ</t>
    </rPh>
    <rPh sb="48" eb="50">
      <t>カンジャ</t>
    </rPh>
    <rPh sb="54" eb="56">
      <t>ジュウショウ</t>
    </rPh>
    <rPh sb="56" eb="58">
      <t>ビョウショウ</t>
    </rPh>
    <rPh sb="62" eb="64">
      <t>シュウチュウ</t>
    </rPh>
    <rPh sb="64" eb="67">
      <t>チリョウシツ</t>
    </rPh>
    <rPh sb="73" eb="75">
      <t>ニュウシツ</t>
    </rPh>
    <rPh sb="79" eb="81">
      <t>カンジャ</t>
    </rPh>
    <phoneticPr fontId="2"/>
  </si>
  <si>
    <t>※2　重症度分類（診療の手引き5.2版）</t>
    <rPh sb="9" eb="11">
      <t>シンリョウ</t>
    </rPh>
    <rPh sb="12" eb="14">
      <t>テビ</t>
    </rPh>
    <rPh sb="18" eb="19">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</si>
</sst>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411]ggge&quot;年&quot;m&quot;月&quot;d&quot;日&quot;;@"/>
    <numFmt numFmtId="178" formatCode="0_);[Red]\(0\)"/>
    <numFmt numFmtId="179" formatCode="0.0_ "/>
    <numFmt numFmtId="180" formatCode="0.0"/>
    <numFmt numFmtId="181" formatCode="0_ "/>
    <numFmt numFmtId="182" formatCode="#,##0_);[Red]\(#,##0\)"/>
    <numFmt numFmtId="183" formatCode="0_ ;[Red]\-0\ "/>
    <numFmt numFmtId="184" formatCode="\(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8"/>
      <color theme="1"/>
      <name val="游ゴシック"/>
      <family val="2"/>
      <charset val="128"/>
      <scheme val="minor"/>
    </font>
    <font>
      <sz val="6"/>
      <color theme="1"/>
      <name val="游ゴシック"/>
      <family val="3"/>
      <charset val="128"/>
      <scheme val="minor"/>
    </font>
    <font>
      <b/>
      <sz val="11"/>
      <color theme="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4" tint="-0.249977111117893"/>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7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5" borderId="0" xfId="0" applyFont="1" applyFill="1" applyBorder="1" applyAlignment="1">
      <alignment horizontal="center" vertical="center" shrinkToFit="1"/>
    </xf>
    <xf numFmtId="0" fontId="3" fillId="5" borderId="0" xfId="0" applyFont="1" applyFill="1" applyBorder="1">
      <alignment vertical="center"/>
    </xf>
    <xf numFmtId="0" fontId="3" fillId="5" borderId="0" xfId="0" applyFont="1" applyFill="1">
      <alignment vertical="center"/>
    </xf>
    <xf numFmtId="0" fontId="3" fillId="5" borderId="0" xfId="0" applyFont="1" applyFill="1" applyBorder="1" applyAlignment="1">
      <alignment horizontal="center" vertical="center"/>
    </xf>
    <xf numFmtId="0" fontId="10" fillId="5"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6"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7" borderId="2"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22" fillId="7" borderId="2" xfId="0" applyFont="1" applyFill="1" applyBorder="1">
      <alignment vertical="center"/>
    </xf>
    <xf numFmtId="0" fontId="21" fillId="7" borderId="7" xfId="0" applyFont="1" applyFill="1" applyBorder="1" applyAlignment="1">
      <alignment vertical="center"/>
    </xf>
    <xf numFmtId="0" fontId="0" fillId="7" borderId="11" xfId="0" applyFill="1" applyBorder="1" applyAlignment="1">
      <alignment vertical="center"/>
    </xf>
    <xf numFmtId="0" fontId="0" fillId="7" borderId="8" xfId="0" applyFill="1" applyBorder="1" applyAlignment="1">
      <alignment vertical="center"/>
    </xf>
    <xf numFmtId="182" fontId="3" fillId="7" borderId="1" xfId="0" applyNumberFormat="1" applyFont="1" applyFill="1" applyBorder="1" applyAlignment="1">
      <alignment vertical="center"/>
    </xf>
    <xf numFmtId="182" fontId="3" fillId="7" borderId="2" xfId="0" applyNumberFormat="1" applyFont="1" applyFill="1" applyBorder="1" applyAlignment="1">
      <alignment vertical="center"/>
    </xf>
    <xf numFmtId="182" fontId="3" fillId="7"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7" fillId="0" borderId="0" xfId="0" applyFont="1" applyFill="1">
      <alignment vertical="center"/>
    </xf>
    <xf numFmtId="181" fontId="3" fillId="0" borderId="0" xfId="0" applyNumberFormat="1" applyFont="1" applyFill="1" applyAlignment="1">
      <alignment vertical="center" shrinkToFit="1"/>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lignment vertical="center"/>
    </xf>
    <xf numFmtId="182" fontId="3" fillId="0" borderId="0" xfId="0" applyNumberFormat="1"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183" fontId="3" fillId="0" borderId="0" xfId="0" applyNumberFormat="1" applyFont="1" applyFill="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56" fontId="26" fillId="0" borderId="0" xfId="0" applyNumberFormat="1" applyFont="1" applyFill="1">
      <alignment vertical="center"/>
    </xf>
    <xf numFmtId="56" fontId="7" fillId="0" borderId="0" xfId="0" applyNumberFormat="1" applyFont="1"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182" fontId="0" fillId="0" borderId="0" xfId="0" applyNumberFormat="1" applyFill="1">
      <alignment vertical="center"/>
    </xf>
    <xf numFmtId="182" fontId="7" fillId="0" borderId="0" xfId="0" applyNumberFormat="1" applyFont="1" applyFill="1" applyAlignment="1">
      <alignment vertical="center" shrinkToFit="1"/>
    </xf>
    <xf numFmtId="0" fontId="11" fillId="0" borderId="0" xfId="0" applyFont="1" applyFill="1" applyBorder="1" applyAlignment="1">
      <alignment vertical="center" shrinkToFit="1"/>
    </xf>
    <xf numFmtId="0" fontId="0" fillId="0" borderId="0" xfId="0" applyFill="1" applyBorder="1" applyAlignment="1">
      <alignment vertical="center"/>
    </xf>
    <xf numFmtId="38" fontId="0" fillId="0" borderId="0" xfId="0" applyNumberFormat="1" applyFill="1" applyBorder="1">
      <alignment vertical="center"/>
    </xf>
    <xf numFmtId="0" fontId="0" fillId="0" borderId="0" xfId="0" applyFill="1" applyBorder="1" applyAlignment="1">
      <alignment horizontal="left" vertical="center"/>
    </xf>
    <xf numFmtId="177" fontId="0" fillId="0" borderId="0" xfId="0" applyNumberFormat="1" applyFont="1" applyFill="1" applyBorder="1" applyAlignment="1">
      <alignment horizontal="right" vertical="center"/>
    </xf>
    <xf numFmtId="177" fontId="0" fillId="0" borderId="0" xfId="0" applyNumberFormat="1" applyFont="1" applyFill="1" applyBorder="1" applyAlignment="1">
      <alignment horizontal="left" vertical="center"/>
    </xf>
    <xf numFmtId="0" fontId="15" fillId="0" borderId="0" xfId="0" applyFont="1" applyFill="1" applyBorder="1" applyAlignment="1">
      <alignment vertical="center"/>
    </xf>
    <xf numFmtId="0" fontId="3" fillId="0" borderId="0" xfId="0" applyFont="1" applyFill="1" applyBorder="1" applyAlignment="1">
      <alignment horizontal="right" vertical="center"/>
    </xf>
    <xf numFmtId="179" fontId="3" fillId="0" borderId="0" xfId="0" applyNumberFormat="1"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10" fillId="0" borderId="0" xfId="0" applyFont="1" applyFill="1" applyBorder="1">
      <alignment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56" fontId="3" fillId="0" borderId="0" xfId="0" applyNumberFormat="1" applyFont="1" applyFill="1" applyBorder="1" applyAlignment="1">
      <alignment horizontal="center" vertical="center" shrinkToFit="1"/>
    </xf>
    <xf numFmtId="0" fontId="4" fillId="0" borderId="0" xfId="0" applyFont="1" applyFill="1" applyBorder="1" applyAlignment="1">
      <alignment vertical="center"/>
    </xf>
    <xf numFmtId="20" fontId="0" fillId="0" borderId="0" xfId="2" applyNumberFormat="1" applyFont="1" applyFill="1" applyBorder="1" applyAlignment="1">
      <alignment horizontal="left" vertical="center"/>
    </xf>
    <xf numFmtId="20" fontId="19" fillId="0" borderId="0" xfId="2" applyNumberFormat="1" applyFont="1" applyFill="1" applyBorder="1" applyAlignment="1">
      <alignment horizontal="left" vertical="center"/>
    </xf>
    <xf numFmtId="0" fontId="1" fillId="0" borderId="0" xfId="2" applyFill="1" applyBorder="1" applyAlignment="1">
      <alignment vertical="center"/>
    </xf>
    <xf numFmtId="0" fontId="1" fillId="0" borderId="0" xfId="2" applyFill="1" applyBorder="1" applyAlignment="1">
      <alignment horizontal="right" vertical="center"/>
    </xf>
    <xf numFmtId="49" fontId="1" fillId="0" borderId="0" xfId="2" applyNumberFormat="1" applyFill="1" applyBorder="1" applyAlignment="1">
      <alignment vertical="center"/>
    </xf>
    <xf numFmtId="0" fontId="1" fillId="0" borderId="0" xfId="2" applyFont="1" applyFill="1" applyBorder="1" applyAlignment="1">
      <alignment vertical="center"/>
    </xf>
    <xf numFmtId="0" fontId="15" fillId="0" borderId="0" xfId="2" applyFont="1" applyFill="1" applyBorder="1" applyAlignment="1"/>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0" fillId="0" borderId="0" xfId="2" applyFont="1" applyFill="1" applyBorder="1" applyAlignment="1">
      <alignment vertical="center"/>
    </xf>
    <xf numFmtId="0" fontId="1" fillId="0" borderId="0" xfId="2" applyFill="1" applyBorder="1">
      <alignment vertical="center"/>
    </xf>
    <xf numFmtId="0" fontId="11" fillId="0" borderId="0" xfId="0" applyFont="1" applyFill="1" applyBorder="1" applyAlignment="1">
      <alignment horizontal="right" vertical="center"/>
    </xf>
    <xf numFmtId="0" fontId="11" fillId="0" borderId="0" xfId="0" applyFont="1" applyFill="1" applyBorder="1" applyAlignment="1">
      <alignment vertical="top"/>
    </xf>
    <xf numFmtId="0" fontId="5" fillId="0" borderId="0" xfId="0" applyFont="1" applyFill="1" applyBorder="1" applyAlignment="1">
      <alignment vertical="center"/>
    </xf>
    <xf numFmtId="0" fontId="14" fillId="0" borderId="0" xfId="0" applyFont="1" applyFill="1" applyBorder="1" applyAlignment="1">
      <alignment vertical="center"/>
    </xf>
    <xf numFmtId="178" fontId="0" fillId="0" borderId="0" xfId="0" applyNumberFormat="1" applyFont="1" applyFill="1" applyBorder="1" applyAlignment="1">
      <alignment vertical="center"/>
    </xf>
    <xf numFmtId="3" fontId="3" fillId="0" borderId="0" xfId="0" applyNumberFormat="1" applyFont="1" applyFill="1" applyBorder="1" applyAlignment="1">
      <alignment vertical="center"/>
    </xf>
    <xf numFmtId="180" fontId="0" fillId="0" borderId="0" xfId="0" applyNumberFormat="1" applyFill="1" applyBorder="1" applyAlignment="1"/>
    <xf numFmtId="0" fontId="3" fillId="0" borderId="0" xfId="0" applyFont="1" applyFill="1" applyBorder="1" applyAlignment="1">
      <alignment vertical="center" wrapText="1"/>
    </xf>
    <xf numFmtId="0" fontId="11" fillId="0" borderId="0" xfId="0" applyFont="1" applyFill="1" applyBorder="1" applyAlignment="1">
      <alignment vertical="center" wrapText="1" shrinkToFit="1"/>
    </xf>
    <xf numFmtId="0" fontId="3" fillId="0" borderId="0" xfId="0" applyFont="1" applyFill="1" applyBorder="1" applyAlignment="1">
      <alignment vertical="top" wrapText="1"/>
    </xf>
    <xf numFmtId="0" fontId="3" fillId="0" borderId="0" xfId="0" applyFont="1" applyFill="1" applyBorder="1" applyAlignment="1">
      <alignment vertical="center" shrinkToFit="1"/>
    </xf>
    <xf numFmtId="0" fontId="11" fillId="0" borderId="0" xfId="0" applyFont="1" applyFill="1" applyBorder="1" applyAlignment="1">
      <alignment vertical="center" wrapText="1"/>
    </xf>
    <xf numFmtId="38" fontId="3" fillId="0" borderId="0" xfId="4" applyNumberFormat="1" applyFont="1" applyFill="1" applyBorder="1" applyAlignment="1">
      <alignment vertical="center"/>
    </xf>
    <xf numFmtId="0" fontId="3" fillId="0" borderId="0" xfId="4" applyFont="1" applyFill="1" applyBorder="1" applyAlignment="1">
      <alignment vertical="center"/>
    </xf>
    <xf numFmtId="38" fontId="7" fillId="0" borderId="0" xfId="4" applyNumberFormat="1" applyFont="1" applyFill="1" applyBorder="1" applyAlignment="1">
      <alignment vertical="center"/>
    </xf>
    <xf numFmtId="38" fontId="3" fillId="0" borderId="0" xfId="5" applyFont="1" applyFill="1" applyBorder="1" applyAlignment="1">
      <alignment vertical="center"/>
    </xf>
    <xf numFmtId="0" fontId="5" fillId="0" borderId="0" xfId="0" applyFont="1" applyFill="1" applyBorder="1" applyAlignment="1">
      <alignment vertical="center" wrapText="1"/>
    </xf>
    <xf numFmtId="56" fontId="3" fillId="0" borderId="0" xfId="0" applyNumberFormat="1" applyFont="1" applyFill="1" applyBorder="1" applyAlignment="1">
      <alignment vertical="center"/>
    </xf>
    <xf numFmtId="0" fontId="17" fillId="0" borderId="0" xfId="0" applyFont="1" applyFill="1" applyBorder="1" applyAlignment="1">
      <alignment vertical="center"/>
    </xf>
    <xf numFmtId="0" fontId="0" fillId="0" borderId="0" xfId="2" applyFont="1" applyFill="1" applyBorder="1" applyAlignment="1">
      <alignment vertical="center" wrapText="1"/>
    </xf>
    <xf numFmtId="0" fontId="1" fillId="0" borderId="0" xfId="2" applyFill="1" applyBorder="1" applyAlignment="1">
      <alignment vertical="center" wrapText="1"/>
    </xf>
    <xf numFmtId="38" fontId="1" fillId="0" borderId="0" xfId="1" applyFill="1" applyBorder="1" applyAlignment="1">
      <alignment vertical="center"/>
    </xf>
    <xf numFmtId="182" fontId="1" fillId="0" borderId="0" xfId="2" applyNumberFormat="1" applyFill="1" applyBorder="1" applyAlignment="1">
      <alignment vertical="center"/>
    </xf>
    <xf numFmtId="184" fontId="1" fillId="0" borderId="0" xfId="2" applyNumberFormat="1" applyFill="1" applyBorder="1" applyAlignment="1">
      <alignment vertical="center"/>
    </xf>
    <xf numFmtId="182" fontId="0" fillId="0" borderId="0" xfId="1" applyNumberFormat="1" applyFont="1" applyFill="1" applyBorder="1" applyAlignment="1">
      <alignment vertical="center"/>
    </xf>
    <xf numFmtId="0" fontId="7" fillId="0" borderId="0" xfId="0" applyFont="1">
      <alignment vertical="center"/>
    </xf>
    <xf numFmtId="0" fontId="0" fillId="0" borderId="4" xfId="0" applyFill="1" applyBorder="1" applyAlignment="1">
      <alignment horizontal="center" vertical="center"/>
    </xf>
    <xf numFmtId="0" fontId="0" fillId="0" borderId="4" xfId="0" applyFill="1" applyBorder="1" applyAlignment="1">
      <alignment vertical="center" wrapText="1"/>
    </xf>
    <xf numFmtId="0" fontId="27" fillId="8" borderId="4" xfId="0" applyFont="1" applyFill="1" applyBorder="1" applyAlignment="1">
      <alignment horizontal="center" vertical="center"/>
    </xf>
    <xf numFmtId="0" fontId="27" fillId="8" borderId="4" xfId="0" applyFont="1" applyFill="1" applyBorder="1" applyAlignment="1">
      <alignment vertical="center"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0" fillId="0" borderId="0" xfId="0"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0" fontId="0" fillId="0" borderId="0" xfId="0" applyFont="1" applyFill="1" applyBorder="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27" xfId="2" applyFill="1" applyBorder="1" applyAlignment="1">
      <alignment horizontal="center" vertical="center" wrapTex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2" fontId="1" fillId="2" borderId="18" xfId="2" applyNumberFormat="1" applyFill="1" applyBorder="1" applyAlignment="1">
      <alignment horizontal="right" vertical="center"/>
    </xf>
    <xf numFmtId="182" fontId="1" fillId="2" borderId="19" xfId="2" applyNumberFormat="1" applyFill="1" applyBorder="1" applyAlignment="1">
      <alignment horizontal="right" vertical="center"/>
    </xf>
    <xf numFmtId="182"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182" fontId="1" fillId="2" borderId="28" xfId="2" applyNumberFormat="1" applyFill="1" applyBorder="1" applyAlignment="1">
      <alignment horizontal="right" vertical="center"/>
    </xf>
    <xf numFmtId="182" fontId="1" fillId="2" borderId="33" xfId="2" applyNumberFormat="1" applyFill="1" applyBorder="1" applyAlignment="1">
      <alignment horizontal="right" vertical="center"/>
    </xf>
    <xf numFmtId="182" fontId="1" fillId="2" borderId="29" xfId="2" applyNumberFormat="1" applyFill="1" applyBorder="1" applyAlignment="1">
      <alignment horizontal="right" vertical="center"/>
    </xf>
    <xf numFmtId="184" fontId="1" fillId="2" borderId="1" xfId="2" applyNumberFormat="1" applyFill="1" applyBorder="1" applyAlignment="1">
      <alignment horizontal="right" vertical="center"/>
    </xf>
    <xf numFmtId="184" fontId="1" fillId="2" borderId="2" xfId="2" applyNumberFormat="1" applyFill="1" applyBorder="1" applyAlignment="1">
      <alignment horizontal="right" vertical="center"/>
    </xf>
    <xf numFmtId="184"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2" fontId="0" fillId="2" borderId="32" xfId="1" applyNumberFormat="1" applyFont="1" applyFill="1" applyBorder="1" applyAlignment="1">
      <alignment horizontal="right" vertical="center"/>
    </xf>
    <xf numFmtId="182" fontId="0" fillId="2" borderId="34" xfId="1" applyNumberFormat="1" applyFont="1" applyFill="1" applyBorder="1" applyAlignment="1">
      <alignment horizontal="right" vertical="center"/>
    </xf>
    <xf numFmtId="182" fontId="0" fillId="2" borderId="31" xfId="1" applyNumberFormat="1" applyFont="1" applyFill="1" applyBorder="1" applyAlignment="1">
      <alignment horizontal="right" vertical="center"/>
    </xf>
    <xf numFmtId="182" fontId="0" fillId="2" borderId="35"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82" fontId="3" fillId="7" borderId="1" xfId="0" applyNumberFormat="1" applyFont="1" applyFill="1" applyBorder="1" applyAlignment="1">
      <alignment horizontal="right" vertical="center"/>
    </xf>
    <xf numFmtId="182" fontId="3" fillId="7" borderId="2" xfId="0" applyNumberFormat="1" applyFont="1" applyFill="1" applyBorder="1" applyAlignment="1">
      <alignment horizontal="right" vertical="center"/>
    </xf>
    <xf numFmtId="182" fontId="3" fillId="7" borderId="3" xfId="0" applyNumberFormat="1" applyFont="1" applyFill="1" applyBorder="1" applyAlignment="1">
      <alignment horizontal="righ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7" borderId="5" xfId="0" applyFill="1" applyBorder="1" applyAlignment="1">
      <alignment horizontal="center" vertical="center" wrapText="1"/>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22" fillId="7" borderId="1" xfId="0" applyFont="1" applyFill="1" applyBorder="1" applyAlignment="1">
      <alignment horizontal="left" vertical="center" wrapText="1"/>
    </xf>
    <xf numFmtId="0" fontId="22" fillId="7" borderId="2" xfId="0" applyFont="1" applyFill="1" applyBorder="1" applyAlignment="1">
      <alignment horizontal="left" vertical="center" wrapText="1"/>
    </xf>
    <xf numFmtId="0" fontId="22" fillId="7" borderId="3" xfId="0" applyFont="1" applyFill="1" applyBorder="1" applyAlignment="1">
      <alignment horizontal="left"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7" fillId="0" borderId="0" xfId="0" applyFont="1" applyAlignment="1">
      <alignment horizontal="left"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3">
    <dxf>
      <font>
        <b/>
        <i val="0"/>
        <color rgb="FFFFC000"/>
      </font>
    </dxf>
    <dxf>
      <font>
        <b/>
        <i val="0"/>
        <color rgb="FFFFC000"/>
      </font>
    </dxf>
    <dxf>
      <font>
        <b/>
        <i val="0"/>
        <color rgb="FFFFC000"/>
      </font>
    </dxf>
  </dxfs>
  <tableStyles count="0" defaultTableStyle="TableStyleMedium2" defaultPivotStyle="PivotStyleLight16"/>
  <colors>
    <mruColors>
      <color rgb="FF00FF00"/>
      <color rgb="FFFFCCCC"/>
      <color rgb="FF66FF99"/>
      <color rgb="FFFF99FF"/>
      <color rgb="FFFFCCFF"/>
      <color rgb="FFFF6600"/>
      <color rgb="FFFCFF83"/>
      <color rgb="FFEEF68C"/>
      <color rgb="FF66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
  <sheetViews>
    <sheetView tabSelected="1" view="pageBreakPreview" zoomScale="85" zoomScaleNormal="50" zoomScaleSheetLayoutView="85" workbookViewId="0"/>
  </sheetViews>
  <sheetFormatPr defaultRowHeight="18.75" x14ac:dyDescent="0.4"/>
  <cols>
    <col min="1" max="5" width="4.625" style="163" customWidth="1"/>
    <col min="6" max="6" width="6.125" style="163" customWidth="1"/>
    <col min="7" max="25" width="4.625" style="163" customWidth="1"/>
    <col min="26" max="26" width="9" style="162"/>
    <col min="27" max="16384" width="9" style="163"/>
  </cols>
  <sheetData>
    <row r="1" spans="1:26" ht="15.95" customHeight="1" x14ac:dyDescent="0.4">
      <c r="A1" s="160"/>
      <c r="B1" s="19"/>
      <c r="C1" s="161"/>
      <c r="D1" s="161"/>
      <c r="E1" s="161"/>
      <c r="F1" s="161"/>
      <c r="G1" s="161"/>
      <c r="H1" s="161"/>
      <c r="I1" s="161"/>
      <c r="J1" s="12"/>
      <c r="K1" s="12"/>
      <c r="L1" s="12"/>
      <c r="M1" s="12"/>
      <c r="N1" s="12"/>
      <c r="O1" s="12"/>
      <c r="P1" s="12"/>
      <c r="Q1" s="12"/>
      <c r="R1" s="12"/>
      <c r="S1" s="12"/>
      <c r="T1" s="12"/>
      <c r="U1" s="262">
        <v>44417</v>
      </c>
      <c r="V1" s="262"/>
      <c r="W1" s="262"/>
      <c r="X1" s="262"/>
      <c r="Y1" s="262"/>
    </row>
    <row r="2" spans="1:26" ht="15.95" customHeight="1" x14ac:dyDescent="0.4">
      <c r="A2" s="160"/>
      <c r="B2" s="19"/>
      <c r="C2" s="161"/>
      <c r="D2" s="161"/>
      <c r="E2" s="161"/>
      <c r="F2" s="161"/>
      <c r="G2" s="161"/>
      <c r="H2" s="161"/>
      <c r="I2" s="161"/>
      <c r="J2" s="164"/>
      <c r="K2" s="164"/>
      <c r="L2" s="164"/>
      <c r="M2" s="164"/>
      <c r="N2" s="164"/>
      <c r="O2" s="164"/>
      <c r="P2" s="164"/>
      <c r="Q2" s="164"/>
      <c r="R2" s="164"/>
      <c r="S2" s="164"/>
      <c r="T2" s="164"/>
      <c r="U2" s="164"/>
      <c r="V2" s="164"/>
      <c r="W2" s="164"/>
      <c r="X2" s="164"/>
      <c r="Y2" s="165" t="s">
        <v>100</v>
      </c>
    </row>
    <row r="3" spans="1:26" ht="34.5" customHeight="1" x14ac:dyDescent="0.4">
      <c r="A3" s="160"/>
      <c r="B3" s="19"/>
      <c r="C3" s="161"/>
      <c r="D3" s="161"/>
      <c r="E3" s="161"/>
      <c r="F3" s="161"/>
      <c r="G3" s="161"/>
      <c r="H3" s="161"/>
      <c r="I3" s="161"/>
      <c r="J3" s="164"/>
      <c r="K3" s="164"/>
      <c r="L3" s="164"/>
      <c r="M3" s="164"/>
      <c r="N3" s="164"/>
      <c r="O3" s="164"/>
      <c r="P3" s="164"/>
      <c r="Q3" s="164"/>
      <c r="R3" s="164"/>
      <c r="S3" s="164"/>
      <c r="T3" s="164"/>
      <c r="U3" s="164"/>
      <c r="V3" s="164"/>
      <c r="W3" s="164"/>
      <c r="X3" s="164"/>
      <c r="Y3" s="165"/>
    </row>
    <row r="4" spans="1:26" ht="15.95" customHeight="1" x14ac:dyDescent="0.4">
      <c r="A4" s="161"/>
      <c r="B4" s="263" t="s">
        <v>2</v>
      </c>
      <c r="C4" s="263"/>
      <c r="D4" s="263"/>
      <c r="E4" s="263"/>
      <c r="F4" s="263"/>
      <c r="G4" s="263"/>
      <c r="H4" s="263"/>
      <c r="I4" s="263"/>
      <c r="J4" s="263"/>
      <c r="K4" s="263"/>
      <c r="L4" s="263"/>
      <c r="M4" s="263"/>
      <c r="N4" s="263"/>
      <c r="O4" s="263"/>
      <c r="P4" s="263"/>
      <c r="Q4" s="263"/>
      <c r="R4" s="263"/>
      <c r="S4" s="263"/>
      <c r="T4" s="263"/>
      <c r="U4" s="263"/>
      <c r="V4" s="263"/>
      <c r="W4" s="263"/>
      <c r="X4" s="263"/>
      <c r="Y4" s="166"/>
    </row>
    <row r="5" spans="1:26" ht="36" customHeight="1" x14ac:dyDescent="0.4">
      <c r="A5" s="176"/>
      <c r="B5" s="167"/>
      <c r="C5" s="167"/>
      <c r="D5" s="167"/>
      <c r="E5" s="167"/>
      <c r="F5" s="167"/>
      <c r="G5" s="167"/>
      <c r="H5" s="167"/>
      <c r="I5" s="167"/>
      <c r="J5" s="167"/>
      <c r="K5" s="167"/>
      <c r="L5" s="167"/>
      <c r="M5" s="167"/>
      <c r="N5" s="167"/>
      <c r="O5" s="167"/>
      <c r="P5" s="167"/>
      <c r="Q5" s="167"/>
      <c r="R5" s="167"/>
      <c r="S5" s="167"/>
      <c r="T5" s="167"/>
      <c r="U5" s="167"/>
      <c r="V5" s="167"/>
      <c r="W5" s="167"/>
      <c r="X5" s="167"/>
      <c r="Y5" s="167"/>
    </row>
    <row r="6" spans="1:26" ht="42" customHeight="1" x14ac:dyDescent="0.4">
      <c r="A6" s="265" t="s">
        <v>207</v>
      </c>
      <c r="B6" s="265"/>
      <c r="C6" s="265"/>
      <c r="D6" s="265"/>
      <c r="E6" s="265"/>
      <c r="F6" s="265"/>
      <c r="G6" s="265"/>
      <c r="H6" s="265"/>
      <c r="I6" s="265"/>
      <c r="J6" s="265"/>
      <c r="K6" s="265"/>
      <c r="L6" s="265"/>
      <c r="M6" s="265"/>
      <c r="N6" s="265"/>
      <c r="O6" s="265"/>
      <c r="P6" s="265"/>
      <c r="Q6" s="265"/>
      <c r="R6" s="265"/>
      <c r="S6" s="265"/>
      <c r="T6" s="265"/>
      <c r="U6" s="265"/>
      <c r="V6" s="265"/>
      <c r="W6" s="265"/>
      <c r="X6" s="265"/>
      <c r="Y6" s="265"/>
      <c r="Z6" s="163"/>
    </row>
    <row r="7" spans="1:26" s="136" customFormat="1" ht="22.5" customHeight="1" x14ac:dyDescent="0.4">
      <c r="A7" s="266"/>
      <c r="B7" s="266"/>
      <c r="C7" s="266"/>
      <c r="D7" s="266"/>
      <c r="E7" s="266"/>
      <c r="F7" s="266"/>
      <c r="G7" s="266"/>
      <c r="H7" s="266"/>
      <c r="I7" s="266"/>
      <c r="J7" s="266"/>
      <c r="K7" s="266"/>
      <c r="L7" s="266"/>
      <c r="M7" s="266"/>
      <c r="N7" s="266"/>
      <c r="O7" s="266"/>
      <c r="P7" s="266"/>
      <c r="Q7" s="266"/>
      <c r="R7" s="266"/>
      <c r="S7" s="266"/>
      <c r="T7" s="266"/>
      <c r="U7" s="266"/>
      <c r="V7" s="266"/>
      <c r="W7" s="266"/>
      <c r="X7" s="266"/>
      <c r="Y7" s="266"/>
      <c r="Z7" s="6"/>
    </row>
    <row r="8" spans="1:26" ht="77.25" customHeight="1" x14ac:dyDescent="0.4">
      <c r="A8" s="264" t="s">
        <v>3</v>
      </c>
      <c r="B8" s="264"/>
      <c r="C8" s="264"/>
      <c r="D8" s="264"/>
      <c r="E8" s="264"/>
      <c r="F8" s="264"/>
      <c r="G8" s="264"/>
      <c r="H8" s="264"/>
      <c r="I8" s="264"/>
      <c r="J8" s="264"/>
      <c r="K8" s="264"/>
      <c r="L8" s="264"/>
      <c r="M8" s="264"/>
      <c r="N8" s="264"/>
      <c r="O8" s="264"/>
      <c r="P8" s="264"/>
      <c r="Q8" s="264"/>
      <c r="R8" s="264"/>
      <c r="S8" s="264"/>
      <c r="T8" s="264"/>
      <c r="U8" s="264"/>
      <c r="V8" s="264"/>
      <c r="W8" s="264"/>
      <c r="X8" s="264"/>
      <c r="Y8" s="264"/>
    </row>
  </sheetData>
  <mergeCells count="5">
    <mergeCell ref="U1:Y1"/>
    <mergeCell ref="B4:X4"/>
    <mergeCell ref="A8:Y8"/>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16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7.25" customWidth="1"/>
    <col min="28" max="30" width="14.875" customWidth="1"/>
  </cols>
  <sheetData>
    <row r="1" spans="1:28"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8" ht="15.95" customHeight="1" x14ac:dyDescent="0.4">
      <c r="A3" s="359" t="s">
        <v>5</v>
      </c>
      <c r="B3" s="359"/>
      <c r="C3" s="360"/>
      <c r="D3" s="10" t="s">
        <v>6</v>
      </c>
      <c r="E3" s="11"/>
      <c r="F3" s="11"/>
      <c r="G3" s="356"/>
      <c r="H3" s="356"/>
      <c r="I3" s="357"/>
      <c r="J3" s="12"/>
      <c r="K3" s="358" t="s">
        <v>7</v>
      </c>
      <c r="L3" s="358"/>
      <c r="M3" s="358"/>
      <c r="N3" s="358"/>
      <c r="O3" s="361"/>
      <c r="P3" s="361"/>
      <c r="Q3" s="1"/>
      <c r="R3" s="1"/>
      <c r="S3" s="1"/>
      <c r="T3" s="1"/>
      <c r="U3" s="1"/>
      <c r="V3" s="1"/>
      <c r="W3" s="1"/>
      <c r="X3" s="1"/>
      <c r="Y3" s="1"/>
      <c r="Z3" s="1"/>
    </row>
    <row r="4" spans="1:28" ht="15.95" customHeight="1" x14ac:dyDescent="0.4">
      <c r="A4" s="359"/>
      <c r="B4" s="359"/>
      <c r="C4" s="360"/>
      <c r="D4" s="13"/>
      <c r="E4" s="14"/>
      <c r="F4" s="15"/>
      <c r="G4" s="355" t="s">
        <v>1</v>
      </c>
      <c r="H4" s="356"/>
      <c r="I4" s="357"/>
      <c r="J4" s="12"/>
      <c r="K4" s="358" t="s">
        <v>8</v>
      </c>
      <c r="L4" s="358"/>
      <c r="M4" s="358" t="s">
        <v>9</v>
      </c>
      <c r="N4" s="358"/>
      <c r="O4" s="358" t="s">
        <v>10</v>
      </c>
      <c r="P4" s="358"/>
      <c r="Q4" s="1"/>
      <c r="R4" s="1"/>
      <c r="S4" s="1"/>
      <c r="T4" s="1"/>
      <c r="U4" s="1"/>
      <c r="V4" s="1"/>
      <c r="W4" s="1"/>
      <c r="X4" s="1"/>
      <c r="Y4" s="1"/>
      <c r="Z4" s="1"/>
    </row>
    <row r="5" spans="1:28" ht="15.95" customHeight="1" x14ac:dyDescent="0.4">
      <c r="A5" s="359"/>
      <c r="B5" s="359"/>
      <c r="C5" s="359"/>
      <c r="D5" s="362">
        <v>995</v>
      </c>
      <c r="E5" s="363"/>
      <c r="F5" s="364"/>
      <c r="G5" s="368">
        <v>123453</v>
      </c>
      <c r="H5" s="369"/>
      <c r="I5" s="370"/>
      <c r="J5" s="12"/>
      <c r="K5" s="348">
        <v>556</v>
      </c>
      <c r="L5" s="349"/>
      <c r="M5" s="348">
        <v>436</v>
      </c>
      <c r="N5" s="349"/>
      <c r="O5" s="348">
        <v>3</v>
      </c>
      <c r="P5" s="349"/>
      <c r="Q5" s="1"/>
      <c r="R5" s="1"/>
      <c r="S5" s="1"/>
      <c r="U5" s="1"/>
      <c r="V5" s="1"/>
      <c r="W5" s="1"/>
      <c r="X5" s="1"/>
      <c r="Y5" s="1"/>
      <c r="Z5" s="1"/>
      <c r="AA5" s="16"/>
    </row>
    <row r="6" spans="1:28" ht="15.95" customHeight="1" x14ac:dyDescent="0.4">
      <c r="A6" s="359"/>
      <c r="B6" s="359"/>
      <c r="C6" s="359"/>
      <c r="D6" s="365"/>
      <c r="E6" s="366"/>
      <c r="F6" s="367"/>
      <c r="G6" s="371"/>
      <c r="H6" s="372"/>
      <c r="I6" s="373"/>
      <c r="J6" s="12"/>
      <c r="K6" s="350"/>
      <c r="L6" s="351"/>
      <c r="M6" s="350"/>
      <c r="N6" s="351"/>
      <c r="O6" s="350"/>
      <c r="P6" s="351"/>
      <c r="Q6" s="17"/>
      <c r="R6" s="1"/>
      <c r="S6" s="1"/>
      <c r="T6" s="1"/>
      <c r="U6" s="1"/>
      <c r="V6" s="1"/>
      <c r="W6" s="1"/>
      <c r="X6" s="1"/>
      <c r="Y6" s="1"/>
      <c r="Z6" s="1"/>
      <c r="AA6" s="5"/>
      <c r="AB6" s="5"/>
    </row>
    <row r="7" spans="1:28" ht="15.95" customHeight="1" x14ac:dyDescent="0.4">
      <c r="A7" s="18" t="s">
        <v>11</v>
      </c>
      <c r="B7" s="7"/>
      <c r="C7" s="19"/>
      <c r="D7" s="19"/>
      <c r="E7" s="19"/>
      <c r="F7" s="19"/>
      <c r="G7" s="19"/>
      <c r="H7" s="19"/>
      <c r="I7" s="19"/>
      <c r="J7" s="19"/>
      <c r="K7" s="19"/>
      <c r="L7" s="19"/>
      <c r="M7" s="12"/>
      <c r="N7" s="19"/>
      <c r="O7" s="19"/>
      <c r="P7" s="19"/>
      <c r="Q7" s="19"/>
      <c r="R7" s="19"/>
      <c r="S7" s="1"/>
      <c r="T7" s="1"/>
      <c r="U7" s="1"/>
      <c r="V7" s="1"/>
      <c r="W7" s="1"/>
      <c r="X7" s="1"/>
      <c r="Y7" s="1"/>
      <c r="Z7" s="1"/>
    </row>
    <row r="8" spans="1:28" ht="15.95" customHeight="1" x14ac:dyDescent="0.4">
      <c r="A8" s="18" t="s">
        <v>12</v>
      </c>
      <c r="B8" s="7"/>
      <c r="C8" s="19"/>
      <c r="D8" s="19"/>
      <c r="E8" s="19"/>
      <c r="F8" s="19"/>
      <c r="G8" s="19"/>
      <c r="H8" s="19"/>
      <c r="I8" s="19"/>
      <c r="J8" s="19"/>
      <c r="K8" s="19"/>
      <c r="L8" s="19"/>
      <c r="M8" s="12"/>
      <c r="N8" s="19"/>
      <c r="O8" s="19"/>
      <c r="P8" s="19"/>
      <c r="Q8" s="19"/>
      <c r="R8" s="19"/>
      <c r="S8" s="19"/>
      <c r="T8" s="1"/>
      <c r="U8" s="1"/>
      <c r="V8" s="1"/>
      <c r="W8" s="1"/>
      <c r="X8" s="1"/>
      <c r="Y8" s="1"/>
      <c r="Z8" s="1"/>
    </row>
    <row r="9" spans="1:28" ht="15.95" customHeight="1" x14ac:dyDescent="0.4">
      <c r="A9" s="18" t="s">
        <v>13</v>
      </c>
      <c r="B9" s="7"/>
      <c r="C9" s="19"/>
      <c r="D9" s="19"/>
      <c r="E9" s="19"/>
      <c r="F9" s="19"/>
      <c r="G9" s="19"/>
      <c r="H9" s="19"/>
      <c r="I9" s="19"/>
      <c r="J9" s="19"/>
      <c r="K9" s="19"/>
      <c r="L9" s="19"/>
      <c r="M9" s="12"/>
      <c r="N9" s="19"/>
      <c r="O9" s="19"/>
      <c r="P9" s="19"/>
      <c r="Q9" s="19"/>
      <c r="R9" s="19"/>
      <c r="S9" s="19"/>
      <c r="T9" s="1"/>
      <c r="U9" s="1"/>
      <c r="V9" s="1"/>
      <c r="W9" s="1"/>
      <c r="X9" s="1"/>
      <c r="Y9" s="1"/>
      <c r="Z9" s="1"/>
    </row>
    <row r="10" spans="1:28" ht="12" customHeight="1" x14ac:dyDescent="0.4">
      <c r="A10" s="19"/>
      <c r="B10" s="19"/>
      <c r="C10" s="19"/>
      <c r="D10" s="19"/>
      <c r="E10" s="19"/>
      <c r="F10" s="19"/>
      <c r="G10" s="19"/>
      <c r="H10" s="19"/>
      <c r="I10" s="19"/>
      <c r="J10" s="1"/>
      <c r="K10" s="19"/>
      <c r="L10" s="19"/>
      <c r="M10" s="19"/>
      <c r="N10" s="19"/>
      <c r="O10" s="19"/>
      <c r="P10" s="19"/>
      <c r="Q10" s="19"/>
      <c r="R10" s="19"/>
      <c r="S10" s="19"/>
      <c r="T10" s="1"/>
      <c r="U10" s="1"/>
      <c r="V10" s="1"/>
      <c r="W10" s="1"/>
      <c r="X10" s="1"/>
      <c r="Y10" s="1"/>
      <c r="Z10" s="1"/>
    </row>
    <row r="11" spans="1:28" ht="15.95" customHeight="1" x14ac:dyDescent="0.4">
      <c r="A11" s="355" t="s">
        <v>14</v>
      </c>
      <c r="B11" s="356"/>
      <c r="C11" s="356"/>
      <c r="D11" s="356"/>
      <c r="E11" s="356"/>
      <c r="F11" s="356"/>
      <c r="G11" s="356"/>
      <c r="H11" s="356"/>
      <c r="I11" s="356"/>
      <c r="J11" s="356"/>
      <c r="K11" s="356"/>
      <c r="L11" s="356"/>
      <c r="M11" s="356"/>
      <c r="N11" s="356"/>
      <c r="O11" s="356"/>
      <c r="P11" s="356"/>
      <c r="Q11" s="356"/>
      <c r="R11" s="356"/>
      <c r="S11" s="356"/>
      <c r="T11" s="356"/>
      <c r="U11" s="356"/>
      <c r="V11" s="356"/>
      <c r="W11" s="356"/>
      <c r="X11" s="357"/>
      <c r="Y11" s="1"/>
      <c r="Z11" s="1"/>
      <c r="AA11" s="6"/>
      <c r="AB11" s="6"/>
    </row>
    <row r="12" spans="1:28" ht="15.95" customHeight="1" x14ac:dyDescent="0.4">
      <c r="A12" s="358" t="s">
        <v>15</v>
      </c>
      <c r="B12" s="358"/>
      <c r="C12" s="358" t="s">
        <v>16</v>
      </c>
      <c r="D12" s="358"/>
      <c r="E12" s="358" t="s">
        <v>17</v>
      </c>
      <c r="F12" s="358"/>
      <c r="G12" s="358" t="s">
        <v>18</v>
      </c>
      <c r="H12" s="358"/>
      <c r="I12" s="358" t="s">
        <v>19</v>
      </c>
      <c r="J12" s="358"/>
      <c r="K12" s="358" t="s">
        <v>20</v>
      </c>
      <c r="L12" s="358"/>
      <c r="M12" s="358" t="s">
        <v>21</v>
      </c>
      <c r="N12" s="358"/>
      <c r="O12" s="358" t="s">
        <v>22</v>
      </c>
      <c r="P12" s="358"/>
      <c r="Q12" s="358" t="s">
        <v>23</v>
      </c>
      <c r="R12" s="358"/>
      <c r="S12" s="324" t="s">
        <v>24</v>
      </c>
      <c r="T12" s="324"/>
      <c r="U12" s="324" t="s">
        <v>25</v>
      </c>
      <c r="V12" s="324"/>
      <c r="W12" s="324" t="s">
        <v>26</v>
      </c>
      <c r="X12" s="324"/>
      <c r="Y12" s="1"/>
      <c r="Z12" s="1"/>
    </row>
    <row r="13" spans="1:28" ht="15.95" customHeight="1" x14ac:dyDescent="0.4">
      <c r="A13" s="348">
        <v>38</v>
      </c>
      <c r="B13" s="349"/>
      <c r="C13" s="348">
        <v>36</v>
      </c>
      <c r="D13" s="349"/>
      <c r="E13" s="348">
        <v>131</v>
      </c>
      <c r="F13" s="349"/>
      <c r="G13" s="348">
        <v>271</v>
      </c>
      <c r="H13" s="349"/>
      <c r="I13" s="348">
        <v>185</v>
      </c>
      <c r="J13" s="349"/>
      <c r="K13" s="348">
        <v>163</v>
      </c>
      <c r="L13" s="349"/>
      <c r="M13" s="348">
        <v>109</v>
      </c>
      <c r="N13" s="349"/>
      <c r="O13" s="348">
        <v>26</v>
      </c>
      <c r="P13" s="349"/>
      <c r="Q13" s="348">
        <v>15</v>
      </c>
      <c r="R13" s="349"/>
      <c r="S13" s="348">
        <v>8</v>
      </c>
      <c r="T13" s="349"/>
      <c r="U13" s="348">
        <v>1</v>
      </c>
      <c r="V13" s="349"/>
      <c r="W13" s="348">
        <v>1</v>
      </c>
      <c r="X13" s="349"/>
      <c r="Y13" s="1"/>
      <c r="Z13" s="1"/>
    </row>
    <row r="14" spans="1:28" ht="15.95" customHeight="1" x14ac:dyDescent="0.4">
      <c r="A14" s="350"/>
      <c r="B14" s="351"/>
      <c r="C14" s="350"/>
      <c r="D14" s="351"/>
      <c r="E14" s="350"/>
      <c r="F14" s="351"/>
      <c r="G14" s="350"/>
      <c r="H14" s="351"/>
      <c r="I14" s="350"/>
      <c r="J14" s="351"/>
      <c r="K14" s="350"/>
      <c r="L14" s="351"/>
      <c r="M14" s="350"/>
      <c r="N14" s="351"/>
      <c r="O14" s="350"/>
      <c r="P14" s="351"/>
      <c r="Q14" s="350"/>
      <c r="R14" s="351"/>
      <c r="S14" s="350"/>
      <c r="T14" s="351"/>
      <c r="U14" s="350"/>
      <c r="V14" s="351"/>
      <c r="W14" s="350"/>
      <c r="X14" s="351"/>
      <c r="Y14" s="1"/>
      <c r="Z14" s="1"/>
    </row>
    <row r="15" spans="1:28" ht="12" customHeight="1" x14ac:dyDescent="0.4">
      <c r="A15" s="18"/>
      <c r="B15" s="19"/>
      <c r="C15" s="19"/>
      <c r="D15" s="19"/>
      <c r="E15" s="19"/>
      <c r="F15" s="18"/>
      <c r="G15" s="18"/>
      <c r="H15" s="19"/>
      <c r="I15" s="19"/>
      <c r="J15" s="19"/>
      <c r="K15" s="19"/>
      <c r="L15" s="19"/>
      <c r="M15" s="19"/>
      <c r="N15" s="19"/>
      <c r="O15" s="19"/>
      <c r="P15" s="19"/>
      <c r="Q15" s="1"/>
      <c r="R15" s="1"/>
      <c r="S15" s="2"/>
      <c r="T15" s="9"/>
      <c r="U15" s="9"/>
      <c r="V15" s="9"/>
      <c r="W15" s="9"/>
      <c r="X15" s="9"/>
      <c r="Y15" s="1"/>
      <c r="Z15" s="1"/>
    </row>
    <row r="16" spans="1:28" ht="15.95" customHeight="1" x14ac:dyDescent="0.4">
      <c r="A16" s="18" t="s">
        <v>27</v>
      </c>
      <c r="B16" s="19"/>
      <c r="C16" s="19"/>
      <c r="D16" s="19"/>
      <c r="E16" s="19"/>
      <c r="F16" s="18"/>
      <c r="G16" s="18"/>
      <c r="H16" s="19"/>
      <c r="I16" s="19"/>
      <c r="J16" s="19"/>
      <c r="K16" s="19"/>
      <c r="L16" s="19"/>
      <c r="M16" s="19"/>
      <c r="N16" s="19"/>
      <c r="O16" s="19"/>
      <c r="P16" s="19"/>
      <c r="Q16" s="1"/>
      <c r="R16" s="1"/>
      <c r="S16" s="253"/>
      <c r="T16" s="254"/>
      <c r="U16" s="20" t="s">
        <v>28</v>
      </c>
      <c r="V16" s="21"/>
      <c r="W16" s="9"/>
      <c r="X16" s="9"/>
      <c r="Y16" s="9"/>
      <c r="Z16" s="1"/>
    </row>
    <row r="17" spans="1:28" ht="15.75" customHeight="1" x14ac:dyDescent="0.4">
      <c r="A17" s="22"/>
      <c r="B17" s="22"/>
      <c r="C17" s="22"/>
      <c r="D17" s="22"/>
      <c r="E17" s="22"/>
      <c r="F17" s="374" t="s">
        <v>29</v>
      </c>
      <c r="G17" s="375"/>
      <c r="H17" s="375"/>
      <c r="I17" s="376"/>
      <c r="J17" s="23"/>
      <c r="K17" s="24"/>
      <c r="L17" s="377" t="s">
        <v>30</v>
      </c>
      <c r="M17" s="378"/>
      <c r="N17" s="379"/>
      <c r="O17" s="377" t="s">
        <v>31</v>
      </c>
      <c r="P17" s="378"/>
      <c r="Q17" s="379"/>
      <c r="R17" s="9"/>
      <c r="S17" s="391"/>
      <c r="T17" s="391"/>
      <c r="U17" s="390">
        <v>11</v>
      </c>
      <c r="V17" s="390"/>
      <c r="W17" s="9"/>
      <c r="X17" s="9"/>
      <c r="Y17" s="9"/>
      <c r="Z17" s="1"/>
    </row>
    <row r="18" spans="1:28" s="30" customFormat="1" ht="15.75" customHeight="1" x14ac:dyDescent="0.4">
      <c r="A18" s="25" t="s">
        <v>32</v>
      </c>
      <c r="B18" s="26"/>
      <c r="C18" s="26"/>
      <c r="D18" s="26"/>
      <c r="E18" s="27"/>
      <c r="F18" s="380">
        <v>7267</v>
      </c>
      <c r="G18" s="381"/>
      <c r="H18" s="381"/>
      <c r="I18" s="28" t="s">
        <v>33</v>
      </c>
      <c r="J18" s="23"/>
      <c r="K18" s="24"/>
      <c r="L18" s="382">
        <v>13.7</v>
      </c>
      <c r="M18" s="383"/>
      <c r="N18" s="29"/>
      <c r="O18" s="386">
        <v>9</v>
      </c>
      <c r="P18" s="387"/>
      <c r="Q18" s="29"/>
      <c r="R18" s="9"/>
      <c r="S18" s="9"/>
      <c r="T18" s="9"/>
      <c r="U18" s="9"/>
      <c r="V18" s="9"/>
      <c r="W18" s="9"/>
      <c r="X18" s="9"/>
      <c r="Y18" s="9"/>
      <c r="Z18" s="1"/>
    </row>
    <row r="19" spans="1:28" s="30" customFormat="1" ht="15.75" customHeight="1" x14ac:dyDescent="0.4">
      <c r="A19" s="31"/>
      <c r="B19" s="32" t="s">
        <v>34</v>
      </c>
      <c r="C19" s="32"/>
      <c r="D19" s="32"/>
      <c r="E19" s="33"/>
      <c r="F19" s="380">
        <v>6520</v>
      </c>
      <c r="G19" s="381"/>
      <c r="H19" s="381"/>
      <c r="I19" s="34" t="s">
        <v>33</v>
      </c>
      <c r="J19" s="23"/>
      <c r="K19" s="24"/>
      <c r="L19" s="384"/>
      <c r="M19" s="385"/>
      <c r="N19" s="35" t="s">
        <v>35</v>
      </c>
      <c r="O19" s="388"/>
      <c r="P19" s="389"/>
      <c r="Q19" s="35" t="s">
        <v>35</v>
      </c>
      <c r="R19" s="9"/>
      <c r="S19" s="1"/>
      <c r="T19" s="1"/>
      <c r="U19" s="1"/>
      <c r="V19" s="1"/>
      <c r="W19" s="1"/>
      <c r="X19" s="1"/>
      <c r="Y19" s="1"/>
      <c r="Z19" s="1"/>
    </row>
    <row r="20" spans="1:28" s="30" customFormat="1" ht="15.75" customHeight="1" x14ac:dyDescent="0.4">
      <c r="A20" s="36"/>
      <c r="B20" s="37" t="s">
        <v>36</v>
      </c>
      <c r="C20" s="37"/>
      <c r="D20" s="37"/>
      <c r="E20" s="38"/>
      <c r="F20" s="353">
        <v>924</v>
      </c>
      <c r="G20" s="354"/>
      <c r="H20" s="354"/>
      <c r="I20" s="34" t="s">
        <v>33</v>
      </c>
      <c r="J20" s="23"/>
      <c r="K20" s="24"/>
      <c r="L20" s="24"/>
      <c r="M20" s="24"/>
      <c r="N20" s="19"/>
      <c r="O20" s="19"/>
      <c r="P20" s="19"/>
      <c r="Q20" s="1"/>
      <c r="R20" s="9"/>
      <c r="S20" s="1"/>
      <c r="T20" s="1"/>
      <c r="U20" s="1"/>
      <c r="V20" s="1"/>
      <c r="W20" s="1"/>
      <c r="X20" s="1"/>
      <c r="Y20" s="1"/>
      <c r="Z20" s="1"/>
    </row>
    <row r="21" spans="1:28" ht="15.95" customHeight="1" x14ac:dyDescent="0.4">
      <c r="A21" s="22" t="s">
        <v>37</v>
      </c>
      <c r="B21" s="39"/>
      <c r="C21" s="39"/>
      <c r="D21" s="39"/>
      <c r="E21" s="39"/>
      <c r="F21" s="40"/>
      <c r="G21" s="40"/>
      <c r="H21" s="40"/>
      <c r="I21" s="23"/>
      <c r="J21" s="23"/>
      <c r="K21" s="24"/>
      <c r="L21" s="24"/>
      <c r="M21" s="24"/>
      <c r="N21" s="19"/>
      <c r="O21" s="19"/>
      <c r="P21" s="19"/>
      <c r="Q21" s="1"/>
      <c r="R21" s="1"/>
      <c r="S21" s="2"/>
      <c r="T21" s="9"/>
      <c r="U21" s="9"/>
      <c r="V21" s="9"/>
      <c r="W21" s="9"/>
      <c r="X21" s="9"/>
      <c r="Y21" s="9"/>
      <c r="Z21" s="1"/>
    </row>
    <row r="22" spans="1:28" ht="15.95" customHeight="1" x14ac:dyDescent="0.4">
      <c r="A22" s="22" t="s">
        <v>38</v>
      </c>
      <c r="B22" s="19"/>
      <c r="C22" s="19"/>
      <c r="D22" s="19"/>
      <c r="E22" s="19"/>
      <c r="F22" s="18"/>
      <c r="G22" s="18"/>
      <c r="H22" s="19"/>
      <c r="I22" s="19"/>
      <c r="J22" s="19"/>
      <c r="K22" s="19"/>
      <c r="L22" s="19"/>
      <c r="M22" s="19"/>
      <c r="N22" s="19"/>
      <c r="O22" s="19"/>
      <c r="P22" s="19"/>
      <c r="Q22" s="1"/>
      <c r="R22" s="1"/>
      <c r="S22" s="2"/>
      <c r="T22" s="9"/>
      <c r="U22" s="9"/>
      <c r="V22" s="9"/>
      <c r="W22" s="9"/>
      <c r="X22" s="9"/>
      <c r="Y22" s="9"/>
      <c r="Z22" s="1"/>
    </row>
    <row r="23" spans="1:28" ht="15.95" customHeight="1" x14ac:dyDescent="0.4">
      <c r="A23" s="22" t="s">
        <v>39</v>
      </c>
      <c r="B23" s="19"/>
      <c r="C23" s="19"/>
      <c r="D23" s="19"/>
      <c r="E23" s="19"/>
      <c r="F23" s="18"/>
      <c r="G23" s="18"/>
      <c r="H23" s="19"/>
      <c r="I23" s="19"/>
      <c r="J23" s="19"/>
      <c r="K23" s="19"/>
      <c r="L23" s="19"/>
      <c r="M23" s="19"/>
      <c r="N23" s="19"/>
      <c r="O23" s="19"/>
      <c r="P23" s="19"/>
      <c r="Q23" s="1"/>
      <c r="R23" s="1"/>
      <c r="S23" s="2"/>
      <c r="T23" s="9"/>
      <c r="U23" s="9"/>
      <c r="V23" s="9"/>
      <c r="W23" s="9"/>
      <c r="X23" s="9"/>
      <c r="Y23" s="9"/>
      <c r="Z23" s="1"/>
    </row>
    <row r="24" spans="1:28" ht="15.95" customHeight="1" x14ac:dyDescent="0.4">
      <c r="A24" s="22" t="s">
        <v>40</v>
      </c>
      <c r="B24" s="19"/>
      <c r="C24" s="19"/>
      <c r="D24" s="19"/>
      <c r="E24" s="19"/>
      <c r="F24" s="18"/>
      <c r="G24" s="18"/>
      <c r="H24" s="19"/>
      <c r="I24" s="19"/>
      <c r="J24" s="19"/>
      <c r="K24" s="19"/>
      <c r="L24" s="19"/>
      <c r="M24" s="19"/>
      <c r="N24" s="19"/>
      <c r="P24" s="19"/>
      <c r="Q24" s="1"/>
      <c r="R24" s="1"/>
      <c r="S24" s="2"/>
      <c r="T24" s="9"/>
      <c r="U24" s="9"/>
      <c r="V24" s="9"/>
      <c r="W24" s="9"/>
      <c r="X24" s="9"/>
      <c r="Y24" s="9"/>
      <c r="Z24" s="1"/>
    </row>
    <row r="25" spans="1:28" ht="15.95" customHeight="1" x14ac:dyDescent="0.4">
      <c r="A25" s="22" t="s">
        <v>41</v>
      </c>
      <c r="B25" s="19"/>
      <c r="C25" s="19"/>
      <c r="D25" s="19"/>
      <c r="E25" s="19"/>
      <c r="F25" s="18"/>
      <c r="G25" s="18"/>
      <c r="H25" s="19"/>
      <c r="I25" s="19"/>
      <c r="J25" s="19"/>
      <c r="K25" s="19"/>
      <c r="L25" s="19"/>
      <c r="M25" s="19"/>
      <c r="N25" s="19"/>
      <c r="O25" s="19"/>
      <c r="P25" s="19"/>
      <c r="Q25" s="1"/>
      <c r="R25" s="1"/>
      <c r="S25" s="2"/>
      <c r="T25" s="9"/>
      <c r="U25" s="9"/>
      <c r="V25" s="9"/>
      <c r="W25" s="9"/>
      <c r="X25" s="9"/>
      <c r="Y25" s="9"/>
      <c r="Z25" s="1"/>
    </row>
    <row r="26" spans="1:28" ht="15.95" customHeight="1" x14ac:dyDescent="0.4">
      <c r="A26" s="39"/>
      <c r="B26" s="19"/>
      <c r="C26" s="19"/>
      <c r="D26" s="19"/>
      <c r="E26" s="19"/>
      <c r="F26" s="18"/>
      <c r="G26" s="18"/>
      <c r="H26" s="19"/>
      <c r="I26" s="19"/>
      <c r="J26" s="19"/>
      <c r="K26" s="19"/>
      <c r="L26" s="19"/>
      <c r="M26" s="19"/>
      <c r="N26" s="19"/>
      <c r="O26" s="19"/>
      <c r="P26" s="19"/>
      <c r="Q26" s="19"/>
      <c r="R26" s="19"/>
      <c r="S26" s="19"/>
      <c r="T26" s="19"/>
      <c r="U26" s="19"/>
      <c r="V26" s="19"/>
      <c r="W26" s="19"/>
      <c r="X26" s="19"/>
      <c r="Y26" s="19"/>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1"/>
      <c r="T27" s="3"/>
      <c r="U27" s="3"/>
      <c r="V27" s="42"/>
      <c r="W27" s="3"/>
      <c r="X27" s="3"/>
      <c r="Y27" s="3"/>
      <c r="Z27" s="1"/>
    </row>
    <row r="28" spans="1:28" s="4" customFormat="1" ht="15.95" customHeight="1" x14ac:dyDescent="0.4">
      <c r="A28" s="352"/>
      <c r="B28" s="352"/>
      <c r="C28" s="352"/>
      <c r="D28" s="394" t="s">
        <v>252</v>
      </c>
      <c r="E28" s="395"/>
      <c r="F28" s="398" t="s">
        <v>43</v>
      </c>
      <c r="G28" s="398"/>
      <c r="H28" s="400" t="s">
        <v>44</v>
      </c>
      <c r="I28" s="400"/>
      <c r="J28" s="400"/>
      <c r="K28" s="400"/>
      <c r="L28" s="403" t="s">
        <v>45</v>
      </c>
      <c r="M28" s="404"/>
      <c r="N28" s="403" t="s">
        <v>46</v>
      </c>
      <c r="O28" s="404"/>
      <c r="P28" s="407" t="s">
        <v>250</v>
      </c>
      <c r="Q28" s="408"/>
      <c r="R28" s="329" t="s">
        <v>251</v>
      </c>
      <c r="S28" s="330"/>
      <c r="T28" s="3"/>
      <c r="U28" s="3"/>
      <c r="V28" s="3"/>
      <c r="W28" s="3"/>
      <c r="X28" s="3"/>
      <c r="Y28" s="3"/>
      <c r="Z28" s="1"/>
      <c r="AA28" s="43"/>
      <c r="AB28" s="44"/>
    </row>
    <row r="29" spans="1:28" s="4" customFormat="1" ht="15.95" customHeight="1" x14ac:dyDescent="0.4">
      <c r="A29" s="352"/>
      <c r="B29" s="352"/>
      <c r="C29" s="352"/>
      <c r="D29" s="396"/>
      <c r="E29" s="397"/>
      <c r="F29" s="398"/>
      <c r="G29" s="398"/>
      <c r="H29" s="399"/>
      <c r="I29" s="399"/>
      <c r="J29" s="401" t="s">
        <v>47</v>
      </c>
      <c r="K29" s="402"/>
      <c r="L29" s="405"/>
      <c r="M29" s="406"/>
      <c r="N29" s="405"/>
      <c r="O29" s="406"/>
      <c r="P29" s="409"/>
      <c r="Q29" s="410"/>
      <c r="R29" s="331"/>
      <c r="S29" s="330"/>
      <c r="T29" s="3"/>
      <c r="U29" s="3"/>
      <c r="V29" s="3"/>
      <c r="W29" s="3"/>
      <c r="X29" s="3"/>
      <c r="Y29" s="3"/>
      <c r="Z29" s="1"/>
      <c r="AA29" s="45"/>
      <c r="AB29" s="46"/>
    </row>
    <row r="30" spans="1:28" s="49" customFormat="1" ht="15.95" customHeight="1" x14ac:dyDescent="0.4">
      <c r="A30" s="332" t="s">
        <v>48</v>
      </c>
      <c r="B30" s="333"/>
      <c r="C30" s="333"/>
      <c r="D30" s="325">
        <v>602</v>
      </c>
      <c r="E30" s="326"/>
      <c r="F30" s="325">
        <v>0</v>
      </c>
      <c r="G30" s="326"/>
      <c r="H30" s="325">
        <v>130</v>
      </c>
      <c r="I30" s="338"/>
      <c r="J30" s="340">
        <v>6</v>
      </c>
      <c r="K30" s="341"/>
      <c r="L30" s="344">
        <v>386</v>
      </c>
      <c r="M30" s="345"/>
      <c r="N30" s="325">
        <v>823</v>
      </c>
      <c r="O30" s="326"/>
      <c r="P30" s="325">
        <v>244</v>
      </c>
      <c r="Q30" s="326"/>
      <c r="R30" s="325">
        <v>25</v>
      </c>
      <c r="S30" s="326"/>
      <c r="T30" s="3"/>
      <c r="U30" s="3"/>
      <c r="V30" s="3"/>
      <c r="W30" s="3"/>
      <c r="X30" s="3"/>
      <c r="Y30" s="3"/>
      <c r="Z30" s="1"/>
      <c r="AA30" s="47"/>
      <c r="AB30" s="48"/>
    </row>
    <row r="31" spans="1:28" s="49" customFormat="1" ht="15.95" customHeight="1" x14ac:dyDescent="0.4">
      <c r="A31" s="333"/>
      <c r="B31" s="333"/>
      <c r="C31" s="333"/>
      <c r="D31" s="327"/>
      <c r="E31" s="328"/>
      <c r="F31" s="327"/>
      <c r="G31" s="328"/>
      <c r="H31" s="327"/>
      <c r="I31" s="339"/>
      <c r="J31" s="342"/>
      <c r="K31" s="343"/>
      <c r="L31" s="346"/>
      <c r="M31" s="347"/>
      <c r="N31" s="327"/>
      <c r="O31" s="328"/>
      <c r="P31" s="327"/>
      <c r="Q31" s="328"/>
      <c r="R31" s="327"/>
      <c r="S31" s="328"/>
      <c r="T31" s="3"/>
      <c r="U31" s="3"/>
      <c r="V31" s="3"/>
      <c r="W31" s="3"/>
      <c r="X31" s="3"/>
      <c r="Y31" s="3"/>
      <c r="Z31" s="1"/>
      <c r="AA31" s="50"/>
      <c r="AB31" s="48"/>
    </row>
    <row r="32" spans="1:28" s="49" customFormat="1" ht="15.95" customHeight="1" x14ac:dyDescent="0.4">
      <c r="A32" s="332" t="s">
        <v>49</v>
      </c>
      <c r="B32" s="333"/>
      <c r="C32" s="333"/>
      <c r="D32" s="334">
        <v>108730</v>
      </c>
      <c r="E32" s="335"/>
      <c r="F32" s="325">
        <v>2733</v>
      </c>
      <c r="G32" s="326"/>
      <c r="H32" s="325">
        <v>1789</v>
      </c>
      <c r="I32" s="338"/>
      <c r="J32" s="340">
        <v>112</v>
      </c>
      <c r="K32" s="341"/>
      <c r="L32" s="344">
        <v>2399</v>
      </c>
      <c r="M32" s="345"/>
      <c r="N32" s="334">
        <v>6134</v>
      </c>
      <c r="O32" s="335"/>
      <c r="P32" s="344">
        <v>568</v>
      </c>
      <c r="Q32" s="345"/>
      <c r="R32" s="344">
        <v>1100</v>
      </c>
      <c r="S32" s="345"/>
      <c r="T32" s="3"/>
      <c r="U32" s="3"/>
      <c r="V32" s="3"/>
      <c r="W32" s="3"/>
      <c r="X32" s="3"/>
      <c r="Y32" s="3"/>
      <c r="Z32" s="1"/>
      <c r="AA32" s="51"/>
      <c r="AB32" s="48"/>
    </row>
    <row r="33" spans="1:29" s="49" customFormat="1" ht="15.95" customHeight="1" x14ac:dyDescent="0.4">
      <c r="A33" s="333"/>
      <c r="B33" s="333"/>
      <c r="C33" s="333"/>
      <c r="D33" s="336"/>
      <c r="E33" s="337"/>
      <c r="F33" s="327"/>
      <c r="G33" s="328"/>
      <c r="H33" s="327"/>
      <c r="I33" s="339"/>
      <c r="J33" s="342"/>
      <c r="K33" s="343"/>
      <c r="L33" s="346"/>
      <c r="M33" s="347"/>
      <c r="N33" s="336"/>
      <c r="O33" s="337"/>
      <c r="P33" s="346"/>
      <c r="Q33" s="347"/>
      <c r="R33" s="346"/>
      <c r="S33" s="347"/>
      <c r="T33" s="3"/>
      <c r="U33" s="3"/>
      <c r="V33" s="3"/>
      <c r="W33" s="3"/>
      <c r="X33" s="3"/>
      <c r="Y33" s="3"/>
      <c r="Z33" s="1"/>
      <c r="AA33" s="16"/>
      <c r="AB33" s="48"/>
    </row>
    <row r="34" spans="1:29" s="4" customFormat="1" ht="15" customHeight="1" x14ac:dyDescent="0.4">
      <c r="A34" s="39" t="s">
        <v>253</v>
      </c>
      <c r="B34" s="52"/>
      <c r="C34" s="52"/>
      <c r="D34" s="52"/>
      <c r="E34" s="52"/>
      <c r="F34" s="52"/>
      <c r="G34" s="52"/>
      <c r="H34" s="52"/>
      <c r="I34" s="52"/>
      <c r="J34" s="53"/>
      <c r="K34" s="53"/>
      <c r="L34" s="53"/>
      <c r="M34" s="53"/>
      <c r="N34" s="52"/>
      <c r="O34" s="52"/>
      <c r="P34" s="52"/>
      <c r="Q34" s="52"/>
      <c r="R34" s="52"/>
      <c r="S34" s="52"/>
      <c r="T34" s="3"/>
      <c r="U34" s="3"/>
      <c r="V34" s="3"/>
      <c r="W34" s="3"/>
      <c r="X34" s="3"/>
      <c r="Y34" s="3"/>
      <c r="Z34" s="1"/>
    </row>
    <row r="35" spans="1:29" s="4" customFormat="1" ht="15" customHeight="1" x14ac:dyDescent="0.4">
      <c r="A35" s="39" t="s">
        <v>248</v>
      </c>
      <c r="B35" s="52"/>
      <c r="C35" s="52"/>
      <c r="D35" s="52"/>
      <c r="E35" s="52"/>
      <c r="F35" s="52"/>
      <c r="G35" s="52"/>
      <c r="H35" s="52"/>
      <c r="I35" s="52"/>
      <c r="J35" s="53"/>
      <c r="K35" s="53"/>
      <c r="L35" s="53"/>
      <c r="M35" s="53"/>
      <c r="N35" s="52"/>
      <c r="O35" s="52"/>
      <c r="P35" s="52"/>
      <c r="Q35" s="52"/>
      <c r="R35" s="52"/>
      <c r="S35" s="52"/>
      <c r="T35" s="3"/>
      <c r="U35" s="3"/>
      <c r="V35" s="3"/>
      <c r="W35" s="3"/>
      <c r="X35" s="3"/>
      <c r="Y35" s="3"/>
      <c r="Z35" s="1"/>
    </row>
    <row r="36" spans="1:29" s="4" customFormat="1" ht="15" customHeight="1" x14ac:dyDescent="0.4">
      <c r="A36" s="39" t="s">
        <v>249</v>
      </c>
      <c r="B36" s="52"/>
      <c r="C36" s="52"/>
      <c r="D36" s="52"/>
      <c r="E36" s="52"/>
      <c r="F36" s="52"/>
      <c r="G36" s="52"/>
      <c r="H36" s="52"/>
      <c r="I36" s="52"/>
      <c r="J36" s="53"/>
      <c r="K36" s="53"/>
      <c r="L36" s="53"/>
      <c r="M36" s="53"/>
      <c r="N36" s="52"/>
      <c r="O36" s="52"/>
      <c r="P36" s="52"/>
      <c r="Q36" s="52"/>
      <c r="R36" s="52"/>
      <c r="S36" s="52"/>
      <c r="T36" s="3"/>
      <c r="U36" s="3"/>
      <c r="V36" s="3"/>
      <c r="W36" s="3"/>
      <c r="X36" s="3"/>
      <c r="Y36" s="3"/>
      <c r="Z36" s="1"/>
    </row>
    <row r="37" spans="1:29" s="4" customFormat="1" ht="15" customHeight="1" x14ac:dyDescent="0.4">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1"/>
    </row>
    <row r="38" spans="1:29" s="4" customFormat="1" ht="15.95" customHeight="1" x14ac:dyDescent="0.4">
      <c r="A38" s="3" t="s">
        <v>50</v>
      </c>
      <c r="B38" s="22"/>
      <c r="C38" s="22"/>
      <c r="D38" s="22"/>
      <c r="E38" s="22"/>
      <c r="F38" s="22"/>
      <c r="G38" s="22"/>
      <c r="H38" s="22"/>
      <c r="I38" s="22"/>
      <c r="J38" s="22"/>
      <c r="K38" s="52"/>
      <c r="L38" s="52"/>
      <c r="M38" s="52"/>
      <c r="N38" s="52"/>
      <c r="O38" s="52"/>
      <c r="P38" s="52"/>
      <c r="Q38" s="52"/>
      <c r="R38" s="52"/>
      <c r="S38" s="52"/>
      <c r="T38" s="52"/>
      <c r="U38" s="52"/>
      <c r="V38" s="52"/>
      <c r="W38" s="52"/>
      <c r="X38" s="52"/>
      <c r="Y38" s="52"/>
      <c r="Z38" s="1"/>
    </row>
    <row r="39" spans="1:29" s="49" customFormat="1" ht="15.95" customHeight="1" x14ac:dyDescent="0.4">
      <c r="A39" s="128"/>
      <c r="B39" s="59"/>
      <c r="C39" s="59"/>
      <c r="D39" s="144"/>
      <c r="E39" s="144"/>
      <c r="F39" s="144"/>
      <c r="G39" s="144"/>
      <c r="H39" s="59"/>
      <c r="I39" s="59"/>
      <c r="J39" s="59"/>
      <c r="K39" s="59"/>
      <c r="L39" s="59"/>
      <c r="M39" s="141"/>
      <c r="N39" s="141"/>
      <c r="O39" s="128"/>
      <c r="P39" s="128"/>
      <c r="Q39" s="143"/>
      <c r="R39" s="143"/>
      <c r="S39" s="143"/>
      <c r="T39" s="143"/>
      <c r="U39" s="143"/>
      <c r="V39" s="143"/>
      <c r="W39" s="142"/>
      <c r="X39" s="142"/>
      <c r="Y39" s="125"/>
      <c r="Z39" s="125"/>
      <c r="AA39" s="1"/>
    </row>
    <row r="40" spans="1:29" s="4" customFormat="1" ht="15.95" customHeight="1" x14ac:dyDescent="0.4">
      <c r="A40" s="374" t="s">
        <v>51</v>
      </c>
      <c r="B40" s="375"/>
      <c r="C40" s="375"/>
      <c r="D40" s="375"/>
      <c r="E40" s="375"/>
      <c r="F40" s="375"/>
      <c r="G40" s="375"/>
      <c r="H40" s="375"/>
      <c r="I40" s="375"/>
      <c r="J40" s="375"/>
      <c r="K40" s="375"/>
      <c r="L40" s="375"/>
      <c r="M40" s="376"/>
      <c r="N40" s="168"/>
      <c r="O40" s="168"/>
      <c r="P40" s="168"/>
      <c r="Q40" s="125"/>
      <c r="R40" s="275" t="s">
        <v>52</v>
      </c>
      <c r="S40" s="275"/>
      <c r="T40" s="275"/>
      <c r="U40" s="275"/>
      <c r="V40" s="275"/>
      <c r="W40" s="275"/>
      <c r="X40" s="275"/>
      <c r="Y40" s="3"/>
      <c r="Z40" s="3"/>
      <c r="AA40" s="3"/>
      <c r="AB40" s="3"/>
      <c r="AC40" s="3"/>
    </row>
    <row r="41" spans="1:29" s="4" customFormat="1" ht="30.75" customHeight="1" x14ac:dyDescent="0.4">
      <c r="A41" s="55"/>
      <c r="B41" s="275" t="s">
        <v>53</v>
      </c>
      <c r="C41" s="275"/>
      <c r="D41" s="275" t="s">
        <v>54</v>
      </c>
      <c r="E41" s="275"/>
      <c r="F41" s="275" t="s">
        <v>55</v>
      </c>
      <c r="G41" s="275"/>
      <c r="H41" s="275" t="s">
        <v>56</v>
      </c>
      <c r="I41" s="275"/>
      <c r="J41" s="392" t="s">
        <v>140</v>
      </c>
      <c r="K41" s="393"/>
      <c r="L41" s="392" t="s">
        <v>141</v>
      </c>
      <c r="M41" s="393"/>
      <c r="N41" s="271"/>
      <c r="O41" s="272"/>
      <c r="P41" s="256"/>
      <c r="Q41" s="177"/>
      <c r="R41" s="55"/>
      <c r="S41" s="275" t="s">
        <v>53</v>
      </c>
      <c r="T41" s="275"/>
      <c r="U41" s="275" t="s">
        <v>54</v>
      </c>
      <c r="V41" s="275"/>
      <c r="W41" s="275" t="s">
        <v>56</v>
      </c>
      <c r="X41" s="275"/>
      <c r="Y41" s="3"/>
      <c r="Z41" s="3"/>
      <c r="AA41" s="54"/>
      <c r="AB41" s="54"/>
      <c r="AC41" s="54"/>
    </row>
    <row r="42" spans="1:29" s="49" customFormat="1" ht="15.95" customHeight="1" x14ac:dyDescent="0.4">
      <c r="A42" s="56"/>
      <c r="B42" s="267"/>
      <c r="C42" s="268"/>
      <c r="D42" s="269"/>
      <c r="E42" s="270"/>
      <c r="F42" s="269"/>
      <c r="G42" s="270"/>
      <c r="H42" s="267"/>
      <c r="I42" s="268"/>
      <c r="J42" s="267"/>
      <c r="K42" s="268"/>
      <c r="L42" s="267"/>
      <c r="M42" s="268"/>
      <c r="N42" s="271"/>
      <c r="O42" s="272"/>
      <c r="P42" s="256"/>
      <c r="Q42" s="177"/>
      <c r="R42" s="56">
        <v>1</v>
      </c>
      <c r="S42" s="273">
        <v>50</v>
      </c>
      <c r="T42" s="274"/>
      <c r="U42" s="273" t="s">
        <v>332</v>
      </c>
      <c r="V42" s="274"/>
      <c r="W42" s="267"/>
      <c r="X42" s="268"/>
      <c r="Y42" s="3"/>
      <c r="Z42" s="3"/>
      <c r="AA42" s="54"/>
      <c r="AB42" s="54"/>
      <c r="AC42" s="54"/>
    </row>
    <row r="43" spans="1:29" s="49" customFormat="1" ht="15.95" customHeight="1" x14ac:dyDescent="0.4">
      <c r="A43" s="56"/>
      <c r="B43" s="267"/>
      <c r="C43" s="268"/>
      <c r="D43" s="269"/>
      <c r="E43" s="270"/>
      <c r="F43" s="269"/>
      <c r="G43" s="270"/>
      <c r="H43" s="267"/>
      <c r="I43" s="268"/>
      <c r="J43" s="267"/>
      <c r="K43" s="268"/>
      <c r="L43" s="267"/>
      <c r="M43" s="268"/>
      <c r="N43" s="271"/>
      <c r="O43" s="272"/>
      <c r="P43" s="256"/>
      <c r="Q43" s="177"/>
      <c r="R43" s="56">
        <v>2</v>
      </c>
      <c r="S43" s="273">
        <v>50</v>
      </c>
      <c r="T43" s="274"/>
      <c r="U43" s="273" t="s">
        <v>332</v>
      </c>
      <c r="V43" s="274"/>
      <c r="W43" s="267"/>
      <c r="X43" s="268"/>
      <c r="Y43" s="3"/>
      <c r="Z43" s="3"/>
      <c r="AA43" s="54"/>
      <c r="AB43" s="54"/>
      <c r="AC43" s="54"/>
    </row>
    <row r="44" spans="1:29" s="49" customFormat="1" ht="15.95" customHeight="1" x14ac:dyDescent="0.4">
      <c r="A44" s="56"/>
      <c r="B44" s="267"/>
      <c r="C44" s="268"/>
      <c r="D44" s="269"/>
      <c r="E44" s="270"/>
      <c r="F44" s="269"/>
      <c r="G44" s="270"/>
      <c r="H44" s="267"/>
      <c r="I44" s="268"/>
      <c r="J44" s="267"/>
      <c r="K44" s="268"/>
      <c r="L44" s="267"/>
      <c r="M44" s="268"/>
      <c r="N44" s="271"/>
      <c r="O44" s="272"/>
      <c r="P44" s="256"/>
      <c r="Q44" s="177"/>
      <c r="R44" s="56">
        <v>3</v>
      </c>
      <c r="S44" s="273">
        <v>60</v>
      </c>
      <c r="T44" s="274"/>
      <c r="U44" s="273" t="s">
        <v>333</v>
      </c>
      <c r="V44" s="274"/>
      <c r="W44" s="267"/>
      <c r="X44" s="268"/>
      <c r="Y44" s="3"/>
      <c r="Z44" s="3"/>
      <c r="AA44" s="54"/>
      <c r="AB44" s="54"/>
      <c r="AC44" s="54"/>
    </row>
    <row r="45" spans="1:29" s="49" customFormat="1" ht="15.95" customHeight="1" x14ac:dyDescent="0.4">
      <c r="A45" s="56"/>
      <c r="B45" s="267"/>
      <c r="C45" s="268"/>
      <c r="D45" s="269"/>
      <c r="E45" s="270"/>
      <c r="F45" s="269"/>
      <c r="G45" s="270"/>
      <c r="H45" s="267"/>
      <c r="I45" s="268"/>
      <c r="J45" s="267"/>
      <c r="K45" s="268"/>
      <c r="L45" s="267"/>
      <c r="M45" s="268"/>
      <c r="N45" s="271"/>
      <c r="O45" s="272"/>
      <c r="P45" s="256"/>
      <c r="Q45" s="177"/>
      <c r="R45" s="56">
        <v>4</v>
      </c>
      <c r="S45" s="273">
        <v>50</v>
      </c>
      <c r="T45" s="274"/>
      <c r="U45" s="273" t="s">
        <v>333</v>
      </c>
      <c r="V45" s="274"/>
      <c r="W45" s="267"/>
      <c r="X45" s="268"/>
      <c r="Y45" s="3"/>
      <c r="Z45" s="3"/>
      <c r="AA45" s="54"/>
      <c r="AB45" s="54"/>
      <c r="AC45" s="54"/>
    </row>
    <row r="46" spans="1:29" s="49" customFormat="1" ht="15.95" customHeight="1" x14ac:dyDescent="0.4">
      <c r="A46" s="56"/>
      <c r="B46" s="267"/>
      <c r="C46" s="268"/>
      <c r="D46" s="269"/>
      <c r="E46" s="270"/>
      <c r="F46" s="269"/>
      <c r="G46" s="270"/>
      <c r="H46" s="267"/>
      <c r="I46" s="268"/>
      <c r="J46" s="267"/>
      <c r="K46" s="268"/>
      <c r="L46" s="267"/>
      <c r="M46" s="268"/>
      <c r="N46" s="271"/>
      <c r="O46" s="272"/>
      <c r="P46" s="256"/>
      <c r="Q46" s="177"/>
      <c r="R46" s="56">
        <v>5</v>
      </c>
      <c r="S46" s="273">
        <v>50</v>
      </c>
      <c r="T46" s="274"/>
      <c r="U46" s="273" t="s">
        <v>333</v>
      </c>
      <c r="V46" s="274"/>
      <c r="W46" s="267"/>
      <c r="X46" s="268"/>
      <c r="Y46" s="3"/>
      <c r="Z46" s="3"/>
      <c r="AA46" s="54"/>
      <c r="AB46" s="54"/>
      <c r="AC46" s="54"/>
    </row>
    <row r="47" spans="1:29" s="49" customFormat="1" ht="15.95" customHeight="1" x14ac:dyDescent="0.4">
      <c r="A47" s="56"/>
      <c r="B47" s="267"/>
      <c r="C47" s="268"/>
      <c r="D47" s="269"/>
      <c r="E47" s="270"/>
      <c r="F47" s="269"/>
      <c r="G47" s="270"/>
      <c r="H47" s="267"/>
      <c r="I47" s="268"/>
      <c r="J47" s="267"/>
      <c r="K47" s="268"/>
      <c r="L47" s="267"/>
      <c r="M47" s="268"/>
      <c r="N47" s="271"/>
      <c r="O47" s="272"/>
      <c r="P47" s="256"/>
      <c r="Q47" s="177"/>
      <c r="R47" s="56">
        <v>6</v>
      </c>
      <c r="S47" s="273">
        <v>40</v>
      </c>
      <c r="T47" s="274"/>
      <c r="U47" s="273" t="s">
        <v>332</v>
      </c>
      <c r="V47" s="274"/>
      <c r="W47" s="267"/>
      <c r="X47" s="268"/>
      <c r="Y47" s="3"/>
      <c r="Z47" s="3"/>
      <c r="AA47" s="54"/>
      <c r="AB47" s="54"/>
      <c r="AC47" s="54"/>
    </row>
    <row r="48" spans="1:29" s="49" customFormat="1" ht="15.75" customHeight="1" x14ac:dyDescent="0.4">
      <c r="A48" s="128"/>
      <c r="B48" s="57"/>
      <c r="C48" s="57"/>
      <c r="D48" s="57"/>
      <c r="E48" s="57"/>
      <c r="F48" s="58"/>
      <c r="G48" s="58"/>
      <c r="H48" s="168"/>
      <c r="I48" s="168"/>
      <c r="J48" s="168"/>
      <c r="K48" s="168"/>
      <c r="L48" s="168"/>
      <c r="M48" s="60"/>
      <c r="N48" s="143"/>
      <c r="O48" s="61"/>
      <c r="P48" s="61"/>
      <c r="Q48" s="61"/>
      <c r="R48" s="61"/>
      <c r="S48" s="61"/>
      <c r="T48" s="61"/>
      <c r="U48" s="61"/>
      <c r="V48" s="61"/>
      <c r="W48" s="62"/>
      <c r="X48" s="63"/>
      <c r="Y48" s="3"/>
      <c r="Z48" s="3"/>
      <c r="AB48" s="4"/>
      <c r="AC48" s="4"/>
    </row>
    <row r="49" spans="1:27" s="4" customFormat="1" ht="15.95" customHeight="1" x14ac:dyDescent="0.4">
      <c r="A49" s="64" t="s">
        <v>57</v>
      </c>
      <c r="B49" s="64"/>
      <c r="C49" s="64"/>
      <c r="D49" s="64"/>
      <c r="E49" s="64"/>
      <c r="F49" s="64"/>
      <c r="G49" s="64"/>
      <c r="H49" s="64"/>
      <c r="I49" s="64"/>
      <c r="J49" s="64"/>
      <c r="K49" s="64"/>
      <c r="L49" s="64"/>
      <c r="M49" s="64"/>
      <c r="N49" s="64"/>
      <c r="O49" s="64"/>
      <c r="P49" s="64"/>
      <c r="Q49" s="64"/>
      <c r="R49" s="64"/>
      <c r="S49" s="64"/>
      <c r="T49" s="64"/>
      <c r="U49" s="65" t="s">
        <v>58</v>
      </c>
      <c r="V49" s="64"/>
      <c r="W49" s="64"/>
      <c r="X49" s="64"/>
      <c r="Y49" s="64"/>
      <c r="Z49" s="1"/>
      <c r="AA49" s="128"/>
    </row>
    <row r="50" spans="1:27" s="4" customFormat="1" ht="15.95" customHeight="1" thickBot="1" x14ac:dyDescent="0.45">
      <c r="A50" s="277" t="s">
        <v>59</v>
      </c>
      <c r="B50" s="278"/>
      <c r="C50" s="279"/>
      <c r="D50" s="303" t="s">
        <v>60</v>
      </c>
      <c r="E50" s="303"/>
      <c r="F50" s="303"/>
      <c r="G50" s="276" t="s">
        <v>1</v>
      </c>
      <c r="H50" s="276"/>
      <c r="I50" s="276"/>
      <c r="J50" s="277" t="s">
        <v>59</v>
      </c>
      <c r="K50" s="278"/>
      <c r="L50" s="278"/>
      <c r="M50" s="279"/>
      <c r="N50" s="280" t="s">
        <v>60</v>
      </c>
      <c r="O50" s="281"/>
      <c r="P50" s="282"/>
      <c r="Q50" s="416" t="s">
        <v>1</v>
      </c>
      <c r="R50" s="417"/>
      <c r="S50" s="418"/>
      <c r="T50" s="3"/>
      <c r="U50" s="413" t="s">
        <v>61</v>
      </c>
      <c r="V50" s="413"/>
      <c r="W50" s="414" t="s">
        <v>60</v>
      </c>
      <c r="X50" s="415"/>
      <c r="Y50" s="413" t="s">
        <v>1</v>
      </c>
      <c r="Z50" s="413"/>
      <c r="AA50" s="128"/>
    </row>
    <row r="51" spans="1:27" s="4" customFormat="1" ht="15.95" customHeight="1" thickTop="1" x14ac:dyDescent="0.4">
      <c r="A51" s="66" t="s">
        <v>62</v>
      </c>
      <c r="B51" s="67"/>
      <c r="C51" s="68"/>
      <c r="D51" s="294">
        <v>484</v>
      </c>
      <c r="E51" s="295"/>
      <c r="F51" s="296"/>
      <c r="G51" s="297">
        <v>54260</v>
      </c>
      <c r="H51" s="298"/>
      <c r="I51" s="299"/>
      <c r="J51" s="66" t="s">
        <v>101</v>
      </c>
      <c r="K51" s="69"/>
      <c r="L51" s="69"/>
      <c r="M51" s="70"/>
      <c r="N51" s="300">
        <v>6</v>
      </c>
      <c r="O51" s="301"/>
      <c r="P51" s="302"/>
      <c r="Q51" s="300">
        <v>1140</v>
      </c>
      <c r="R51" s="301"/>
      <c r="S51" s="302"/>
      <c r="T51" s="3"/>
      <c r="U51" s="127" t="s">
        <v>124</v>
      </c>
      <c r="V51" s="135"/>
      <c r="W51" s="411">
        <v>0</v>
      </c>
      <c r="X51" s="412"/>
      <c r="Y51" s="411">
        <v>7</v>
      </c>
      <c r="Z51" s="412"/>
    </row>
    <row r="52" spans="1:27" s="4" customFormat="1" ht="15.95" customHeight="1" x14ac:dyDescent="0.4">
      <c r="A52" s="71" t="s">
        <v>63</v>
      </c>
      <c r="B52" s="72"/>
      <c r="C52" s="73"/>
      <c r="D52" s="291">
        <v>60</v>
      </c>
      <c r="E52" s="292"/>
      <c r="F52" s="293"/>
      <c r="G52" s="283">
        <v>8517</v>
      </c>
      <c r="H52" s="284"/>
      <c r="I52" s="285"/>
      <c r="J52" s="74" t="s">
        <v>102</v>
      </c>
      <c r="K52" s="134"/>
      <c r="L52" s="134"/>
      <c r="M52" s="75"/>
      <c r="N52" s="286">
        <v>15</v>
      </c>
      <c r="O52" s="287"/>
      <c r="P52" s="288"/>
      <c r="Q52" s="286">
        <v>1662</v>
      </c>
      <c r="R52" s="287"/>
      <c r="S52" s="288"/>
      <c r="T52" s="3"/>
      <c r="U52" s="127" t="s">
        <v>125</v>
      </c>
      <c r="V52" s="126"/>
      <c r="W52" s="289">
        <v>0</v>
      </c>
      <c r="X52" s="290"/>
      <c r="Y52" s="289">
        <v>1</v>
      </c>
      <c r="Z52" s="290"/>
    </row>
    <row r="53" spans="1:27" ht="15.95" customHeight="1" x14ac:dyDescent="0.4">
      <c r="A53" s="74" t="s">
        <v>64</v>
      </c>
      <c r="B53" s="72"/>
      <c r="C53" s="73"/>
      <c r="D53" s="291">
        <v>8</v>
      </c>
      <c r="E53" s="292"/>
      <c r="F53" s="293"/>
      <c r="G53" s="283">
        <v>2030</v>
      </c>
      <c r="H53" s="284"/>
      <c r="I53" s="285"/>
      <c r="J53" s="74" t="s">
        <v>103</v>
      </c>
      <c r="K53" s="134"/>
      <c r="L53" s="134"/>
      <c r="M53" s="75"/>
      <c r="N53" s="286">
        <v>16</v>
      </c>
      <c r="O53" s="287"/>
      <c r="P53" s="288"/>
      <c r="Q53" s="286">
        <v>981</v>
      </c>
      <c r="R53" s="287"/>
      <c r="S53" s="288"/>
      <c r="T53" s="1"/>
      <c r="U53" s="322" t="s">
        <v>185</v>
      </c>
      <c r="V53" s="323"/>
      <c r="W53" s="289">
        <v>0</v>
      </c>
      <c r="X53" s="290"/>
      <c r="Y53" s="289">
        <v>1</v>
      </c>
      <c r="Z53" s="290"/>
    </row>
    <row r="54" spans="1:27" s="4" customFormat="1" ht="15.95" customHeight="1" x14ac:dyDescent="0.4">
      <c r="A54" s="74" t="s">
        <v>65</v>
      </c>
      <c r="B54" s="72"/>
      <c r="C54" s="73"/>
      <c r="D54" s="291">
        <v>33</v>
      </c>
      <c r="E54" s="292"/>
      <c r="F54" s="293"/>
      <c r="G54" s="283">
        <v>4537</v>
      </c>
      <c r="H54" s="284"/>
      <c r="I54" s="285"/>
      <c r="J54" s="66" t="s">
        <v>104</v>
      </c>
      <c r="K54" s="133"/>
      <c r="L54" s="134"/>
      <c r="M54" s="75"/>
      <c r="N54" s="286">
        <v>5</v>
      </c>
      <c r="O54" s="287"/>
      <c r="P54" s="288"/>
      <c r="Q54" s="286">
        <v>707</v>
      </c>
      <c r="R54" s="287"/>
      <c r="S54" s="288"/>
      <c r="T54" s="3"/>
      <c r="U54" s="126" t="s">
        <v>126</v>
      </c>
      <c r="V54" s="77"/>
      <c r="W54" s="289">
        <v>1</v>
      </c>
      <c r="X54" s="290"/>
      <c r="Y54" s="289">
        <v>21</v>
      </c>
      <c r="Z54" s="290"/>
    </row>
    <row r="55" spans="1:27" s="4" customFormat="1" ht="15.95" customHeight="1" x14ac:dyDescent="0.4">
      <c r="A55" s="74" t="s">
        <v>66</v>
      </c>
      <c r="B55" s="72"/>
      <c r="C55" s="73"/>
      <c r="D55" s="291">
        <v>6</v>
      </c>
      <c r="E55" s="292"/>
      <c r="F55" s="293"/>
      <c r="G55" s="283">
        <v>1090</v>
      </c>
      <c r="H55" s="284"/>
      <c r="I55" s="285"/>
      <c r="J55" s="74" t="s">
        <v>105</v>
      </c>
      <c r="K55" s="133"/>
      <c r="L55" s="134"/>
      <c r="M55" s="75"/>
      <c r="N55" s="286">
        <v>1</v>
      </c>
      <c r="O55" s="287"/>
      <c r="P55" s="288"/>
      <c r="Q55" s="286">
        <v>669</v>
      </c>
      <c r="R55" s="287"/>
      <c r="S55" s="288"/>
      <c r="T55" s="3"/>
      <c r="U55" s="76" t="s">
        <v>127</v>
      </c>
      <c r="V55" s="77"/>
      <c r="W55" s="289">
        <v>0</v>
      </c>
      <c r="X55" s="290"/>
      <c r="Y55" s="289">
        <v>3</v>
      </c>
      <c r="Z55" s="290"/>
    </row>
    <row r="56" spans="1:27" s="4" customFormat="1" ht="15.95" customHeight="1" x14ac:dyDescent="0.4">
      <c r="A56" s="74" t="s">
        <v>67</v>
      </c>
      <c r="B56" s="72"/>
      <c r="C56" s="73"/>
      <c r="D56" s="291">
        <v>51</v>
      </c>
      <c r="E56" s="292"/>
      <c r="F56" s="293"/>
      <c r="G56" s="283">
        <v>4040</v>
      </c>
      <c r="H56" s="284"/>
      <c r="I56" s="285"/>
      <c r="J56" s="74" t="s">
        <v>106</v>
      </c>
      <c r="K56" s="133"/>
      <c r="L56" s="134"/>
      <c r="M56" s="75"/>
      <c r="N56" s="286">
        <v>41</v>
      </c>
      <c r="O56" s="287"/>
      <c r="P56" s="288"/>
      <c r="Q56" s="286">
        <v>7479</v>
      </c>
      <c r="R56" s="287"/>
      <c r="S56" s="288"/>
      <c r="T56" s="3"/>
      <c r="U56" s="322" t="s">
        <v>160</v>
      </c>
      <c r="V56" s="323"/>
      <c r="W56" s="289">
        <v>0</v>
      </c>
      <c r="X56" s="290"/>
      <c r="Y56" s="289">
        <v>1</v>
      </c>
      <c r="Z56" s="290"/>
    </row>
    <row r="57" spans="1:27" s="4" customFormat="1" ht="15.95" customHeight="1" x14ac:dyDescent="0.4">
      <c r="A57" s="74" t="s">
        <v>68</v>
      </c>
      <c r="B57" s="72"/>
      <c r="C57" s="73"/>
      <c r="D57" s="291">
        <v>2</v>
      </c>
      <c r="E57" s="292"/>
      <c r="F57" s="293"/>
      <c r="G57" s="283">
        <v>813</v>
      </c>
      <c r="H57" s="284"/>
      <c r="I57" s="285"/>
      <c r="J57" s="74" t="s">
        <v>107</v>
      </c>
      <c r="K57" s="133"/>
      <c r="L57" s="134"/>
      <c r="M57" s="75"/>
      <c r="N57" s="286">
        <v>8</v>
      </c>
      <c r="O57" s="287"/>
      <c r="P57" s="288"/>
      <c r="Q57" s="286">
        <v>473</v>
      </c>
      <c r="R57" s="287"/>
      <c r="S57" s="288"/>
      <c r="T57" s="3"/>
      <c r="U57" s="76" t="s">
        <v>128</v>
      </c>
      <c r="V57" s="79"/>
      <c r="W57" s="289">
        <v>2</v>
      </c>
      <c r="X57" s="290"/>
      <c r="Y57" s="289">
        <v>61</v>
      </c>
      <c r="Z57" s="290"/>
    </row>
    <row r="58" spans="1:27" s="4" customFormat="1" ht="15.95" customHeight="1" x14ac:dyDescent="0.4">
      <c r="A58" s="74" t="s">
        <v>69</v>
      </c>
      <c r="B58" s="72"/>
      <c r="C58" s="73"/>
      <c r="D58" s="291">
        <v>27</v>
      </c>
      <c r="E58" s="292"/>
      <c r="F58" s="293"/>
      <c r="G58" s="283">
        <v>3038</v>
      </c>
      <c r="H58" s="284"/>
      <c r="I58" s="285"/>
      <c r="J58" s="74" t="s">
        <v>108</v>
      </c>
      <c r="K58" s="133"/>
      <c r="L58" s="134"/>
      <c r="M58" s="75"/>
      <c r="N58" s="286">
        <v>2</v>
      </c>
      <c r="O58" s="287"/>
      <c r="P58" s="288"/>
      <c r="Q58" s="286">
        <v>585</v>
      </c>
      <c r="R58" s="287"/>
      <c r="S58" s="288"/>
      <c r="T58" s="3"/>
      <c r="U58" s="78" t="s">
        <v>129</v>
      </c>
      <c r="V58" s="79"/>
      <c r="W58" s="289">
        <v>1</v>
      </c>
      <c r="X58" s="290"/>
      <c r="Y58" s="289">
        <v>12</v>
      </c>
      <c r="Z58" s="290"/>
    </row>
    <row r="59" spans="1:27" s="4" customFormat="1" ht="15.95" customHeight="1" x14ac:dyDescent="0.4">
      <c r="A59" s="74" t="s">
        <v>70</v>
      </c>
      <c r="B59" s="72"/>
      <c r="C59" s="73"/>
      <c r="D59" s="291">
        <v>4</v>
      </c>
      <c r="E59" s="292"/>
      <c r="F59" s="293"/>
      <c r="G59" s="283">
        <v>716</v>
      </c>
      <c r="H59" s="284"/>
      <c r="I59" s="285"/>
      <c r="J59" s="74" t="s">
        <v>109</v>
      </c>
      <c r="K59" s="133"/>
      <c r="L59" s="134"/>
      <c r="M59" s="75"/>
      <c r="N59" s="286">
        <v>2</v>
      </c>
      <c r="O59" s="287"/>
      <c r="P59" s="288"/>
      <c r="Q59" s="286">
        <v>680</v>
      </c>
      <c r="R59" s="287"/>
      <c r="S59" s="288"/>
      <c r="T59" s="3"/>
      <c r="U59" s="78" t="s">
        <v>130</v>
      </c>
      <c r="V59" s="79"/>
      <c r="W59" s="289">
        <v>1</v>
      </c>
      <c r="X59" s="290"/>
      <c r="Y59" s="289">
        <v>17</v>
      </c>
      <c r="Z59" s="290"/>
    </row>
    <row r="60" spans="1:27" s="4" customFormat="1" ht="15.95" customHeight="1" x14ac:dyDescent="0.4">
      <c r="A60" s="74" t="s">
        <v>71</v>
      </c>
      <c r="B60" s="72"/>
      <c r="C60" s="73"/>
      <c r="D60" s="291">
        <v>11</v>
      </c>
      <c r="E60" s="292"/>
      <c r="F60" s="293"/>
      <c r="G60" s="283">
        <v>2072</v>
      </c>
      <c r="H60" s="284"/>
      <c r="I60" s="285"/>
      <c r="J60" s="74" t="s">
        <v>110</v>
      </c>
      <c r="K60" s="133"/>
      <c r="L60" s="134"/>
      <c r="M60" s="75"/>
      <c r="N60" s="286">
        <v>8</v>
      </c>
      <c r="O60" s="287"/>
      <c r="P60" s="288"/>
      <c r="Q60" s="286">
        <v>602</v>
      </c>
      <c r="R60" s="287"/>
      <c r="S60" s="288"/>
      <c r="T60" s="3"/>
      <c r="U60" s="78" t="s">
        <v>131</v>
      </c>
      <c r="V60" s="79"/>
      <c r="W60" s="289">
        <v>0</v>
      </c>
      <c r="X60" s="290"/>
      <c r="Y60" s="289">
        <v>4</v>
      </c>
      <c r="Z60" s="290"/>
    </row>
    <row r="61" spans="1:27" s="4" customFormat="1" ht="15.95" customHeight="1" x14ac:dyDescent="0.4">
      <c r="A61" s="74" t="s">
        <v>73</v>
      </c>
      <c r="B61" s="72"/>
      <c r="C61" s="73"/>
      <c r="D61" s="291">
        <v>35</v>
      </c>
      <c r="E61" s="292"/>
      <c r="F61" s="293"/>
      <c r="G61" s="283">
        <v>3729</v>
      </c>
      <c r="H61" s="284"/>
      <c r="I61" s="285"/>
      <c r="J61" s="82" t="s">
        <v>111</v>
      </c>
      <c r="K61" s="133"/>
      <c r="L61" s="134"/>
      <c r="M61" s="75"/>
      <c r="N61" s="286">
        <v>5</v>
      </c>
      <c r="O61" s="287"/>
      <c r="P61" s="288"/>
      <c r="Q61" s="286">
        <v>414</v>
      </c>
      <c r="R61" s="287"/>
      <c r="S61" s="288"/>
      <c r="T61" s="3"/>
      <c r="U61" s="78" t="s">
        <v>151</v>
      </c>
      <c r="V61" s="79"/>
      <c r="W61" s="289">
        <v>2</v>
      </c>
      <c r="X61" s="290"/>
      <c r="Y61" s="289">
        <v>9</v>
      </c>
      <c r="Z61" s="290"/>
    </row>
    <row r="62" spans="1:27" s="4" customFormat="1" ht="15.95" customHeight="1" x14ac:dyDescent="0.4">
      <c r="A62" s="74" t="s">
        <v>75</v>
      </c>
      <c r="B62" s="72"/>
      <c r="C62" s="73"/>
      <c r="D62" s="291">
        <v>20</v>
      </c>
      <c r="E62" s="292"/>
      <c r="F62" s="293"/>
      <c r="G62" s="283">
        <v>2796</v>
      </c>
      <c r="H62" s="284"/>
      <c r="I62" s="285"/>
      <c r="J62" s="74" t="s">
        <v>112</v>
      </c>
      <c r="K62" s="133"/>
      <c r="L62" s="134"/>
      <c r="M62" s="75"/>
      <c r="N62" s="286">
        <v>3</v>
      </c>
      <c r="O62" s="287"/>
      <c r="P62" s="288"/>
      <c r="Q62" s="286">
        <v>241</v>
      </c>
      <c r="R62" s="287"/>
      <c r="S62" s="288"/>
      <c r="T62" s="3"/>
      <c r="U62" s="322" t="s">
        <v>152</v>
      </c>
      <c r="V62" s="323"/>
      <c r="W62" s="289">
        <v>0</v>
      </c>
      <c r="X62" s="290"/>
      <c r="Y62" s="289">
        <v>4</v>
      </c>
      <c r="Z62" s="290"/>
    </row>
    <row r="63" spans="1:27" s="4" customFormat="1" ht="15.95" customHeight="1" x14ac:dyDescent="0.4">
      <c r="A63" s="74" t="s">
        <v>76</v>
      </c>
      <c r="B63" s="72"/>
      <c r="C63" s="73"/>
      <c r="D63" s="291">
        <v>8</v>
      </c>
      <c r="E63" s="292"/>
      <c r="F63" s="293"/>
      <c r="G63" s="283">
        <v>3388</v>
      </c>
      <c r="H63" s="284"/>
      <c r="I63" s="285"/>
      <c r="J63" s="74" t="s">
        <v>113</v>
      </c>
      <c r="K63" s="133"/>
      <c r="L63" s="134"/>
      <c r="M63" s="75"/>
      <c r="N63" s="286">
        <v>1</v>
      </c>
      <c r="O63" s="287"/>
      <c r="P63" s="288"/>
      <c r="Q63" s="286">
        <v>144</v>
      </c>
      <c r="R63" s="287"/>
      <c r="S63" s="288"/>
      <c r="T63" s="3"/>
      <c r="U63" s="78" t="s">
        <v>132</v>
      </c>
      <c r="V63" s="77"/>
      <c r="W63" s="289">
        <v>11</v>
      </c>
      <c r="X63" s="290"/>
      <c r="Y63" s="289">
        <v>125</v>
      </c>
      <c r="Z63" s="290"/>
    </row>
    <row r="64" spans="1:27" s="4" customFormat="1" ht="15.95" customHeight="1" x14ac:dyDescent="0.4">
      <c r="A64" s="74" t="s">
        <v>77</v>
      </c>
      <c r="B64" s="72"/>
      <c r="C64" s="73"/>
      <c r="D64" s="291">
        <v>9</v>
      </c>
      <c r="E64" s="292"/>
      <c r="F64" s="293"/>
      <c r="G64" s="283">
        <v>786</v>
      </c>
      <c r="H64" s="284"/>
      <c r="I64" s="285"/>
      <c r="J64" s="74" t="s">
        <v>114</v>
      </c>
      <c r="K64" s="133"/>
      <c r="L64" s="134"/>
      <c r="M64" s="75"/>
      <c r="N64" s="286">
        <v>0</v>
      </c>
      <c r="O64" s="287"/>
      <c r="P64" s="288"/>
      <c r="Q64" s="286">
        <v>60</v>
      </c>
      <c r="R64" s="287"/>
      <c r="S64" s="288"/>
      <c r="T64" s="3"/>
      <c r="U64" s="78" t="s">
        <v>133</v>
      </c>
      <c r="V64" s="79"/>
      <c r="W64" s="289">
        <v>4</v>
      </c>
      <c r="X64" s="290"/>
      <c r="Y64" s="289">
        <v>238</v>
      </c>
      <c r="Z64" s="290"/>
    </row>
    <row r="65" spans="1:27" s="4" customFormat="1" ht="15.95" customHeight="1" x14ac:dyDescent="0.4">
      <c r="A65" s="74" t="s">
        <v>78</v>
      </c>
      <c r="B65" s="72"/>
      <c r="C65" s="73"/>
      <c r="D65" s="291">
        <v>4</v>
      </c>
      <c r="E65" s="292"/>
      <c r="F65" s="293"/>
      <c r="G65" s="283">
        <v>1111</v>
      </c>
      <c r="H65" s="284"/>
      <c r="I65" s="285"/>
      <c r="J65" s="84" t="s">
        <v>115</v>
      </c>
      <c r="K65" s="85"/>
      <c r="L65" s="85"/>
      <c r="M65" s="86"/>
      <c r="N65" s="286">
        <v>0</v>
      </c>
      <c r="O65" s="287"/>
      <c r="P65" s="288"/>
      <c r="Q65" s="286">
        <v>143</v>
      </c>
      <c r="R65" s="287"/>
      <c r="S65" s="288"/>
      <c r="T65" s="3"/>
      <c r="U65" s="147" t="s">
        <v>154</v>
      </c>
      <c r="V65" s="148"/>
      <c r="W65" s="289">
        <v>0</v>
      </c>
      <c r="X65" s="290"/>
      <c r="Y65" s="289">
        <v>1</v>
      </c>
      <c r="Z65" s="290"/>
    </row>
    <row r="66" spans="1:27" s="4" customFormat="1" ht="15.95" customHeight="1" x14ac:dyDescent="0.4">
      <c r="A66" s="74" t="s">
        <v>79</v>
      </c>
      <c r="B66" s="72"/>
      <c r="C66" s="73"/>
      <c r="D66" s="291">
        <v>13</v>
      </c>
      <c r="E66" s="292"/>
      <c r="F66" s="293"/>
      <c r="G66" s="283">
        <v>2816</v>
      </c>
      <c r="H66" s="284"/>
      <c r="I66" s="285"/>
      <c r="J66" s="74" t="s">
        <v>116</v>
      </c>
      <c r="K66" s="134"/>
      <c r="L66" s="134"/>
      <c r="M66" s="75"/>
      <c r="N66" s="286">
        <v>1</v>
      </c>
      <c r="O66" s="287"/>
      <c r="P66" s="288"/>
      <c r="Q66" s="286">
        <v>330</v>
      </c>
      <c r="R66" s="287"/>
      <c r="S66" s="288"/>
      <c r="T66" s="3"/>
      <c r="U66" s="78" t="s">
        <v>134</v>
      </c>
      <c r="V66" s="79"/>
      <c r="W66" s="289">
        <v>2</v>
      </c>
      <c r="X66" s="290"/>
      <c r="Y66" s="289">
        <v>64</v>
      </c>
      <c r="Z66" s="290"/>
    </row>
    <row r="67" spans="1:27" s="4" customFormat="1" ht="15.95" customHeight="1" x14ac:dyDescent="0.4">
      <c r="A67" s="74" t="s">
        <v>80</v>
      </c>
      <c r="B67" s="72"/>
      <c r="C67" s="73"/>
      <c r="D67" s="291">
        <v>3</v>
      </c>
      <c r="E67" s="292"/>
      <c r="F67" s="293"/>
      <c r="G67" s="283">
        <v>741</v>
      </c>
      <c r="H67" s="284"/>
      <c r="I67" s="285"/>
      <c r="J67" s="87" t="s">
        <v>117</v>
      </c>
      <c r="K67" s="85"/>
      <c r="L67" s="85"/>
      <c r="M67" s="86"/>
      <c r="N67" s="286">
        <v>0</v>
      </c>
      <c r="O67" s="287"/>
      <c r="P67" s="288"/>
      <c r="Q67" s="286">
        <v>60</v>
      </c>
      <c r="R67" s="287"/>
      <c r="S67" s="288"/>
      <c r="T67" s="3"/>
      <c r="U67" s="126" t="s">
        <v>135</v>
      </c>
      <c r="V67" s="126"/>
      <c r="W67" s="289">
        <v>1</v>
      </c>
      <c r="X67" s="290"/>
      <c r="Y67" s="289">
        <v>20</v>
      </c>
      <c r="Z67" s="290"/>
    </row>
    <row r="68" spans="1:27" s="4" customFormat="1" ht="15.95" customHeight="1" x14ac:dyDescent="0.4">
      <c r="A68" s="74" t="s">
        <v>81</v>
      </c>
      <c r="B68" s="72"/>
      <c r="C68" s="73"/>
      <c r="D68" s="291">
        <v>9</v>
      </c>
      <c r="E68" s="292"/>
      <c r="F68" s="293"/>
      <c r="G68" s="283">
        <v>1459</v>
      </c>
      <c r="H68" s="284"/>
      <c r="I68" s="285"/>
      <c r="J68" s="71" t="s">
        <v>118</v>
      </c>
      <c r="K68" s="134"/>
      <c r="L68" s="134"/>
      <c r="M68" s="75"/>
      <c r="N68" s="286">
        <v>1</v>
      </c>
      <c r="O68" s="287"/>
      <c r="P68" s="288"/>
      <c r="Q68" s="286">
        <v>87</v>
      </c>
      <c r="R68" s="287"/>
      <c r="S68" s="288"/>
      <c r="T68" s="3"/>
      <c r="U68" s="126" t="s">
        <v>123</v>
      </c>
      <c r="V68" s="126"/>
      <c r="W68" s="289">
        <v>1</v>
      </c>
      <c r="X68" s="290"/>
      <c r="Y68" s="289">
        <v>17</v>
      </c>
      <c r="Z68" s="290"/>
    </row>
    <row r="69" spans="1:27" s="4" customFormat="1" ht="15.95" customHeight="1" x14ac:dyDescent="0.4">
      <c r="A69" s="74" t="s">
        <v>82</v>
      </c>
      <c r="B69" s="72"/>
      <c r="C69" s="73"/>
      <c r="D69" s="291">
        <v>7</v>
      </c>
      <c r="E69" s="292"/>
      <c r="F69" s="293"/>
      <c r="G69" s="283">
        <v>1665</v>
      </c>
      <c r="H69" s="284"/>
      <c r="I69" s="285"/>
      <c r="J69" s="87" t="s">
        <v>119</v>
      </c>
      <c r="K69" s="85"/>
      <c r="L69" s="85"/>
      <c r="M69" s="86"/>
      <c r="N69" s="286">
        <v>2</v>
      </c>
      <c r="O69" s="287"/>
      <c r="P69" s="288"/>
      <c r="Q69" s="286">
        <v>78</v>
      </c>
      <c r="R69" s="287"/>
      <c r="S69" s="288"/>
      <c r="T69" s="3"/>
      <c r="U69" s="78" t="s">
        <v>136</v>
      </c>
      <c r="V69" s="79"/>
      <c r="W69" s="289">
        <v>0</v>
      </c>
      <c r="X69" s="290"/>
      <c r="Y69" s="289">
        <v>1</v>
      </c>
      <c r="Z69" s="290"/>
    </row>
    <row r="70" spans="1:27" s="4" customFormat="1" ht="15.95" customHeight="1" x14ac:dyDescent="0.4">
      <c r="A70" s="74" t="s">
        <v>83</v>
      </c>
      <c r="B70" s="72"/>
      <c r="C70" s="73"/>
      <c r="D70" s="291">
        <v>12</v>
      </c>
      <c r="E70" s="292"/>
      <c r="F70" s="293"/>
      <c r="G70" s="283">
        <v>1841</v>
      </c>
      <c r="H70" s="284"/>
      <c r="I70" s="285"/>
      <c r="J70" s="74" t="s">
        <v>120</v>
      </c>
      <c r="K70" s="134"/>
      <c r="L70" s="134"/>
      <c r="M70" s="75"/>
      <c r="N70" s="286">
        <v>0</v>
      </c>
      <c r="O70" s="287"/>
      <c r="P70" s="288"/>
      <c r="Q70" s="286">
        <v>96</v>
      </c>
      <c r="R70" s="287"/>
      <c r="S70" s="288"/>
      <c r="T70" s="3"/>
      <c r="U70" s="126" t="s">
        <v>159</v>
      </c>
      <c r="V70" s="126"/>
      <c r="W70" s="289">
        <v>0</v>
      </c>
      <c r="X70" s="290"/>
      <c r="Y70" s="289">
        <v>2</v>
      </c>
      <c r="Z70" s="290"/>
    </row>
    <row r="71" spans="1:27" s="4" customFormat="1" ht="15.95" customHeight="1" x14ac:dyDescent="0.4">
      <c r="A71" s="74" t="s">
        <v>84</v>
      </c>
      <c r="B71" s="72"/>
      <c r="C71" s="73"/>
      <c r="D71" s="291">
        <v>6</v>
      </c>
      <c r="E71" s="292"/>
      <c r="F71" s="293"/>
      <c r="G71" s="283">
        <v>1265</v>
      </c>
      <c r="H71" s="284"/>
      <c r="I71" s="285"/>
      <c r="J71" s="82" t="s">
        <v>121</v>
      </c>
      <c r="K71" s="134"/>
      <c r="L71" s="134"/>
      <c r="M71" s="75"/>
      <c r="N71" s="286">
        <v>0</v>
      </c>
      <c r="O71" s="287"/>
      <c r="P71" s="288"/>
      <c r="Q71" s="286">
        <v>22</v>
      </c>
      <c r="R71" s="287"/>
      <c r="S71" s="288"/>
      <c r="T71" s="3"/>
      <c r="U71" s="126" t="s">
        <v>137</v>
      </c>
      <c r="V71" s="126"/>
      <c r="W71" s="289">
        <v>0</v>
      </c>
      <c r="X71" s="290"/>
      <c r="Y71" s="289">
        <v>4</v>
      </c>
      <c r="Z71" s="290"/>
    </row>
    <row r="72" spans="1:27" s="4" customFormat="1" ht="15.95" customHeight="1" x14ac:dyDescent="0.4">
      <c r="A72" s="74" t="s">
        <v>85</v>
      </c>
      <c r="B72" s="72"/>
      <c r="C72" s="73"/>
      <c r="D72" s="291">
        <v>2</v>
      </c>
      <c r="E72" s="292"/>
      <c r="F72" s="293"/>
      <c r="G72" s="283">
        <v>716</v>
      </c>
      <c r="H72" s="284"/>
      <c r="I72" s="285"/>
      <c r="J72" s="88" t="s">
        <v>122</v>
      </c>
      <c r="K72" s="69"/>
      <c r="L72" s="69"/>
      <c r="M72" s="70"/>
      <c r="N72" s="286">
        <v>52</v>
      </c>
      <c r="O72" s="287"/>
      <c r="P72" s="288"/>
      <c r="Q72" s="286">
        <v>3125</v>
      </c>
      <c r="R72" s="287"/>
      <c r="S72" s="288"/>
      <c r="T72" s="3"/>
      <c r="U72" s="126" t="s">
        <v>153</v>
      </c>
      <c r="V72" s="126"/>
      <c r="W72" s="289">
        <v>0</v>
      </c>
      <c r="X72" s="290"/>
      <c r="Y72" s="289">
        <v>5</v>
      </c>
      <c r="Z72" s="290"/>
    </row>
    <row r="73" spans="1:27" s="4" customFormat="1" ht="15.95" customHeight="1" x14ac:dyDescent="0.35">
      <c r="A73" s="89" t="s">
        <v>86</v>
      </c>
      <c r="B73" s="90"/>
      <c r="C73" s="90"/>
      <c r="D73" s="90"/>
      <c r="E73" s="90"/>
      <c r="F73" s="91"/>
      <c r="G73" s="91"/>
      <c r="H73" s="91"/>
      <c r="I73" s="91"/>
      <c r="J73" s="310" t="s">
        <v>87</v>
      </c>
      <c r="K73" s="311"/>
      <c r="L73" s="311"/>
      <c r="M73" s="312"/>
      <c r="N73" s="307">
        <f>W77</f>
        <v>27</v>
      </c>
      <c r="O73" s="308"/>
      <c r="P73" s="309"/>
      <c r="Q73" s="307">
        <f>Y77</f>
        <v>624</v>
      </c>
      <c r="R73" s="308"/>
      <c r="S73" s="309"/>
      <c r="T73" s="3"/>
      <c r="U73" s="126" t="s">
        <v>265</v>
      </c>
      <c r="V73" s="126"/>
      <c r="W73" s="289">
        <v>1</v>
      </c>
      <c r="X73" s="290"/>
      <c r="Y73" s="289">
        <v>2</v>
      </c>
      <c r="Z73" s="290"/>
    </row>
    <row r="74" spans="1:27" s="4" customFormat="1" ht="15.95" customHeight="1" thickBot="1" x14ac:dyDescent="0.45">
      <c r="A74" s="99"/>
      <c r="B74" s="98"/>
      <c r="C74" s="98"/>
      <c r="D74" s="98"/>
      <c r="E74" s="98"/>
      <c r="F74" s="98"/>
      <c r="G74" s="98"/>
      <c r="H74" s="98"/>
      <c r="I74" s="98"/>
      <c r="J74" s="92" t="s">
        <v>88</v>
      </c>
      <c r="K74" s="85"/>
      <c r="L74" s="85"/>
      <c r="M74" s="93"/>
      <c r="N74" s="304">
        <v>12</v>
      </c>
      <c r="O74" s="305"/>
      <c r="P74" s="306"/>
      <c r="Q74" s="304">
        <v>249</v>
      </c>
      <c r="R74" s="305"/>
      <c r="S74" s="306"/>
      <c r="T74" s="3"/>
      <c r="U74" s="126" t="s">
        <v>150</v>
      </c>
      <c r="V74" s="126"/>
      <c r="W74" s="289">
        <v>0</v>
      </c>
      <c r="X74" s="290"/>
      <c r="Y74" s="289">
        <v>1</v>
      </c>
      <c r="Z74" s="290"/>
    </row>
    <row r="75" spans="1:27" s="4" customFormat="1" ht="15.95" customHeight="1" thickBot="1" x14ac:dyDescent="0.45">
      <c r="A75" s="98"/>
      <c r="B75" s="98"/>
      <c r="C75" s="98"/>
      <c r="D75" s="98"/>
      <c r="E75" s="98"/>
      <c r="F75" s="98"/>
      <c r="G75" s="98"/>
      <c r="H75" s="98"/>
      <c r="I75" s="98"/>
      <c r="J75" s="94" t="s">
        <v>0</v>
      </c>
      <c r="K75" s="95"/>
      <c r="L75" s="95"/>
      <c r="M75" s="95"/>
      <c r="N75" s="318">
        <f>SUM(D51:F72,N51:P72,N74)</f>
        <v>995</v>
      </c>
      <c r="O75" s="319"/>
      <c r="P75" s="320"/>
      <c r="Q75" s="318">
        <f>SUM(Q74,G51:I72,Q51:S72)</f>
        <v>123453</v>
      </c>
      <c r="R75" s="319"/>
      <c r="S75" s="321"/>
      <c r="T75" s="3"/>
      <c r="U75" s="126" t="s">
        <v>138</v>
      </c>
      <c r="V75" s="126"/>
      <c r="W75" s="289">
        <v>0</v>
      </c>
      <c r="X75" s="290"/>
      <c r="Y75" s="289">
        <v>1</v>
      </c>
      <c r="Z75" s="290"/>
    </row>
    <row r="76" spans="1:27" s="136" customFormat="1" ht="16.5" customHeight="1" thickBot="1" x14ac:dyDescent="0.45">
      <c r="A76" s="59"/>
      <c r="B76" s="59"/>
      <c r="C76" s="145"/>
      <c r="D76" s="145"/>
      <c r="E76" s="128"/>
      <c r="S76" s="5"/>
      <c r="T76" s="3"/>
      <c r="U76" s="178" t="s">
        <v>139</v>
      </c>
      <c r="V76" s="179"/>
      <c r="W76" s="313">
        <v>0</v>
      </c>
      <c r="X76" s="314"/>
      <c r="Y76" s="313">
        <v>2</v>
      </c>
      <c r="Z76" s="314"/>
      <c r="AA76" s="4"/>
    </row>
    <row r="77" spans="1:27" ht="19.5" thickBot="1" x14ac:dyDescent="0.45">
      <c r="N77" s="136"/>
      <c r="O77" s="136"/>
      <c r="P77" s="136"/>
      <c r="Q77" s="136"/>
      <c r="R77" s="136"/>
      <c r="T77" s="3"/>
      <c r="U77" s="80" t="s">
        <v>0</v>
      </c>
      <c r="V77" s="81"/>
      <c r="W77" s="315">
        <v>27</v>
      </c>
      <c r="X77" s="316"/>
      <c r="Y77" s="315">
        <v>624</v>
      </c>
      <c r="Z77" s="317"/>
      <c r="AA77" s="136"/>
    </row>
    <row r="78" spans="1:27" x14ac:dyDescent="0.4">
      <c r="N78" s="136"/>
      <c r="O78" s="136"/>
      <c r="P78" s="136"/>
      <c r="Q78" s="136"/>
      <c r="R78" s="136"/>
      <c r="T78" s="3"/>
      <c r="U78" s="170"/>
      <c r="V78" s="3"/>
      <c r="W78" s="3"/>
      <c r="X78" s="3"/>
      <c r="Y78" s="3"/>
      <c r="Z78" s="159" t="s">
        <v>72</v>
      </c>
    </row>
    <row r="79" spans="1:27" x14ac:dyDescent="0.4">
      <c r="N79" s="136"/>
      <c r="O79" s="136"/>
      <c r="P79" s="136"/>
      <c r="Q79" s="136"/>
      <c r="R79" s="136"/>
      <c r="T79" s="136"/>
      <c r="U79" s="169" t="s">
        <v>74</v>
      </c>
      <c r="V79" s="83"/>
      <c r="W79" s="83"/>
      <c r="X79" s="83"/>
      <c r="Y79" s="83"/>
      <c r="Z79" s="1"/>
    </row>
    <row r="80" spans="1:27" x14ac:dyDescent="0.4">
      <c r="N80" s="136"/>
      <c r="O80" s="136"/>
      <c r="P80" s="136"/>
      <c r="Q80" s="136"/>
      <c r="R80" s="136"/>
      <c r="U80" s="83"/>
      <c r="V80" s="83"/>
      <c r="W80" s="83"/>
      <c r="X80" s="83"/>
      <c r="Y80" s="83"/>
      <c r="Z80" s="1"/>
    </row>
    <row r="81" spans="14:26" x14ac:dyDescent="0.4">
      <c r="N81" s="136"/>
      <c r="O81" s="136"/>
      <c r="P81" s="136"/>
      <c r="Q81" s="136"/>
      <c r="R81" s="136"/>
      <c r="U81" s="83"/>
      <c r="V81" s="83"/>
      <c r="W81" s="83"/>
      <c r="X81" s="83"/>
      <c r="Y81" s="83"/>
      <c r="Z81" s="1"/>
    </row>
    <row r="82" spans="14:26" x14ac:dyDescent="0.4">
      <c r="N82" s="136"/>
      <c r="O82" s="136"/>
      <c r="P82" s="136"/>
      <c r="Q82" s="136"/>
      <c r="R82" s="136"/>
      <c r="U82" s="83"/>
      <c r="V82" s="83"/>
      <c r="W82" s="83"/>
      <c r="X82" s="83"/>
      <c r="Y82" s="83"/>
      <c r="Z82" s="1"/>
    </row>
    <row r="83" spans="14:26" x14ac:dyDescent="0.4">
      <c r="U83" s="83"/>
      <c r="V83" s="83"/>
      <c r="W83" s="83"/>
      <c r="X83" s="83"/>
      <c r="Y83" s="83"/>
      <c r="Z83" s="1"/>
    </row>
    <row r="84" spans="14:26" x14ac:dyDescent="0.4">
      <c r="U84" s="83"/>
      <c r="V84" s="83"/>
      <c r="W84" s="83"/>
      <c r="X84" s="83"/>
      <c r="Y84" s="83"/>
      <c r="Z84" s="1"/>
    </row>
    <row r="85" spans="14:26" x14ac:dyDescent="0.4">
      <c r="U85" s="136"/>
      <c r="V85" s="136"/>
      <c r="W85" s="136"/>
      <c r="X85" s="136"/>
      <c r="Y85" s="136"/>
      <c r="Z85" s="136"/>
    </row>
    <row r="91" spans="14:26" x14ac:dyDescent="0.4">
      <c r="N91" s="136"/>
      <c r="O91" s="136"/>
      <c r="P91" s="136"/>
      <c r="Q91" s="136"/>
      <c r="R91" s="136"/>
    </row>
    <row r="92" spans="14:26" x14ac:dyDescent="0.4">
      <c r="N92" s="136"/>
      <c r="O92" s="136"/>
      <c r="P92" s="136"/>
      <c r="Q92" s="136"/>
      <c r="R92" s="136"/>
    </row>
    <row r="93" spans="14:26" x14ac:dyDescent="0.4">
      <c r="N93" s="136"/>
      <c r="O93" s="136"/>
      <c r="P93" s="136"/>
      <c r="Q93" s="136"/>
      <c r="R93" s="136"/>
    </row>
    <row r="94" spans="14:26" x14ac:dyDescent="0.4">
      <c r="N94" s="136"/>
      <c r="O94" s="136"/>
      <c r="P94" s="136"/>
      <c r="Q94" s="136"/>
      <c r="R94" s="136"/>
    </row>
    <row r="95" spans="14:26" x14ac:dyDescent="0.4">
      <c r="N95" s="136"/>
      <c r="O95" s="136"/>
      <c r="P95" s="136"/>
      <c r="Q95" s="136"/>
      <c r="R95" s="136"/>
    </row>
    <row r="134" spans="6:6" x14ac:dyDescent="0.4">
      <c r="F134" s="96"/>
    </row>
    <row r="169" spans="15:15" x14ac:dyDescent="0.4">
      <c r="O169" s="97"/>
    </row>
  </sheetData>
  <sortState ref="B42:Q43">
    <sortCondition ref="F42:F43"/>
    <sortCondition ref="B42:B43"/>
  </sortState>
  <mergeCells count="308">
    <mergeCell ref="Y54:Z54"/>
    <mergeCell ref="Y51:Z51"/>
    <mergeCell ref="Y50:Z50"/>
    <mergeCell ref="W54:X54"/>
    <mergeCell ref="W51:X51"/>
    <mergeCell ref="U50:V50"/>
    <mergeCell ref="W50:X50"/>
    <mergeCell ref="Q53:S53"/>
    <mergeCell ref="Q50:S50"/>
    <mergeCell ref="Q51:S51"/>
    <mergeCell ref="Q52:S52"/>
    <mergeCell ref="U53:V53"/>
    <mergeCell ref="W53:X53"/>
    <mergeCell ref="Y53:Z53"/>
    <mergeCell ref="W52:X52"/>
    <mergeCell ref="Y52:Z52"/>
    <mergeCell ref="N30:O31"/>
    <mergeCell ref="P30:Q31"/>
    <mergeCell ref="N41:O41"/>
    <mergeCell ref="N42:O42"/>
    <mergeCell ref="J41:K41"/>
    <mergeCell ref="F41:G41"/>
    <mergeCell ref="U56:V56"/>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Y55:Z55"/>
    <mergeCell ref="Y57:Z57"/>
    <mergeCell ref="W57:X57"/>
    <mergeCell ref="W74:X74"/>
    <mergeCell ref="Y74:Z74"/>
    <mergeCell ref="W61:X61"/>
    <mergeCell ref="Y61:Z61"/>
    <mergeCell ref="Y64:Z64"/>
    <mergeCell ref="W63:X63"/>
    <mergeCell ref="Y63:Z63"/>
    <mergeCell ref="W59:X59"/>
    <mergeCell ref="W58:X58"/>
    <mergeCell ref="W60:X60"/>
    <mergeCell ref="Y59:Z59"/>
    <mergeCell ref="Y58:Z58"/>
    <mergeCell ref="Y66:Z66"/>
    <mergeCell ref="W55:X55"/>
    <mergeCell ref="Y56:Z56"/>
    <mergeCell ref="W72:X72"/>
    <mergeCell ref="Y72:Z72"/>
    <mergeCell ref="W69:X69"/>
    <mergeCell ref="Y69:Z69"/>
    <mergeCell ref="Y70:Z70"/>
    <mergeCell ref="W70:X70"/>
    <mergeCell ref="Y68:Z68"/>
    <mergeCell ref="Q60:S60"/>
    <mergeCell ref="W66:X66"/>
    <mergeCell ref="W64:X64"/>
    <mergeCell ref="Y65:Z65"/>
    <mergeCell ref="W65:X65"/>
    <mergeCell ref="Q61:S61"/>
    <mergeCell ref="Q62:S62"/>
    <mergeCell ref="W68:X68"/>
    <mergeCell ref="Q67:S67"/>
    <mergeCell ref="Q68:S68"/>
    <mergeCell ref="Q59:S59"/>
    <mergeCell ref="Q58:S58"/>
    <mergeCell ref="W67:X67"/>
    <mergeCell ref="Y67:Z67"/>
    <mergeCell ref="Y60:Z60"/>
    <mergeCell ref="U62:V62"/>
    <mergeCell ref="W62:X62"/>
    <mergeCell ref="Y62:Z62"/>
    <mergeCell ref="Q63:S63"/>
    <mergeCell ref="Q64:S64"/>
    <mergeCell ref="Q65:S65"/>
    <mergeCell ref="Q66:S66"/>
    <mergeCell ref="Y76:Z76"/>
    <mergeCell ref="W76:X76"/>
    <mergeCell ref="Y71:Z71"/>
    <mergeCell ref="W71:X71"/>
    <mergeCell ref="W77:X77"/>
    <mergeCell ref="Y77:Z77"/>
    <mergeCell ref="W75:X75"/>
    <mergeCell ref="Y75:Z75"/>
    <mergeCell ref="N75:P75"/>
    <mergeCell ref="N74:P74"/>
    <mergeCell ref="N73:P73"/>
    <mergeCell ref="Q75:S75"/>
    <mergeCell ref="N71:P71"/>
    <mergeCell ref="W73:X73"/>
    <mergeCell ref="Y73:Z73"/>
    <mergeCell ref="D72:F72"/>
    <mergeCell ref="G72:I72"/>
    <mergeCell ref="N72:P72"/>
    <mergeCell ref="G70:I70"/>
    <mergeCell ref="D71:F71"/>
    <mergeCell ref="G71:I71"/>
    <mergeCell ref="D69:F69"/>
    <mergeCell ref="G69:I69"/>
    <mergeCell ref="N69:P69"/>
    <mergeCell ref="D70:F70"/>
    <mergeCell ref="Q70:S70"/>
    <mergeCell ref="Q71:S71"/>
    <mergeCell ref="Q72:S72"/>
    <mergeCell ref="Q74:S74"/>
    <mergeCell ref="Q73:S73"/>
    <mergeCell ref="J73:M73"/>
    <mergeCell ref="Q69:S69"/>
    <mergeCell ref="G65:I65"/>
    <mergeCell ref="N65:P65"/>
    <mergeCell ref="N70:P70"/>
    <mergeCell ref="G63:I63"/>
    <mergeCell ref="N63:P63"/>
    <mergeCell ref="G62:I62"/>
    <mergeCell ref="N64:P64"/>
    <mergeCell ref="D68:F68"/>
    <mergeCell ref="G68:I68"/>
    <mergeCell ref="G61:I61"/>
    <mergeCell ref="N62:P62"/>
    <mergeCell ref="D61:F61"/>
    <mergeCell ref="N61:P61"/>
    <mergeCell ref="D64:F64"/>
    <mergeCell ref="D66:F66"/>
    <mergeCell ref="D62:F62"/>
    <mergeCell ref="G64:I64"/>
    <mergeCell ref="N68:P68"/>
    <mergeCell ref="D59:F59"/>
    <mergeCell ref="G59:I59"/>
    <mergeCell ref="D54:F54"/>
    <mergeCell ref="D55:F55"/>
    <mergeCell ref="N59:P59"/>
    <mergeCell ref="D60:F60"/>
    <mergeCell ref="G60:I60"/>
    <mergeCell ref="N60:P60"/>
    <mergeCell ref="N67:P67"/>
    <mergeCell ref="G66:I66"/>
    <mergeCell ref="G55:I55"/>
    <mergeCell ref="D57:F57"/>
    <mergeCell ref="G56:I56"/>
    <mergeCell ref="D58:F58"/>
    <mergeCell ref="G58:I58"/>
    <mergeCell ref="N58:P58"/>
    <mergeCell ref="N56:P56"/>
    <mergeCell ref="D56:F56"/>
    <mergeCell ref="N57:P57"/>
    <mergeCell ref="D67:F67"/>
    <mergeCell ref="G67:I67"/>
    <mergeCell ref="N66:P66"/>
    <mergeCell ref="D65:F65"/>
    <mergeCell ref="D63:F63"/>
    <mergeCell ref="W56:X56"/>
    <mergeCell ref="G52:I52"/>
    <mergeCell ref="N52:P52"/>
    <mergeCell ref="Q55:S55"/>
    <mergeCell ref="Q56:S56"/>
    <mergeCell ref="G57:I57"/>
    <mergeCell ref="N55:P55"/>
    <mergeCell ref="A50:C50"/>
    <mergeCell ref="D53:F53"/>
    <mergeCell ref="D51:F51"/>
    <mergeCell ref="G51:I51"/>
    <mergeCell ref="N51:P51"/>
    <mergeCell ref="D52:F52"/>
    <mergeCell ref="D50:F50"/>
    <mergeCell ref="Q57:S57"/>
    <mergeCell ref="G54:I54"/>
    <mergeCell ref="N54:P54"/>
    <mergeCell ref="Q54:S54"/>
    <mergeCell ref="G53:I53"/>
    <mergeCell ref="N53:P53"/>
    <mergeCell ref="U43:V43"/>
    <mergeCell ref="W43:X43"/>
    <mergeCell ref="J44:K44"/>
    <mergeCell ref="L44:M44"/>
    <mergeCell ref="N44:O44"/>
    <mergeCell ref="S44:T44"/>
    <mergeCell ref="U44:V44"/>
    <mergeCell ref="W44:X44"/>
    <mergeCell ref="U45:V45"/>
    <mergeCell ref="W45:X45"/>
    <mergeCell ref="U46:V46"/>
    <mergeCell ref="W46:X46"/>
    <mergeCell ref="U47:V47"/>
    <mergeCell ref="W47:X47"/>
    <mergeCell ref="F44:G44"/>
    <mergeCell ref="H44:I44"/>
    <mergeCell ref="W41:X41"/>
    <mergeCell ref="W42:X42"/>
    <mergeCell ref="U42:V42"/>
    <mergeCell ref="U41:V41"/>
    <mergeCell ref="G50:I50"/>
    <mergeCell ref="J50:M50"/>
    <mergeCell ref="N50:P50"/>
    <mergeCell ref="B45:C45"/>
    <mergeCell ref="D45:E45"/>
    <mergeCell ref="F45:G45"/>
    <mergeCell ref="H45:I45"/>
    <mergeCell ref="J45:K45"/>
    <mergeCell ref="L45:M45"/>
    <mergeCell ref="N45:O45"/>
    <mergeCell ref="S45:T45"/>
    <mergeCell ref="B42:C42"/>
    <mergeCell ref="H42:I42"/>
    <mergeCell ref="J42:K42"/>
    <mergeCell ref="L42:M42"/>
    <mergeCell ref="D42:E42"/>
    <mergeCell ref="F42:G42"/>
    <mergeCell ref="B43:C43"/>
    <mergeCell ref="D43:E43"/>
    <mergeCell ref="F43:G43"/>
    <mergeCell ref="H43:I43"/>
    <mergeCell ref="J43:K43"/>
    <mergeCell ref="L43:M43"/>
    <mergeCell ref="N43:O43"/>
    <mergeCell ref="S43:T43"/>
    <mergeCell ref="B44:C44"/>
    <mergeCell ref="D44:E44"/>
    <mergeCell ref="B47:C47"/>
    <mergeCell ref="D47:E47"/>
    <mergeCell ref="F47:G47"/>
    <mergeCell ref="H47:I47"/>
    <mergeCell ref="J47:K47"/>
    <mergeCell ref="L47:M47"/>
    <mergeCell ref="N47:O47"/>
    <mergeCell ref="S47:T47"/>
    <mergeCell ref="B46:C46"/>
    <mergeCell ref="D46:E46"/>
    <mergeCell ref="F46:G46"/>
    <mergeCell ref="H46:I46"/>
    <mergeCell ref="J46:K46"/>
    <mergeCell ref="L46:M46"/>
    <mergeCell ref="N46:O46"/>
    <mergeCell ref="S46:T46"/>
  </mergeCells>
  <phoneticPr fontId="2"/>
  <printOptions horizontalCentered="1"/>
  <pageMargins left="0.39370078740157483" right="0.19685039370078741" top="0.39370078740157483" bottom="0.19685039370078741" header="0" footer="0"/>
  <pageSetup paperSize="9" scale="57"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O172"/>
  <sheetViews>
    <sheetView view="pageBreakPreview" zoomScale="90" zoomScaleNormal="100" zoomScaleSheetLayoutView="90" workbookViewId="0"/>
  </sheetViews>
  <sheetFormatPr defaultRowHeight="18.75" x14ac:dyDescent="0.4"/>
  <cols>
    <col min="1" max="1" width="4.625" style="136" customWidth="1"/>
    <col min="2" max="2" width="6.25" style="6" customWidth="1"/>
    <col min="3" max="17" width="4.625" style="136" customWidth="1"/>
    <col min="18" max="18" width="4.5" style="136" customWidth="1"/>
    <col min="19" max="19" width="4.625" style="5" customWidth="1"/>
    <col min="20" max="20" width="5.125" style="136" customWidth="1"/>
    <col min="21" max="21" width="4.625" style="136" customWidth="1"/>
    <col min="22" max="24" width="5.625" style="136" customWidth="1"/>
    <col min="25" max="25" width="7.875" style="137" customWidth="1"/>
    <col min="26" max="26" width="10.125" style="137" customWidth="1"/>
    <col min="27" max="27" width="8.25" style="137" customWidth="1"/>
    <col min="28" max="28" width="7.125" style="137" customWidth="1"/>
    <col min="29" max="29" width="9" style="137" customWidth="1"/>
    <col min="30" max="30" width="9" style="137"/>
    <col min="31" max="31" width="7.625" style="137" customWidth="1"/>
    <col min="32" max="32" width="6.25" style="137" customWidth="1"/>
    <col min="33" max="89" width="9" style="137"/>
    <col min="90" max="16384" width="9" style="136"/>
  </cols>
  <sheetData>
    <row r="1" spans="1:89" s="4" customFormat="1" ht="15.95" customHeight="1" x14ac:dyDescent="0.4">
      <c r="A1" s="1" t="s">
        <v>91</v>
      </c>
      <c r="B1" s="100"/>
      <c r="C1" s="1"/>
      <c r="D1" s="101"/>
      <c r="E1" s="1"/>
      <c r="F1" s="1"/>
      <c r="G1" s="1"/>
      <c r="H1" s="1"/>
      <c r="I1" s="1"/>
      <c r="J1" s="1"/>
      <c r="K1" s="1"/>
      <c r="L1" s="1"/>
      <c r="M1" s="1"/>
      <c r="N1" s="1"/>
      <c r="O1" s="1"/>
      <c r="P1" s="1"/>
      <c r="Q1" s="1"/>
      <c r="R1" s="2"/>
      <c r="S1" s="1"/>
      <c r="T1" s="1"/>
      <c r="U1" s="1"/>
      <c r="V1" s="137"/>
      <c r="W1" s="137"/>
      <c r="X1" s="125"/>
      <c r="Y1" s="129"/>
      <c r="Z1" s="129"/>
      <c r="AA1" s="129"/>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row>
    <row r="2" spans="1:89" s="4" customFormat="1" ht="16.5" customHeight="1" x14ac:dyDescent="0.4">
      <c r="A2" s="171"/>
      <c r="B2" s="172"/>
      <c r="C2" s="172"/>
      <c r="D2" s="172"/>
      <c r="E2" s="172"/>
      <c r="F2" s="172"/>
      <c r="G2" s="172"/>
      <c r="H2" s="172"/>
      <c r="I2" s="172"/>
      <c r="J2" s="172"/>
      <c r="K2" s="172"/>
      <c r="L2" s="172"/>
      <c r="M2" s="173"/>
      <c r="N2" s="358" t="s">
        <v>92</v>
      </c>
      <c r="O2" s="358"/>
      <c r="P2" s="358"/>
      <c r="Q2" s="358"/>
      <c r="R2" s="355" t="s">
        <v>1</v>
      </c>
      <c r="S2" s="356"/>
      <c r="T2" s="356"/>
      <c r="U2" s="357"/>
      <c r="V2" s="121"/>
      <c r="W2" s="125"/>
      <c r="X2" s="125"/>
      <c r="Y2" s="130"/>
      <c r="Z2" s="130"/>
      <c r="AA2" s="130"/>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row>
    <row r="3" spans="1:89" s="4" customFormat="1" ht="16.5" customHeight="1" x14ac:dyDescent="0.4">
      <c r="A3" s="443" t="s">
        <v>93</v>
      </c>
      <c r="B3" s="444"/>
      <c r="C3" s="447" t="s">
        <v>142</v>
      </c>
      <c r="D3" s="448"/>
      <c r="E3" s="102" t="s">
        <v>94</v>
      </c>
      <c r="F3" s="103"/>
      <c r="G3" s="103"/>
      <c r="H3" s="103"/>
      <c r="I3" s="103"/>
      <c r="J3" s="103"/>
      <c r="K3" s="103"/>
      <c r="L3" s="103"/>
      <c r="M3" s="104"/>
      <c r="N3" s="431">
        <v>0</v>
      </c>
      <c r="O3" s="432"/>
      <c r="P3" s="432"/>
      <c r="Q3" s="433"/>
      <c r="R3" s="431">
        <v>363</v>
      </c>
      <c r="S3" s="432"/>
      <c r="T3" s="432"/>
      <c r="U3" s="433"/>
      <c r="V3" s="121"/>
      <c r="W3" s="125"/>
      <c r="X3" s="125"/>
      <c r="Y3" s="125"/>
      <c r="Z3" s="124"/>
      <c r="AA3" s="124"/>
      <c r="AB3" s="124"/>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row>
    <row r="4" spans="1:89" s="4" customFormat="1" ht="16.5" customHeight="1" x14ac:dyDescent="0.4">
      <c r="A4" s="445"/>
      <c r="B4" s="446"/>
      <c r="C4" s="449"/>
      <c r="D4" s="450"/>
      <c r="E4" s="102" t="s">
        <v>95</v>
      </c>
      <c r="F4" s="103"/>
      <c r="G4" s="103"/>
      <c r="H4" s="103"/>
      <c r="I4" s="103"/>
      <c r="J4" s="103"/>
      <c r="K4" s="103"/>
      <c r="L4" s="103"/>
      <c r="M4" s="104"/>
      <c r="N4" s="431">
        <v>0</v>
      </c>
      <c r="O4" s="432"/>
      <c r="P4" s="432"/>
      <c r="Q4" s="433"/>
      <c r="R4" s="431">
        <v>49</v>
      </c>
      <c r="S4" s="432"/>
      <c r="T4" s="432"/>
      <c r="U4" s="433"/>
      <c r="V4" s="121"/>
      <c r="W4" s="125"/>
      <c r="X4" s="125"/>
      <c r="Y4" s="123"/>
      <c r="Z4" s="130"/>
      <c r="AA4" s="124"/>
      <c r="AB4" s="124"/>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row>
    <row r="5" spans="1:89" s="4" customFormat="1" ht="16.5" customHeight="1" x14ac:dyDescent="0.4">
      <c r="A5" s="443" t="s">
        <v>96</v>
      </c>
      <c r="B5" s="444"/>
      <c r="C5" s="447" t="s">
        <v>143</v>
      </c>
      <c r="D5" s="448"/>
      <c r="E5" s="102" t="s">
        <v>97</v>
      </c>
      <c r="F5" s="103"/>
      <c r="G5" s="103"/>
      <c r="H5" s="103"/>
      <c r="I5" s="103"/>
      <c r="J5" s="103"/>
      <c r="K5" s="103"/>
      <c r="L5" s="103"/>
      <c r="M5" s="104"/>
      <c r="N5" s="431">
        <v>0</v>
      </c>
      <c r="O5" s="432"/>
      <c r="P5" s="432"/>
      <c r="Q5" s="433"/>
      <c r="R5" s="431">
        <v>840</v>
      </c>
      <c r="S5" s="432"/>
      <c r="T5" s="432"/>
      <c r="U5" s="433"/>
      <c r="V5" s="121"/>
      <c r="W5" s="125"/>
      <c r="X5" s="125"/>
      <c r="Y5" s="123"/>
      <c r="Z5" s="130"/>
      <c r="AA5" s="124"/>
      <c r="AB5" s="124"/>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row>
    <row r="6" spans="1:89" s="4" customFormat="1" ht="16.5" customHeight="1" x14ac:dyDescent="0.4">
      <c r="A6" s="445"/>
      <c r="B6" s="446"/>
      <c r="C6" s="449"/>
      <c r="D6" s="450"/>
      <c r="E6" s="102" t="s">
        <v>98</v>
      </c>
      <c r="F6" s="103"/>
      <c r="G6" s="103"/>
      <c r="H6" s="103"/>
      <c r="I6" s="103"/>
      <c r="J6" s="103"/>
      <c r="K6" s="103"/>
      <c r="L6" s="103"/>
      <c r="M6" s="104"/>
      <c r="N6" s="431">
        <v>0</v>
      </c>
      <c r="O6" s="432"/>
      <c r="P6" s="432"/>
      <c r="Q6" s="433"/>
      <c r="R6" s="431">
        <v>107</v>
      </c>
      <c r="S6" s="432"/>
      <c r="T6" s="432"/>
      <c r="U6" s="433"/>
      <c r="V6" s="121"/>
      <c r="W6" s="125"/>
      <c r="X6" s="125"/>
      <c r="Y6" s="123"/>
      <c r="Z6" s="130"/>
      <c r="AA6" s="124"/>
      <c r="AB6" s="124"/>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row>
    <row r="7" spans="1:89" s="4" customFormat="1" ht="18" customHeight="1" x14ac:dyDescent="0.4">
      <c r="A7" s="443" t="s">
        <v>155</v>
      </c>
      <c r="B7" s="451"/>
      <c r="C7" s="447" t="s">
        <v>156</v>
      </c>
      <c r="D7" s="448"/>
      <c r="E7" s="102" t="s">
        <v>157</v>
      </c>
      <c r="F7" s="103"/>
      <c r="G7" s="103"/>
      <c r="H7" s="103"/>
      <c r="I7" s="103"/>
      <c r="J7" s="103"/>
      <c r="K7" s="103"/>
      <c r="L7" s="103"/>
      <c r="M7" s="104"/>
      <c r="N7" s="431">
        <v>0</v>
      </c>
      <c r="O7" s="432"/>
      <c r="P7" s="432"/>
      <c r="Q7" s="433"/>
      <c r="R7" s="431">
        <v>5701</v>
      </c>
      <c r="S7" s="432"/>
      <c r="T7" s="432"/>
      <c r="U7" s="433"/>
      <c r="V7" s="121"/>
      <c r="W7" s="125"/>
      <c r="X7" s="125"/>
      <c r="Y7" s="125"/>
      <c r="Z7" s="125"/>
      <c r="AA7" s="131"/>
      <c r="AB7" s="131"/>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row>
    <row r="8" spans="1:89" s="4" customFormat="1" ht="18" customHeight="1" x14ac:dyDescent="0.4">
      <c r="A8" s="452"/>
      <c r="B8" s="453"/>
      <c r="C8" s="449"/>
      <c r="D8" s="450"/>
      <c r="E8" s="105" t="s">
        <v>158</v>
      </c>
      <c r="F8" s="103"/>
      <c r="G8" s="103"/>
      <c r="H8" s="103"/>
      <c r="I8" s="103"/>
      <c r="J8" s="103"/>
      <c r="K8" s="103"/>
      <c r="L8" s="103"/>
      <c r="M8" s="104"/>
      <c r="N8" s="431">
        <v>0</v>
      </c>
      <c r="O8" s="432"/>
      <c r="P8" s="432"/>
      <c r="Q8" s="433"/>
      <c r="R8" s="431">
        <v>641</v>
      </c>
      <c r="S8" s="432"/>
      <c r="T8" s="432"/>
      <c r="U8" s="433"/>
      <c r="V8" s="121"/>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row>
    <row r="9" spans="1:89" s="4" customFormat="1" ht="18.75" customHeight="1" x14ac:dyDescent="0.4">
      <c r="A9" s="443" t="s">
        <v>144</v>
      </c>
      <c r="B9" s="451"/>
      <c r="C9" s="447" t="s">
        <v>145</v>
      </c>
      <c r="D9" s="448"/>
      <c r="E9" s="102" t="s">
        <v>146</v>
      </c>
      <c r="F9" s="103"/>
      <c r="G9" s="103"/>
      <c r="H9" s="103"/>
      <c r="I9" s="103"/>
      <c r="J9" s="103"/>
      <c r="K9" s="103"/>
      <c r="L9" s="103"/>
      <c r="M9" s="104"/>
      <c r="N9" s="431">
        <v>0</v>
      </c>
      <c r="O9" s="432"/>
      <c r="P9" s="432"/>
      <c r="Q9" s="433"/>
      <c r="R9" s="431">
        <v>1898</v>
      </c>
      <c r="S9" s="432"/>
      <c r="T9" s="432"/>
      <c r="U9" s="433"/>
      <c r="V9" s="121"/>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row>
    <row r="10" spans="1:89" s="4" customFormat="1" ht="36.75" customHeight="1" x14ac:dyDescent="0.4">
      <c r="A10" s="452"/>
      <c r="B10" s="453"/>
      <c r="C10" s="449"/>
      <c r="D10" s="450"/>
      <c r="E10" s="454" t="s">
        <v>147</v>
      </c>
      <c r="F10" s="455"/>
      <c r="G10" s="455"/>
      <c r="H10" s="455"/>
      <c r="I10" s="455"/>
      <c r="J10" s="455"/>
      <c r="K10" s="455"/>
      <c r="L10" s="455"/>
      <c r="M10" s="456"/>
      <c r="N10" s="431">
        <v>0</v>
      </c>
      <c r="O10" s="432"/>
      <c r="P10" s="432"/>
      <c r="Q10" s="433"/>
      <c r="R10" s="431">
        <v>220</v>
      </c>
      <c r="S10" s="432"/>
      <c r="T10" s="432"/>
      <c r="U10" s="433"/>
      <c r="V10" s="121"/>
      <c r="W10" s="125"/>
      <c r="X10" s="125"/>
      <c r="Y10" s="125"/>
      <c r="Z10" s="132"/>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row>
    <row r="11" spans="1:89" s="4" customFormat="1" ht="16.5" customHeight="1" x14ac:dyDescent="0.4">
      <c r="A11" s="106" t="s">
        <v>186</v>
      </c>
      <c r="B11" s="107"/>
      <c r="C11" s="107"/>
      <c r="D11" s="107"/>
      <c r="E11" s="107"/>
      <c r="F11" s="107"/>
      <c r="G11" s="107"/>
      <c r="H11" s="107"/>
      <c r="I11" s="107"/>
      <c r="J11" s="107"/>
      <c r="K11" s="107"/>
      <c r="L11" s="107"/>
      <c r="M11" s="108"/>
      <c r="N11" s="109"/>
      <c r="O11" s="110"/>
      <c r="P11" s="110"/>
      <c r="Q11" s="110"/>
      <c r="R11" s="110"/>
      <c r="S11" s="110"/>
      <c r="T11" s="110"/>
      <c r="U11" s="111"/>
      <c r="V11" s="121"/>
      <c r="W11" s="125"/>
      <c r="X11" s="125"/>
      <c r="Y11" s="125"/>
      <c r="Z11" s="132"/>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row>
    <row r="12" spans="1:89" s="4" customFormat="1" ht="18.75" customHeight="1" x14ac:dyDescent="0.4">
      <c r="A12" s="443" t="s">
        <v>187</v>
      </c>
      <c r="B12" s="451"/>
      <c r="C12" s="447" t="s">
        <v>188</v>
      </c>
      <c r="D12" s="448"/>
      <c r="E12" s="102" t="s">
        <v>189</v>
      </c>
      <c r="F12" s="103"/>
      <c r="G12" s="103"/>
      <c r="H12" s="103"/>
      <c r="I12" s="103"/>
      <c r="J12" s="103"/>
      <c r="K12" s="103"/>
      <c r="L12" s="103"/>
      <c r="M12" s="104"/>
      <c r="N12" s="431">
        <v>0</v>
      </c>
      <c r="O12" s="432"/>
      <c r="P12" s="432"/>
      <c r="Q12" s="433"/>
      <c r="R12" s="431">
        <v>2224</v>
      </c>
      <c r="S12" s="432"/>
      <c r="T12" s="432"/>
      <c r="U12" s="433"/>
      <c r="V12" s="121"/>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row>
    <row r="13" spans="1:89" s="4" customFormat="1" ht="36.75" customHeight="1" x14ac:dyDescent="0.4">
      <c r="A13" s="452"/>
      <c r="B13" s="453"/>
      <c r="C13" s="449"/>
      <c r="D13" s="450"/>
      <c r="E13" s="454" t="s">
        <v>190</v>
      </c>
      <c r="F13" s="455"/>
      <c r="G13" s="455"/>
      <c r="H13" s="455"/>
      <c r="I13" s="455"/>
      <c r="J13" s="455"/>
      <c r="K13" s="455"/>
      <c r="L13" s="455"/>
      <c r="M13" s="456"/>
      <c r="N13" s="431">
        <v>0</v>
      </c>
      <c r="O13" s="432"/>
      <c r="P13" s="432"/>
      <c r="Q13" s="433"/>
      <c r="R13" s="431">
        <v>140</v>
      </c>
      <c r="S13" s="432"/>
      <c r="T13" s="432"/>
      <c r="U13" s="433"/>
      <c r="V13" s="121"/>
      <c r="W13" s="125"/>
      <c r="X13" s="125"/>
      <c r="Y13" s="125"/>
      <c r="Z13" s="132"/>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row>
    <row r="14" spans="1:89" s="4" customFormat="1" ht="16.5" customHeight="1" x14ac:dyDescent="0.4">
      <c r="A14" s="106" t="s">
        <v>194</v>
      </c>
      <c r="B14" s="107"/>
      <c r="C14" s="107"/>
      <c r="D14" s="107"/>
      <c r="E14" s="107"/>
      <c r="F14" s="107"/>
      <c r="G14" s="107"/>
      <c r="H14" s="107"/>
      <c r="I14" s="107"/>
      <c r="J14" s="107"/>
      <c r="K14" s="107"/>
      <c r="L14" s="107"/>
      <c r="M14" s="108"/>
      <c r="N14" s="109"/>
      <c r="O14" s="110"/>
      <c r="P14" s="110"/>
      <c r="Q14" s="110"/>
      <c r="R14" s="110"/>
      <c r="S14" s="110"/>
      <c r="T14" s="110"/>
      <c r="U14" s="111"/>
      <c r="V14" s="121"/>
      <c r="W14" s="125"/>
      <c r="X14" s="125"/>
      <c r="Y14" s="125"/>
      <c r="Z14" s="132"/>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row>
    <row r="15" spans="1:89" ht="23.25" customHeight="1" x14ac:dyDescent="0.4">
      <c r="A15" s="466" t="s">
        <v>301</v>
      </c>
      <c r="B15" s="422">
        <v>12</v>
      </c>
      <c r="C15" s="112" t="s">
        <v>302</v>
      </c>
      <c r="D15" s="112"/>
      <c r="E15" s="112"/>
      <c r="F15" s="112"/>
      <c r="G15" s="112"/>
      <c r="H15" s="112"/>
      <c r="I15" s="112"/>
      <c r="J15" s="112"/>
      <c r="K15" s="112"/>
      <c r="L15" s="112"/>
      <c r="M15" s="112"/>
      <c r="N15" s="434">
        <v>0</v>
      </c>
      <c r="O15" s="435"/>
      <c r="P15" s="435"/>
      <c r="Q15" s="436"/>
      <c r="R15" s="437">
        <v>7</v>
      </c>
      <c r="S15" s="438"/>
      <c r="T15" s="438"/>
      <c r="U15" s="439"/>
      <c r="V15" s="121"/>
      <c r="W15" s="257"/>
      <c r="X15" s="257"/>
      <c r="Y15" s="125"/>
      <c r="Z15" s="185"/>
      <c r="AA15" s="186"/>
      <c r="AB15" s="124"/>
      <c r="AD15" s="185"/>
      <c r="AE15" s="185"/>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136"/>
      <c r="CF15" s="136"/>
      <c r="CG15" s="136"/>
      <c r="CH15" s="136"/>
      <c r="CI15" s="136"/>
      <c r="CJ15" s="136"/>
      <c r="CK15" s="136"/>
    </row>
    <row r="16" spans="1:89" ht="26.25" customHeight="1" x14ac:dyDescent="0.4">
      <c r="A16" s="467"/>
      <c r="B16" s="423"/>
      <c r="C16" s="112" t="s">
        <v>322</v>
      </c>
      <c r="D16" s="112"/>
      <c r="E16" s="112"/>
      <c r="F16" s="112"/>
      <c r="G16" s="112"/>
      <c r="H16" s="112"/>
      <c r="I16" s="112"/>
      <c r="J16" s="112"/>
      <c r="K16" s="112"/>
      <c r="L16" s="112"/>
      <c r="M16" s="112"/>
      <c r="N16" s="434">
        <v>1</v>
      </c>
      <c r="O16" s="435"/>
      <c r="P16" s="435"/>
      <c r="Q16" s="436"/>
      <c r="R16" s="437">
        <v>1</v>
      </c>
      <c r="S16" s="438"/>
      <c r="T16" s="438"/>
      <c r="U16" s="439"/>
      <c r="V16" s="121"/>
      <c r="W16" s="257"/>
      <c r="X16" s="257"/>
      <c r="Y16" s="125"/>
      <c r="Z16" s="185"/>
      <c r="AA16" s="186"/>
      <c r="AB16" s="124"/>
      <c r="AD16" s="185"/>
      <c r="AE16" s="185"/>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row>
    <row r="17" spans="1:89" s="113" customFormat="1" ht="16.5" customHeight="1" x14ac:dyDescent="0.4">
      <c r="A17" s="463" t="s">
        <v>148</v>
      </c>
      <c r="B17" s="422">
        <v>107</v>
      </c>
      <c r="C17" s="112" t="s">
        <v>165</v>
      </c>
      <c r="D17" s="112"/>
      <c r="E17" s="112"/>
      <c r="F17" s="112"/>
      <c r="G17" s="112"/>
      <c r="H17" s="112"/>
      <c r="I17" s="112"/>
      <c r="J17" s="112"/>
      <c r="K17" s="112"/>
      <c r="L17" s="112"/>
      <c r="M17" s="112"/>
      <c r="N17" s="419">
        <v>0</v>
      </c>
      <c r="O17" s="420"/>
      <c r="P17" s="420"/>
      <c r="Q17" s="421"/>
      <c r="R17" s="440">
        <v>18</v>
      </c>
      <c r="S17" s="441"/>
      <c r="T17" s="441"/>
      <c r="U17" s="442"/>
      <c r="V17" s="121"/>
      <c r="W17" s="258"/>
      <c r="X17" s="258"/>
      <c r="Y17" s="149"/>
      <c r="Z17" s="132"/>
      <c r="AA17" s="125"/>
      <c r="AB17" s="125"/>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row>
    <row r="18" spans="1:89" s="113" customFormat="1" x14ac:dyDescent="0.4">
      <c r="A18" s="464"/>
      <c r="B18" s="423"/>
      <c r="C18" s="112" t="s">
        <v>176</v>
      </c>
      <c r="D18" s="112"/>
      <c r="E18" s="112"/>
      <c r="F18" s="112"/>
      <c r="G18" s="112"/>
      <c r="H18" s="112"/>
      <c r="I18" s="112"/>
      <c r="J18" s="112"/>
      <c r="K18" s="112"/>
      <c r="L18" s="112"/>
      <c r="M18" s="112"/>
      <c r="N18" s="419">
        <v>0</v>
      </c>
      <c r="O18" s="420"/>
      <c r="P18" s="420"/>
      <c r="Q18" s="421"/>
      <c r="R18" s="440">
        <v>1</v>
      </c>
      <c r="S18" s="441"/>
      <c r="T18" s="441"/>
      <c r="U18" s="442"/>
      <c r="V18" s="121"/>
      <c r="W18" s="258"/>
      <c r="X18" s="258"/>
      <c r="Y18" s="149"/>
      <c r="Z18" s="132"/>
      <c r="AA18" s="125"/>
      <c r="AB18" s="125"/>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row>
    <row r="19" spans="1:89" s="113" customFormat="1" x14ac:dyDescent="0.4">
      <c r="A19" s="464"/>
      <c r="B19" s="422">
        <v>108</v>
      </c>
      <c r="C19" s="112" t="s">
        <v>166</v>
      </c>
      <c r="D19" s="112"/>
      <c r="E19" s="112"/>
      <c r="F19" s="112"/>
      <c r="G19" s="112"/>
      <c r="H19" s="112"/>
      <c r="I19" s="112"/>
      <c r="J19" s="112"/>
      <c r="K19" s="112"/>
      <c r="L19" s="112"/>
      <c r="M19" s="112"/>
      <c r="N19" s="419">
        <v>0</v>
      </c>
      <c r="O19" s="420"/>
      <c r="P19" s="420"/>
      <c r="Q19" s="421"/>
      <c r="R19" s="440">
        <v>6</v>
      </c>
      <c r="S19" s="441"/>
      <c r="T19" s="441"/>
      <c r="U19" s="442"/>
      <c r="V19" s="121"/>
      <c r="W19" s="258"/>
      <c r="X19" s="258"/>
      <c r="Y19" s="149"/>
      <c r="Z19" s="132"/>
      <c r="AA19" s="125"/>
      <c r="AB19" s="125"/>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row>
    <row r="20" spans="1:89" s="113" customFormat="1" x14ac:dyDescent="0.4">
      <c r="A20" s="464"/>
      <c r="B20" s="423"/>
      <c r="C20" s="112" t="s">
        <v>178</v>
      </c>
      <c r="D20" s="112"/>
      <c r="E20" s="112"/>
      <c r="F20" s="112"/>
      <c r="G20" s="112"/>
      <c r="H20" s="112"/>
      <c r="I20" s="112"/>
      <c r="J20" s="112"/>
      <c r="K20" s="112"/>
      <c r="L20" s="112"/>
      <c r="M20" s="112"/>
      <c r="N20" s="419">
        <v>0</v>
      </c>
      <c r="O20" s="420"/>
      <c r="P20" s="420"/>
      <c r="Q20" s="421"/>
      <c r="R20" s="440">
        <v>1</v>
      </c>
      <c r="S20" s="441"/>
      <c r="T20" s="441"/>
      <c r="U20" s="442"/>
      <c r="V20" s="121"/>
      <c r="W20" s="258"/>
      <c r="X20" s="258"/>
      <c r="Y20" s="149"/>
      <c r="Z20" s="132"/>
      <c r="AA20" s="125"/>
      <c r="AB20" s="125"/>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row>
    <row r="21" spans="1:89" s="113" customFormat="1" x14ac:dyDescent="0.4">
      <c r="A21" s="464"/>
      <c r="B21" s="174">
        <v>109</v>
      </c>
      <c r="C21" s="112" t="s">
        <v>169</v>
      </c>
      <c r="D21" s="112"/>
      <c r="E21" s="112"/>
      <c r="F21" s="112"/>
      <c r="G21" s="112"/>
      <c r="H21" s="112"/>
      <c r="I21" s="112"/>
      <c r="J21" s="112"/>
      <c r="K21" s="112"/>
      <c r="L21" s="112"/>
      <c r="M21" s="112"/>
      <c r="N21" s="419">
        <v>0</v>
      </c>
      <c r="O21" s="420"/>
      <c r="P21" s="420"/>
      <c r="Q21" s="421"/>
      <c r="R21" s="440">
        <v>6</v>
      </c>
      <c r="S21" s="441"/>
      <c r="T21" s="441"/>
      <c r="U21" s="442"/>
      <c r="V21" s="259"/>
      <c r="W21" s="258"/>
      <c r="X21" s="258"/>
      <c r="Y21" s="149"/>
      <c r="Z21" s="132"/>
      <c r="AA21" s="125"/>
      <c r="AB21" s="125"/>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49"/>
      <c r="CJ21" s="149"/>
      <c r="CK21" s="149"/>
    </row>
    <row r="22" spans="1:89" s="113" customFormat="1" x14ac:dyDescent="0.4">
      <c r="A22" s="464"/>
      <c r="B22" s="174">
        <v>110</v>
      </c>
      <c r="C22" s="112" t="s">
        <v>170</v>
      </c>
      <c r="D22" s="112"/>
      <c r="E22" s="112"/>
      <c r="F22" s="112"/>
      <c r="G22" s="112"/>
      <c r="H22" s="112"/>
      <c r="I22" s="112"/>
      <c r="J22" s="112"/>
      <c r="K22" s="112"/>
      <c r="L22" s="112"/>
      <c r="M22" s="112"/>
      <c r="N22" s="419">
        <v>0</v>
      </c>
      <c r="O22" s="420"/>
      <c r="P22" s="420"/>
      <c r="Q22" s="421"/>
      <c r="R22" s="440">
        <v>18</v>
      </c>
      <c r="S22" s="441"/>
      <c r="T22" s="441"/>
      <c r="U22" s="442"/>
      <c r="V22" s="121"/>
      <c r="W22" s="258"/>
      <c r="X22" s="258"/>
      <c r="Y22" s="149"/>
      <c r="Z22" s="132"/>
      <c r="AA22" s="125"/>
      <c r="AB22" s="125"/>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49"/>
    </row>
    <row r="23" spans="1:89" s="113" customFormat="1" x14ac:dyDescent="0.4">
      <c r="A23" s="464"/>
      <c r="B23" s="174">
        <v>111</v>
      </c>
      <c r="C23" s="112" t="s">
        <v>171</v>
      </c>
      <c r="D23" s="112"/>
      <c r="E23" s="112"/>
      <c r="F23" s="112"/>
      <c r="G23" s="112"/>
      <c r="H23" s="112"/>
      <c r="I23" s="112"/>
      <c r="J23" s="112"/>
      <c r="K23" s="112"/>
      <c r="L23" s="112"/>
      <c r="M23" s="112"/>
      <c r="N23" s="419">
        <v>0</v>
      </c>
      <c r="O23" s="420"/>
      <c r="P23" s="420"/>
      <c r="Q23" s="421"/>
      <c r="R23" s="440">
        <v>11</v>
      </c>
      <c r="S23" s="441"/>
      <c r="T23" s="441"/>
      <c r="U23" s="442"/>
      <c r="V23" s="121"/>
      <c r="W23" s="258"/>
      <c r="X23" s="258"/>
      <c r="Y23" s="149"/>
      <c r="Z23" s="132"/>
      <c r="AA23" s="125"/>
      <c r="AB23" s="125"/>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49"/>
      <c r="CJ23" s="149"/>
      <c r="CK23" s="149"/>
    </row>
    <row r="24" spans="1:89" s="113" customFormat="1" x14ac:dyDescent="0.4">
      <c r="A24" s="464"/>
      <c r="B24" s="174">
        <v>112</v>
      </c>
      <c r="C24" s="112" t="s">
        <v>173</v>
      </c>
      <c r="D24" s="112"/>
      <c r="E24" s="112"/>
      <c r="F24" s="112"/>
      <c r="G24" s="112"/>
      <c r="H24" s="112"/>
      <c r="I24" s="112"/>
      <c r="J24" s="112"/>
      <c r="K24" s="112"/>
      <c r="L24" s="112"/>
      <c r="M24" s="112"/>
      <c r="N24" s="419">
        <v>0</v>
      </c>
      <c r="O24" s="420"/>
      <c r="P24" s="420"/>
      <c r="Q24" s="421"/>
      <c r="R24" s="440">
        <v>25</v>
      </c>
      <c r="S24" s="441"/>
      <c r="T24" s="441"/>
      <c r="U24" s="442"/>
      <c r="V24" s="121"/>
      <c r="W24" s="258"/>
      <c r="X24" s="258"/>
      <c r="Y24" s="149"/>
      <c r="Z24" s="132"/>
      <c r="AA24" s="125"/>
      <c r="AB24" s="125"/>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row>
    <row r="25" spans="1:89" s="113" customFormat="1" x14ac:dyDescent="0.4">
      <c r="A25" s="464"/>
      <c r="B25" s="174">
        <v>113</v>
      </c>
      <c r="C25" s="112" t="s">
        <v>174</v>
      </c>
      <c r="D25" s="112"/>
      <c r="E25" s="112"/>
      <c r="F25" s="112"/>
      <c r="G25" s="112"/>
      <c r="H25" s="112"/>
      <c r="I25" s="112"/>
      <c r="J25" s="112"/>
      <c r="K25" s="112"/>
      <c r="L25" s="112"/>
      <c r="M25" s="112"/>
      <c r="N25" s="419">
        <v>0</v>
      </c>
      <c r="O25" s="420"/>
      <c r="P25" s="420"/>
      <c r="Q25" s="421"/>
      <c r="R25" s="440">
        <v>8</v>
      </c>
      <c r="S25" s="441"/>
      <c r="T25" s="441"/>
      <c r="U25" s="442"/>
      <c r="V25" s="121"/>
      <c r="W25" s="258"/>
      <c r="X25" s="258"/>
      <c r="Y25" s="149"/>
      <c r="Z25" s="132"/>
      <c r="AA25" s="125"/>
      <c r="AB25" s="125"/>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49"/>
      <c r="CJ25" s="149"/>
      <c r="CK25" s="149"/>
    </row>
    <row r="26" spans="1:89" s="113" customFormat="1" x14ac:dyDescent="0.4">
      <c r="A26" s="464"/>
      <c r="B26" s="174">
        <v>114</v>
      </c>
      <c r="C26" s="112" t="s">
        <v>175</v>
      </c>
      <c r="D26" s="112"/>
      <c r="E26" s="112"/>
      <c r="F26" s="112"/>
      <c r="G26" s="112"/>
      <c r="H26" s="112"/>
      <c r="I26" s="112"/>
      <c r="J26" s="112"/>
      <c r="K26" s="112"/>
      <c r="L26" s="112"/>
      <c r="M26" s="112"/>
      <c r="N26" s="419">
        <v>0</v>
      </c>
      <c r="O26" s="420"/>
      <c r="P26" s="420"/>
      <c r="Q26" s="421"/>
      <c r="R26" s="440">
        <v>17</v>
      </c>
      <c r="S26" s="441"/>
      <c r="T26" s="441"/>
      <c r="U26" s="442"/>
      <c r="V26" s="121"/>
      <c r="W26" s="258"/>
      <c r="X26" s="258"/>
      <c r="Y26" s="149"/>
      <c r="Z26" s="132"/>
      <c r="AA26" s="125"/>
      <c r="AB26" s="125"/>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49"/>
      <c r="CJ26" s="149"/>
      <c r="CK26" s="149"/>
    </row>
    <row r="27" spans="1:89" s="113" customFormat="1" x14ac:dyDescent="0.4">
      <c r="A27" s="464"/>
      <c r="B27" s="174">
        <v>115</v>
      </c>
      <c r="C27" s="112" t="s">
        <v>196</v>
      </c>
      <c r="D27" s="112"/>
      <c r="E27" s="112"/>
      <c r="F27" s="112"/>
      <c r="G27" s="112"/>
      <c r="H27" s="112"/>
      <c r="I27" s="112"/>
      <c r="J27" s="112"/>
      <c r="K27" s="112"/>
      <c r="L27" s="112"/>
      <c r="M27" s="112"/>
      <c r="N27" s="419">
        <v>0</v>
      </c>
      <c r="O27" s="420"/>
      <c r="P27" s="420"/>
      <c r="Q27" s="421"/>
      <c r="R27" s="440">
        <v>34</v>
      </c>
      <c r="S27" s="441"/>
      <c r="T27" s="441"/>
      <c r="U27" s="442"/>
      <c r="V27" s="121"/>
      <c r="W27" s="258"/>
      <c r="X27" s="258"/>
      <c r="Y27" s="149"/>
      <c r="Z27" s="132"/>
      <c r="AA27" s="125"/>
      <c r="AB27" s="125"/>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49"/>
      <c r="CJ27" s="149"/>
      <c r="CK27" s="149"/>
    </row>
    <row r="28" spans="1:89" s="113" customFormat="1" x14ac:dyDescent="0.4">
      <c r="A28" s="465"/>
      <c r="B28" s="174">
        <v>116</v>
      </c>
      <c r="C28" s="112" t="s">
        <v>244</v>
      </c>
      <c r="D28" s="112"/>
      <c r="E28" s="112"/>
      <c r="F28" s="112"/>
      <c r="G28" s="112"/>
      <c r="H28" s="112"/>
      <c r="I28" s="112"/>
      <c r="J28" s="112"/>
      <c r="K28" s="112"/>
      <c r="L28" s="112"/>
      <c r="M28" s="112"/>
      <c r="N28" s="419">
        <v>0</v>
      </c>
      <c r="O28" s="420"/>
      <c r="P28" s="420"/>
      <c r="Q28" s="421"/>
      <c r="R28" s="440">
        <v>6</v>
      </c>
      <c r="S28" s="441"/>
      <c r="T28" s="441"/>
      <c r="U28" s="442"/>
      <c r="V28" s="121"/>
      <c r="W28" s="258"/>
      <c r="X28" s="258"/>
      <c r="Y28" s="149"/>
      <c r="Z28" s="132"/>
      <c r="AA28" s="125"/>
      <c r="AB28" s="125"/>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49"/>
      <c r="CJ28" s="149"/>
      <c r="CK28" s="149"/>
    </row>
    <row r="29" spans="1:89" s="113" customFormat="1" ht="18.75" customHeight="1" x14ac:dyDescent="0.4">
      <c r="A29" s="426" t="s">
        <v>149</v>
      </c>
      <c r="B29" s="174">
        <v>266</v>
      </c>
      <c r="C29" s="154" t="s">
        <v>182</v>
      </c>
      <c r="D29" s="154"/>
      <c r="E29" s="154"/>
      <c r="F29" s="154"/>
      <c r="G29" s="154"/>
      <c r="H29" s="154"/>
      <c r="I29" s="154"/>
      <c r="J29" s="154"/>
      <c r="K29" s="154"/>
      <c r="L29" s="154"/>
      <c r="M29" s="154"/>
      <c r="N29" s="419">
        <v>0</v>
      </c>
      <c r="O29" s="420"/>
      <c r="P29" s="420"/>
      <c r="Q29" s="421"/>
      <c r="R29" s="419">
        <v>12</v>
      </c>
      <c r="S29" s="420"/>
      <c r="T29" s="420"/>
      <c r="U29" s="421"/>
      <c r="V29" s="260"/>
      <c r="W29" s="258"/>
      <c r="X29" s="258"/>
      <c r="Y29" s="149"/>
      <c r="Z29" s="132"/>
      <c r="AA29" s="125"/>
      <c r="AB29" s="125"/>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49"/>
      <c r="CJ29" s="149"/>
      <c r="CK29" s="149"/>
    </row>
    <row r="30" spans="1:89" s="113" customFormat="1" x14ac:dyDescent="0.4">
      <c r="A30" s="427"/>
      <c r="B30" s="422">
        <v>267</v>
      </c>
      <c r="C30" s="154" t="s">
        <v>183</v>
      </c>
      <c r="D30" s="154"/>
      <c r="E30" s="154"/>
      <c r="F30" s="154"/>
      <c r="G30" s="154"/>
      <c r="H30" s="154"/>
      <c r="I30" s="154"/>
      <c r="J30" s="154"/>
      <c r="K30" s="154"/>
      <c r="L30" s="154"/>
      <c r="M30" s="154"/>
      <c r="N30" s="419">
        <v>0</v>
      </c>
      <c r="O30" s="420"/>
      <c r="P30" s="420"/>
      <c r="Q30" s="421"/>
      <c r="R30" s="419">
        <v>20</v>
      </c>
      <c r="S30" s="420"/>
      <c r="T30" s="420"/>
      <c r="U30" s="421"/>
      <c r="V30" s="260"/>
      <c r="W30" s="258"/>
      <c r="X30" s="258"/>
      <c r="Y30" s="149"/>
      <c r="Z30" s="132"/>
      <c r="AA30" s="125"/>
      <c r="AB30" s="125"/>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row>
    <row r="31" spans="1:89" s="113" customFormat="1" x14ac:dyDescent="0.4">
      <c r="A31" s="427"/>
      <c r="B31" s="423"/>
      <c r="C31" s="154" t="s">
        <v>198</v>
      </c>
      <c r="D31" s="154"/>
      <c r="E31" s="154"/>
      <c r="F31" s="154"/>
      <c r="G31" s="154"/>
      <c r="H31" s="154"/>
      <c r="I31" s="154"/>
      <c r="J31" s="154"/>
      <c r="K31" s="154"/>
      <c r="L31" s="154"/>
      <c r="M31" s="154"/>
      <c r="N31" s="419">
        <v>0</v>
      </c>
      <c r="O31" s="420"/>
      <c r="P31" s="420"/>
      <c r="Q31" s="421"/>
      <c r="R31" s="419">
        <v>1</v>
      </c>
      <c r="S31" s="420"/>
      <c r="T31" s="420"/>
      <c r="U31" s="421"/>
      <c r="V31" s="260"/>
      <c r="W31" s="258"/>
      <c r="X31" s="258"/>
      <c r="Y31" s="149"/>
      <c r="Z31" s="132"/>
      <c r="AA31" s="125"/>
      <c r="AB31" s="125"/>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49"/>
      <c r="CJ31" s="149"/>
      <c r="CK31" s="149"/>
    </row>
    <row r="32" spans="1:89" s="113" customFormat="1" x14ac:dyDescent="0.4">
      <c r="A32" s="427"/>
      <c r="B32" s="422">
        <v>268</v>
      </c>
      <c r="C32" s="154" t="s">
        <v>192</v>
      </c>
      <c r="D32" s="154"/>
      <c r="E32" s="154"/>
      <c r="F32" s="154"/>
      <c r="G32" s="154"/>
      <c r="H32" s="154"/>
      <c r="I32" s="154"/>
      <c r="J32" s="154"/>
      <c r="K32" s="154"/>
      <c r="L32" s="154"/>
      <c r="M32" s="154"/>
      <c r="N32" s="419">
        <v>0</v>
      </c>
      <c r="O32" s="420"/>
      <c r="P32" s="420"/>
      <c r="Q32" s="421"/>
      <c r="R32" s="419">
        <v>13</v>
      </c>
      <c r="S32" s="420"/>
      <c r="T32" s="420"/>
      <c r="U32" s="421"/>
      <c r="V32" s="260"/>
      <c r="W32" s="258"/>
      <c r="X32" s="258"/>
      <c r="Y32" s="149"/>
      <c r="Z32" s="132"/>
      <c r="AA32" s="125"/>
      <c r="AB32" s="125"/>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49"/>
      <c r="CJ32" s="149"/>
      <c r="CK32" s="149"/>
    </row>
    <row r="33" spans="1:89" s="113" customFormat="1" x14ac:dyDescent="0.4">
      <c r="A33" s="427"/>
      <c r="B33" s="423"/>
      <c r="C33" s="154" t="s">
        <v>195</v>
      </c>
      <c r="D33" s="154"/>
      <c r="E33" s="154"/>
      <c r="F33" s="154"/>
      <c r="G33" s="154"/>
      <c r="H33" s="154"/>
      <c r="I33" s="154"/>
      <c r="J33" s="154"/>
      <c r="K33" s="154"/>
      <c r="L33" s="154"/>
      <c r="M33" s="154"/>
      <c r="N33" s="419">
        <v>0</v>
      </c>
      <c r="O33" s="420"/>
      <c r="P33" s="420"/>
      <c r="Q33" s="421"/>
      <c r="R33" s="419">
        <v>5</v>
      </c>
      <c r="S33" s="420"/>
      <c r="T33" s="420"/>
      <c r="U33" s="421"/>
      <c r="V33" s="260"/>
      <c r="W33" s="258"/>
      <c r="X33" s="258"/>
      <c r="Y33" s="149"/>
      <c r="Z33" s="132"/>
      <c r="AA33" s="125"/>
      <c r="AB33" s="125"/>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c r="BZ33" s="149"/>
      <c r="CA33" s="149"/>
      <c r="CB33" s="149"/>
      <c r="CC33" s="149"/>
      <c r="CD33" s="149"/>
      <c r="CE33" s="149"/>
      <c r="CF33" s="149"/>
      <c r="CG33" s="149"/>
      <c r="CH33" s="149"/>
      <c r="CI33" s="149"/>
      <c r="CJ33" s="149"/>
      <c r="CK33" s="149"/>
    </row>
    <row r="34" spans="1:89" s="113" customFormat="1" x14ac:dyDescent="0.4">
      <c r="A34" s="427"/>
      <c r="B34" s="422">
        <v>269</v>
      </c>
      <c r="C34" s="154" t="s">
        <v>197</v>
      </c>
      <c r="D34" s="154"/>
      <c r="E34" s="154"/>
      <c r="F34" s="154"/>
      <c r="G34" s="154"/>
      <c r="H34" s="154"/>
      <c r="I34" s="154"/>
      <c r="J34" s="154"/>
      <c r="K34" s="154"/>
      <c r="L34" s="154"/>
      <c r="M34" s="154"/>
      <c r="N34" s="419">
        <v>0</v>
      </c>
      <c r="O34" s="420"/>
      <c r="P34" s="420"/>
      <c r="Q34" s="421"/>
      <c r="R34" s="419">
        <v>8</v>
      </c>
      <c r="S34" s="420"/>
      <c r="T34" s="420"/>
      <c r="U34" s="421"/>
      <c r="V34" s="260"/>
      <c r="W34" s="258"/>
      <c r="X34" s="258"/>
      <c r="Y34" s="149"/>
      <c r="Z34" s="132"/>
      <c r="AA34" s="125"/>
      <c r="AB34" s="125"/>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149"/>
      <c r="BT34" s="149"/>
      <c r="BU34" s="149"/>
      <c r="BV34" s="149"/>
      <c r="BW34" s="149"/>
      <c r="BX34" s="149"/>
      <c r="BY34" s="149"/>
      <c r="BZ34" s="149"/>
      <c r="CA34" s="149"/>
      <c r="CB34" s="149"/>
      <c r="CC34" s="149"/>
      <c r="CD34" s="149"/>
      <c r="CE34" s="149"/>
      <c r="CF34" s="149"/>
      <c r="CG34" s="149"/>
      <c r="CH34" s="149"/>
      <c r="CI34" s="149"/>
      <c r="CJ34" s="149"/>
      <c r="CK34" s="149"/>
    </row>
    <row r="35" spans="1:89" s="113" customFormat="1" x14ac:dyDescent="0.4">
      <c r="A35" s="427"/>
      <c r="B35" s="423"/>
      <c r="C35" s="154" t="s">
        <v>216</v>
      </c>
      <c r="D35" s="154"/>
      <c r="E35" s="154"/>
      <c r="F35" s="154"/>
      <c r="G35" s="154"/>
      <c r="H35" s="154"/>
      <c r="I35" s="154"/>
      <c r="J35" s="154"/>
      <c r="K35" s="154"/>
      <c r="L35" s="154"/>
      <c r="M35" s="154"/>
      <c r="N35" s="419">
        <v>0</v>
      </c>
      <c r="O35" s="420"/>
      <c r="P35" s="420"/>
      <c r="Q35" s="421"/>
      <c r="R35" s="419">
        <v>1</v>
      </c>
      <c r="S35" s="420"/>
      <c r="T35" s="420"/>
      <c r="U35" s="421"/>
      <c r="V35" s="260"/>
      <c r="W35" s="258"/>
      <c r="X35" s="258"/>
      <c r="Y35" s="149"/>
      <c r="Z35" s="132"/>
      <c r="AA35" s="125"/>
      <c r="AB35" s="125"/>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49"/>
      <c r="BG35" s="149"/>
      <c r="BH35" s="149"/>
      <c r="BI35" s="149"/>
      <c r="BJ35" s="149"/>
      <c r="BK35" s="149"/>
      <c r="BL35" s="149"/>
      <c r="BM35" s="149"/>
      <c r="BN35" s="149"/>
      <c r="BO35" s="149"/>
      <c r="BP35" s="149"/>
      <c r="BQ35" s="149"/>
      <c r="BR35" s="149"/>
      <c r="BS35" s="149"/>
      <c r="BT35" s="149"/>
      <c r="BU35" s="149"/>
      <c r="BV35" s="149"/>
      <c r="BW35" s="149"/>
      <c r="BX35" s="149"/>
      <c r="BY35" s="149"/>
      <c r="BZ35" s="149"/>
      <c r="CA35" s="149"/>
      <c r="CB35" s="149"/>
      <c r="CC35" s="149"/>
      <c r="CD35" s="149"/>
      <c r="CE35" s="149"/>
      <c r="CF35" s="149"/>
      <c r="CG35" s="149"/>
      <c r="CH35" s="149"/>
      <c r="CI35" s="149"/>
      <c r="CJ35" s="149"/>
      <c r="CK35" s="149"/>
    </row>
    <row r="36" spans="1:89" s="113" customFormat="1" x14ac:dyDescent="0.4">
      <c r="A36" s="427"/>
      <c r="B36" s="422">
        <v>270</v>
      </c>
      <c r="C36" s="154" t="s">
        <v>217</v>
      </c>
      <c r="D36" s="154"/>
      <c r="E36" s="154"/>
      <c r="F36" s="154"/>
      <c r="G36" s="154"/>
      <c r="H36" s="154"/>
      <c r="I36" s="154"/>
      <c r="J36" s="154"/>
      <c r="K36" s="154"/>
      <c r="L36" s="154"/>
      <c r="M36" s="154"/>
      <c r="N36" s="419">
        <v>0</v>
      </c>
      <c r="O36" s="420"/>
      <c r="P36" s="420"/>
      <c r="Q36" s="421"/>
      <c r="R36" s="419">
        <v>20</v>
      </c>
      <c r="S36" s="420"/>
      <c r="T36" s="420"/>
      <c r="U36" s="421"/>
      <c r="V36" s="260"/>
      <c r="W36" s="258"/>
      <c r="X36" s="258"/>
      <c r="Y36" s="149"/>
      <c r="Z36" s="132"/>
      <c r="AA36" s="125"/>
      <c r="AB36" s="125"/>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c r="BV36" s="149"/>
      <c r="BW36" s="149"/>
      <c r="BX36" s="149"/>
      <c r="BY36" s="149"/>
      <c r="BZ36" s="149"/>
      <c r="CA36" s="149"/>
      <c r="CB36" s="149"/>
      <c r="CC36" s="149"/>
      <c r="CD36" s="149"/>
      <c r="CE36" s="149"/>
      <c r="CF36" s="149"/>
      <c r="CG36" s="149"/>
      <c r="CH36" s="149"/>
      <c r="CI36" s="149"/>
      <c r="CJ36" s="149"/>
      <c r="CK36" s="149"/>
    </row>
    <row r="37" spans="1:89" s="113" customFormat="1" x14ac:dyDescent="0.4">
      <c r="A37" s="427"/>
      <c r="B37" s="423"/>
      <c r="C37" s="154" t="s">
        <v>218</v>
      </c>
      <c r="D37" s="154"/>
      <c r="E37" s="154"/>
      <c r="F37" s="154"/>
      <c r="G37" s="154"/>
      <c r="H37" s="154"/>
      <c r="I37" s="154"/>
      <c r="J37" s="154"/>
      <c r="K37" s="154"/>
      <c r="L37" s="154"/>
      <c r="M37" s="154"/>
      <c r="N37" s="419">
        <v>0</v>
      </c>
      <c r="O37" s="420"/>
      <c r="P37" s="420"/>
      <c r="Q37" s="421"/>
      <c r="R37" s="419">
        <v>17</v>
      </c>
      <c r="S37" s="420"/>
      <c r="T37" s="420"/>
      <c r="U37" s="421"/>
      <c r="V37" s="260"/>
      <c r="W37" s="258"/>
      <c r="X37" s="258"/>
      <c r="Y37" s="149"/>
      <c r="Z37" s="132"/>
      <c r="AA37" s="125"/>
      <c r="AB37" s="125"/>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49"/>
    </row>
    <row r="38" spans="1:89" s="113" customFormat="1" x14ac:dyDescent="0.4">
      <c r="A38" s="427"/>
      <c r="B38" s="422">
        <v>271</v>
      </c>
      <c r="C38" s="154" t="s">
        <v>226</v>
      </c>
      <c r="D38" s="154"/>
      <c r="E38" s="154"/>
      <c r="F38" s="154"/>
      <c r="G38" s="154"/>
      <c r="H38" s="154"/>
      <c r="I38" s="154"/>
      <c r="J38" s="154"/>
      <c r="K38" s="154"/>
      <c r="L38" s="154"/>
      <c r="M38" s="154"/>
      <c r="N38" s="419">
        <v>0</v>
      </c>
      <c r="O38" s="420"/>
      <c r="P38" s="420"/>
      <c r="Q38" s="421"/>
      <c r="R38" s="419">
        <v>5</v>
      </c>
      <c r="S38" s="420"/>
      <c r="T38" s="420"/>
      <c r="U38" s="421"/>
      <c r="V38" s="260"/>
      <c r="W38" s="258"/>
      <c r="X38" s="258"/>
      <c r="Y38" s="149"/>
      <c r="Z38" s="132"/>
      <c r="AA38" s="125"/>
      <c r="AB38" s="125"/>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49"/>
      <c r="CK38" s="149"/>
    </row>
    <row r="39" spans="1:89" s="113" customFormat="1" x14ac:dyDescent="0.4">
      <c r="A39" s="427"/>
      <c r="B39" s="423"/>
      <c r="C39" s="154" t="s">
        <v>268</v>
      </c>
      <c r="D39" s="154"/>
      <c r="E39" s="154"/>
      <c r="F39" s="154"/>
      <c r="G39" s="154"/>
      <c r="H39" s="154"/>
      <c r="I39" s="154"/>
      <c r="J39" s="154"/>
      <c r="K39" s="154"/>
      <c r="L39" s="154"/>
      <c r="M39" s="154"/>
      <c r="N39" s="419">
        <v>0</v>
      </c>
      <c r="O39" s="420"/>
      <c r="P39" s="420"/>
      <c r="Q39" s="421"/>
      <c r="R39" s="419">
        <v>1</v>
      </c>
      <c r="S39" s="420"/>
      <c r="T39" s="420"/>
      <c r="U39" s="421"/>
      <c r="V39" s="260"/>
      <c r="W39" s="258"/>
      <c r="X39" s="258"/>
      <c r="Y39" s="149"/>
      <c r="Z39" s="132"/>
      <c r="AA39" s="125"/>
      <c r="AB39" s="125"/>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149"/>
      <c r="BT39" s="149"/>
      <c r="BU39" s="149"/>
      <c r="BV39" s="149"/>
      <c r="BW39" s="149"/>
      <c r="BX39" s="149"/>
      <c r="BY39" s="149"/>
      <c r="BZ39" s="149"/>
      <c r="CA39" s="149"/>
      <c r="CB39" s="149"/>
      <c r="CC39" s="149"/>
      <c r="CD39" s="149"/>
      <c r="CE39" s="149"/>
      <c r="CF39" s="149"/>
      <c r="CG39" s="149"/>
      <c r="CH39" s="149"/>
      <c r="CI39" s="149"/>
      <c r="CJ39" s="149"/>
      <c r="CK39" s="149"/>
    </row>
    <row r="40" spans="1:89" s="113" customFormat="1" x14ac:dyDescent="0.4">
      <c r="A40" s="427"/>
      <c r="B40" s="251">
        <v>272</v>
      </c>
      <c r="C40" s="154" t="s">
        <v>243</v>
      </c>
      <c r="D40" s="154"/>
      <c r="E40" s="154"/>
      <c r="F40" s="154"/>
      <c r="G40" s="154"/>
      <c r="H40" s="154"/>
      <c r="I40" s="154"/>
      <c r="J40" s="154"/>
      <c r="K40" s="154"/>
      <c r="L40" s="154"/>
      <c r="M40" s="154"/>
      <c r="N40" s="419">
        <v>0</v>
      </c>
      <c r="O40" s="420"/>
      <c r="P40" s="420"/>
      <c r="Q40" s="421"/>
      <c r="R40" s="419">
        <v>4</v>
      </c>
      <c r="S40" s="420"/>
      <c r="T40" s="420"/>
      <c r="U40" s="421"/>
      <c r="V40" s="260"/>
      <c r="W40" s="258"/>
      <c r="X40" s="258"/>
      <c r="Y40" s="149"/>
      <c r="Z40" s="132"/>
      <c r="AA40" s="125"/>
      <c r="AB40" s="125"/>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149"/>
      <c r="BT40" s="149"/>
      <c r="BU40" s="149"/>
      <c r="BV40" s="149"/>
      <c r="BW40" s="149"/>
      <c r="BX40" s="149"/>
      <c r="BY40" s="149"/>
      <c r="BZ40" s="149"/>
      <c r="CA40" s="149"/>
      <c r="CB40" s="149"/>
      <c r="CC40" s="149"/>
      <c r="CD40" s="149"/>
      <c r="CE40" s="149"/>
      <c r="CF40" s="149"/>
      <c r="CG40" s="149"/>
      <c r="CH40" s="149"/>
      <c r="CI40" s="149"/>
      <c r="CJ40" s="149"/>
      <c r="CK40" s="149"/>
    </row>
    <row r="41" spans="1:89" s="113" customFormat="1" x14ac:dyDescent="0.4">
      <c r="A41" s="427"/>
      <c r="B41" s="422">
        <v>273</v>
      </c>
      <c r="C41" s="154" t="s">
        <v>257</v>
      </c>
      <c r="D41" s="154"/>
      <c r="E41" s="154"/>
      <c r="F41" s="154"/>
      <c r="G41" s="154"/>
      <c r="H41" s="154"/>
      <c r="I41" s="154"/>
      <c r="J41" s="154"/>
      <c r="K41" s="154"/>
      <c r="L41" s="154"/>
      <c r="M41" s="154"/>
      <c r="N41" s="419">
        <v>0</v>
      </c>
      <c r="O41" s="420"/>
      <c r="P41" s="420"/>
      <c r="Q41" s="421"/>
      <c r="R41" s="419">
        <v>13</v>
      </c>
      <c r="S41" s="420"/>
      <c r="T41" s="420"/>
      <c r="U41" s="421"/>
      <c r="V41" s="260"/>
      <c r="W41" s="258"/>
      <c r="X41" s="258"/>
      <c r="Y41" s="149"/>
      <c r="Z41" s="132"/>
      <c r="AA41" s="125"/>
      <c r="AB41" s="125"/>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149"/>
      <c r="BT41" s="149"/>
      <c r="BU41" s="149"/>
      <c r="BV41" s="149"/>
      <c r="BW41" s="149"/>
      <c r="BX41" s="149"/>
      <c r="BY41" s="149"/>
      <c r="BZ41" s="149"/>
      <c r="CA41" s="149"/>
      <c r="CB41" s="149"/>
      <c r="CC41" s="149"/>
      <c r="CD41" s="149"/>
      <c r="CE41" s="149"/>
      <c r="CF41" s="149"/>
      <c r="CG41" s="149"/>
      <c r="CH41" s="149"/>
      <c r="CI41" s="149"/>
      <c r="CJ41" s="149"/>
      <c r="CK41" s="149"/>
    </row>
    <row r="42" spans="1:89" s="113" customFormat="1" x14ac:dyDescent="0.4">
      <c r="A42" s="427"/>
      <c r="B42" s="423"/>
      <c r="C42" s="154" t="s">
        <v>279</v>
      </c>
      <c r="D42" s="154"/>
      <c r="E42" s="154"/>
      <c r="F42" s="154"/>
      <c r="G42" s="154"/>
      <c r="H42" s="154"/>
      <c r="I42" s="154"/>
      <c r="J42" s="154"/>
      <c r="K42" s="154"/>
      <c r="L42" s="154"/>
      <c r="M42" s="154"/>
      <c r="N42" s="419">
        <v>0</v>
      </c>
      <c r="O42" s="420"/>
      <c r="P42" s="420"/>
      <c r="Q42" s="421"/>
      <c r="R42" s="419">
        <v>3</v>
      </c>
      <c r="S42" s="420"/>
      <c r="T42" s="420"/>
      <c r="U42" s="421"/>
      <c r="V42" s="260"/>
      <c r="W42" s="258"/>
      <c r="X42" s="258"/>
      <c r="Y42" s="149"/>
      <c r="Z42" s="132"/>
      <c r="AA42" s="125"/>
      <c r="AB42" s="125"/>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149"/>
      <c r="BT42" s="149"/>
      <c r="BU42" s="149"/>
      <c r="BV42" s="149"/>
      <c r="BW42" s="149"/>
      <c r="BX42" s="149"/>
      <c r="BY42" s="149"/>
      <c r="BZ42" s="149"/>
      <c r="CA42" s="149"/>
      <c r="CB42" s="149"/>
      <c r="CC42" s="149"/>
      <c r="CD42" s="149"/>
      <c r="CE42" s="149"/>
      <c r="CF42" s="149"/>
      <c r="CG42" s="149"/>
      <c r="CH42" s="149"/>
      <c r="CI42" s="149"/>
      <c r="CJ42" s="149"/>
      <c r="CK42" s="149"/>
    </row>
    <row r="43" spans="1:89" s="113" customFormat="1" x14ac:dyDescent="0.4">
      <c r="A43" s="427"/>
      <c r="B43" s="251">
        <v>274</v>
      </c>
      <c r="C43" s="154" t="s">
        <v>269</v>
      </c>
      <c r="D43" s="154"/>
      <c r="E43" s="154"/>
      <c r="F43" s="154"/>
      <c r="G43" s="154"/>
      <c r="H43" s="154"/>
      <c r="I43" s="154"/>
      <c r="J43" s="154"/>
      <c r="K43" s="154"/>
      <c r="L43" s="154"/>
      <c r="M43" s="154"/>
      <c r="N43" s="419">
        <v>0</v>
      </c>
      <c r="O43" s="420"/>
      <c r="P43" s="420"/>
      <c r="Q43" s="421"/>
      <c r="R43" s="419">
        <v>5</v>
      </c>
      <c r="S43" s="420"/>
      <c r="T43" s="420"/>
      <c r="U43" s="421"/>
      <c r="V43" s="260"/>
      <c r="W43" s="258"/>
      <c r="X43" s="258"/>
      <c r="Y43" s="149"/>
      <c r="Z43" s="132"/>
      <c r="AA43" s="125"/>
      <c r="AB43" s="125"/>
      <c r="AC43" s="149"/>
      <c r="AD43" s="149"/>
      <c r="AE43" s="149"/>
      <c r="AF43" s="149"/>
      <c r="AG43" s="149"/>
      <c r="AH43" s="149"/>
      <c r="AI43" s="149"/>
      <c r="AJ43" s="149"/>
      <c r="AK43" s="149"/>
      <c r="AL43" s="149"/>
      <c r="AM43" s="149"/>
      <c r="AN43" s="149"/>
      <c r="AO43" s="149"/>
      <c r="AP43" s="149"/>
      <c r="AQ43" s="149"/>
      <c r="AR43" s="149"/>
      <c r="AS43" s="149"/>
      <c r="AT43" s="149"/>
      <c r="AU43" s="149"/>
      <c r="AV43" s="149"/>
      <c r="AW43" s="149"/>
      <c r="AX43" s="149"/>
      <c r="AY43" s="149"/>
      <c r="AZ43" s="149"/>
      <c r="BA43" s="149"/>
      <c r="BB43" s="149"/>
      <c r="BC43" s="149"/>
      <c r="BD43" s="149"/>
      <c r="BE43" s="149"/>
      <c r="BF43" s="149"/>
      <c r="BG43" s="149"/>
      <c r="BH43" s="149"/>
      <c r="BI43" s="149"/>
      <c r="BJ43" s="149"/>
      <c r="BK43" s="149"/>
      <c r="BL43" s="149"/>
      <c r="BM43" s="149"/>
      <c r="BN43" s="149"/>
      <c r="BO43" s="149"/>
      <c r="BP43" s="149"/>
      <c r="BQ43" s="149"/>
      <c r="BR43" s="149"/>
      <c r="BS43" s="149"/>
      <c r="BT43" s="149"/>
      <c r="BU43" s="149"/>
      <c r="BV43" s="149"/>
      <c r="BW43" s="149"/>
      <c r="BX43" s="149"/>
      <c r="BY43" s="149"/>
      <c r="BZ43" s="149"/>
      <c r="CA43" s="149"/>
      <c r="CB43" s="149"/>
      <c r="CC43" s="149"/>
      <c r="CD43" s="149"/>
      <c r="CE43" s="149"/>
      <c r="CF43" s="149"/>
      <c r="CG43" s="149"/>
      <c r="CH43" s="149"/>
      <c r="CI43" s="149"/>
      <c r="CJ43" s="149"/>
      <c r="CK43" s="149"/>
    </row>
    <row r="44" spans="1:89" s="113" customFormat="1" x14ac:dyDescent="0.4">
      <c r="A44" s="427"/>
      <c r="B44" s="422">
        <v>275</v>
      </c>
      <c r="C44" s="154" t="s">
        <v>294</v>
      </c>
      <c r="D44" s="154"/>
      <c r="E44" s="154"/>
      <c r="F44" s="154"/>
      <c r="G44" s="154"/>
      <c r="H44" s="154"/>
      <c r="I44" s="154"/>
      <c r="J44" s="154"/>
      <c r="K44" s="154"/>
      <c r="L44" s="154"/>
      <c r="M44" s="154"/>
      <c r="N44" s="419">
        <v>0</v>
      </c>
      <c r="O44" s="420"/>
      <c r="P44" s="420"/>
      <c r="Q44" s="421"/>
      <c r="R44" s="419">
        <v>12</v>
      </c>
      <c r="S44" s="420"/>
      <c r="T44" s="420"/>
      <c r="U44" s="421"/>
      <c r="V44" s="260"/>
      <c r="W44" s="258"/>
      <c r="X44" s="258"/>
      <c r="Y44" s="149"/>
      <c r="Z44" s="132"/>
      <c r="AA44" s="125"/>
      <c r="AB44" s="125"/>
      <c r="AC44" s="149"/>
      <c r="AD44" s="149"/>
      <c r="AE44" s="149"/>
      <c r="AF44" s="149"/>
      <c r="AG44" s="149"/>
      <c r="AH44" s="149"/>
      <c r="AI44" s="149"/>
      <c r="AJ44" s="149"/>
      <c r="AK44" s="149"/>
      <c r="AL44" s="149"/>
      <c r="AM44" s="149"/>
      <c r="AN44" s="149"/>
      <c r="AO44" s="149"/>
      <c r="AP44" s="149"/>
      <c r="AQ44" s="149"/>
      <c r="AR44" s="149"/>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49"/>
      <c r="BR44" s="149"/>
      <c r="BS44" s="149"/>
      <c r="BT44" s="149"/>
      <c r="BU44" s="149"/>
      <c r="BV44" s="149"/>
      <c r="BW44" s="149"/>
      <c r="BX44" s="149"/>
      <c r="BY44" s="149"/>
      <c r="BZ44" s="149"/>
      <c r="CA44" s="149"/>
      <c r="CB44" s="149"/>
      <c r="CC44" s="149"/>
      <c r="CD44" s="149"/>
      <c r="CE44" s="149"/>
      <c r="CF44" s="149"/>
      <c r="CG44" s="149"/>
      <c r="CH44" s="149"/>
      <c r="CI44" s="149"/>
      <c r="CJ44" s="149"/>
      <c r="CK44" s="149"/>
    </row>
    <row r="45" spans="1:89" s="113" customFormat="1" x14ac:dyDescent="0.4">
      <c r="A45" s="427"/>
      <c r="B45" s="423"/>
      <c r="C45" s="154" t="s">
        <v>309</v>
      </c>
      <c r="D45" s="154"/>
      <c r="E45" s="154"/>
      <c r="F45" s="154"/>
      <c r="G45" s="154"/>
      <c r="H45" s="154"/>
      <c r="I45" s="154"/>
      <c r="J45" s="154"/>
      <c r="K45" s="154"/>
      <c r="L45" s="154"/>
      <c r="M45" s="154"/>
      <c r="N45" s="419">
        <v>0</v>
      </c>
      <c r="O45" s="420"/>
      <c r="P45" s="420"/>
      <c r="Q45" s="421"/>
      <c r="R45" s="419">
        <v>1</v>
      </c>
      <c r="S45" s="420"/>
      <c r="T45" s="420"/>
      <c r="U45" s="421"/>
      <c r="V45" s="260"/>
      <c r="W45" s="258"/>
      <c r="X45" s="258"/>
      <c r="Y45" s="149"/>
      <c r="Z45" s="132"/>
      <c r="AA45" s="125"/>
      <c r="AB45" s="125"/>
      <c r="AC45" s="149"/>
      <c r="AD45" s="149"/>
      <c r="AE45" s="149"/>
      <c r="AF45" s="149"/>
      <c r="AG45" s="149"/>
      <c r="AH45" s="149"/>
      <c r="AI45" s="149"/>
      <c r="AJ45" s="149"/>
      <c r="AK45" s="149"/>
      <c r="AL45" s="149"/>
      <c r="AM45" s="149"/>
      <c r="AN45" s="149"/>
      <c r="AO45" s="149"/>
      <c r="AP45" s="149"/>
      <c r="AQ45" s="149"/>
      <c r="AR45" s="149"/>
      <c r="AS45" s="149"/>
      <c r="AT45" s="149"/>
      <c r="AU45" s="149"/>
      <c r="AV45" s="149"/>
      <c r="AW45" s="149"/>
      <c r="AX45" s="149"/>
      <c r="AY45" s="149"/>
      <c r="AZ45" s="149"/>
      <c r="BA45" s="149"/>
      <c r="BB45" s="149"/>
      <c r="BC45" s="149"/>
      <c r="BD45" s="149"/>
      <c r="BE45" s="149"/>
      <c r="BF45" s="149"/>
      <c r="BG45" s="149"/>
      <c r="BH45" s="149"/>
      <c r="BI45" s="149"/>
      <c r="BJ45" s="149"/>
      <c r="BK45" s="149"/>
      <c r="BL45" s="149"/>
      <c r="BM45" s="149"/>
      <c r="BN45" s="149"/>
      <c r="BO45" s="149"/>
      <c r="BP45" s="149"/>
      <c r="BQ45" s="149"/>
      <c r="BR45" s="149"/>
      <c r="BS45" s="149"/>
      <c r="BT45" s="149"/>
      <c r="BU45" s="149"/>
      <c r="BV45" s="149"/>
      <c r="BW45" s="149"/>
      <c r="BX45" s="149"/>
      <c r="BY45" s="149"/>
      <c r="BZ45" s="149"/>
      <c r="CA45" s="149"/>
      <c r="CB45" s="149"/>
      <c r="CC45" s="149"/>
      <c r="CD45" s="149"/>
      <c r="CE45" s="149"/>
      <c r="CF45" s="149"/>
      <c r="CG45" s="149"/>
      <c r="CH45" s="149"/>
      <c r="CI45" s="149"/>
      <c r="CJ45" s="149"/>
      <c r="CK45" s="149"/>
    </row>
    <row r="46" spans="1:89" s="113" customFormat="1" x14ac:dyDescent="0.4">
      <c r="A46" s="427"/>
      <c r="B46" s="251">
        <v>276</v>
      </c>
      <c r="C46" s="154" t="s">
        <v>295</v>
      </c>
      <c r="D46" s="154"/>
      <c r="E46" s="154"/>
      <c r="F46" s="154"/>
      <c r="G46" s="154"/>
      <c r="H46" s="154"/>
      <c r="I46" s="154"/>
      <c r="J46" s="154"/>
      <c r="K46" s="154"/>
      <c r="L46" s="154"/>
      <c r="M46" s="154"/>
      <c r="N46" s="419">
        <v>0</v>
      </c>
      <c r="O46" s="420"/>
      <c r="P46" s="420"/>
      <c r="Q46" s="421"/>
      <c r="R46" s="419">
        <v>5</v>
      </c>
      <c r="S46" s="420"/>
      <c r="T46" s="420"/>
      <c r="U46" s="421"/>
      <c r="V46" s="260"/>
      <c r="W46" s="258"/>
      <c r="X46" s="258"/>
      <c r="Y46" s="149"/>
      <c r="Z46" s="132"/>
      <c r="AA46" s="125"/>
      <c r="AB46" s="125"/>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49"/>
      <c r="BL46" s="149"/>
      <c r="BM46" s="149"/>
      <c r="BN46" s="149"/>
      <c r="BO46" s="149"/>
      <c r="BP46" s="149"/>
      <c r="BQ46" s="149"/>
      <c r="BR46" s="149"/>
      <c r="BS46" s="149"/>
      <c r="BT46" s="149"/>
      <c r="BU46" s="149"/>
      <c r="BV46" s="149"/>
      <c r="BW46" s="149"/>
      <c r="BX46" s="149"/>
      <c r="BY46" s="149"/>
      <c r="BZ46" s="149"/>
      <c r="CA46" s="149"/>
      <c r="CB46" s="149"/>
      <c r="CC46" s="149"/>
      <c r="CD46" s="149"/>
      <c r="CE46" s="149"/>
      <c r="CF46" s="149"/>
      <c r="CG46" s="149"/>
      <c r="CH46" s="149"/>
      <c r="CI46" s="149"/>
      <c r="CJ46" s="149"/>
      <c r="CK46" s="149"/>
    </row>
    <row r="47" spans="1:89" s="113" customFormat="1" x14ac:dyDescent="0.4">
      <c r="A47" s="427"/>
      <c r="B47" s="251">
        <v>277</v>
      </c>
      <c r="C47" s="154" t="s">
        <v>296</v>
      </c>
      <c r="D47" s="154"/>
      <c r="E47" s="154"/>
      <c r="F47" s="154"/>
      <c r="G47" s="154"/>
      <c r="H47" s="154"/>
      <c r="I47" s="154"/>
      <c r="J47" s="154"/>
      <c r="K47" s="154"/>
      <c r="L47" s="154"/>
      <c r="M47" s="154"/>
      <c r="N47" s="419">
        <v>0</v>
      </c>
      <c r="O47" s="420"/>
      <c r="P47" s="420"/>
      <c r="Q47" s="421"/>
      <c r="R47" s="419">
        <v>6</v>
      </c>
      <c r="S47" s="420"/>
      <c r="T47" s="420"/>
      <c r="U47" s="421"/>
      <c r="V47" s="260"/>
      <c r="W47" s="258"/>
      <c r="X47" s="258"/>
      <c r="Y47" s="149"/>
      <c r="Z47" s="132"/>
      <c r="AA47" s="125"/>
      <c r="AB47" s="125"/>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9"/>
      <c r="BQ47" s="149"/>
      <c r="BR47" s="149"/>
      <c r="BS47" s="149"/>
      <c r="BT47" s="149"/>
      <c r="BU47" s="149"/>
      <c r="BV47" s="149"/>
      <c r="BW47" s="149"/>
      <c r="BX47" s="149"/>
      <c r="BY47" s="149"/>
      <c r="BZ47" s="149"/>
      <c r="CA47" s="149"/>
      <c r="CB47" s="149"/>
      <c r="CC47" s="149"/>
      <c r="CD47" s="149"/>
      <c r="CE47" s="149"/>
      <c r="CF47" s="149"/>
      <c r="CG47" s="149"/>
      <c r="CH47" s="149"/>
      <c r="CI47" s="149"/>
      <c r="CJ47" s="149"/>
      <c r="CK47" s="149"/>
    </row>
    <row r="48" spans="1:89" s="113" customFormat="1" x14ac:dyDescent="0.4">
      <c r="A48" s="427"/>
      <c r="B48" s="249">
        <v>278</v>
      </c>
      <c r="C48" s="154" t="s">
        <v>303</v>
      </c>
      <c r="D48" s="154"/>
      <c r="E48" s="154"/>
      <c r="F48" s="154"/>
      <c r="G48" s="154"/>
      <c r="H48" s="154"/>
      <c r="I48" s="154"/>
      <c r="J48" s="154"/>
      <c r="K48" s="154"/>
      <c r="L48" s="154"/>
      <c r="M48" s="154"/>
      <c r="N48" s="419">
        <v>1</v>
      </c>
      <c r="O48" s="420"/>
      <c r="P48" s="420"/>
      <c r="Q48" s="421"/>
      <c r="R48" s="419">
        <v>7</v>
      </c>
      <c r="S48" s="420"/>
      <c r="T48" s="420"/>
      <c r="U48" s="421"/>
      <c r="V48" s="260"/>
      <c r="W48" s="258"/>
      <c r="X48" s="258"/>
      <c r="Y48" s="149"/>
      <c r="Z48" s="132"/>
      <c r="AA48" s="125"/>
      <c r="AB48" s="125"/>
      <c r="AC48" s="149"/>
      <c r="AD48" s="149"/>
      <c r="AE48" s="149"/>
      <c r="AF48" s="149"/>
      <c r="AG48" s="149"/>
      <c r="AH48" s="149"/>
      <c r="AI48" s="149"/>
      <c r="AJ48" s="149"/>
      <c r="AK48" s="149"/>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49"/>
      <c r="BR48" s="149"/>
      <c r="BS48" s="149"/>
      <c r="BT48" s="149"/>
      <c r="BU48" s="149"/>
      <c r="BV48" s="149"/>
      <c r="BW48" s="149"/>
      <c r="BX48" s="149"/>
      <c r="BY48" s="149"/>
      <c r="BZ48" s="149"/>
      <c r="CA48" s="149"/>
      <c r="CB48" s="149"/>
      <c r="CC48" s="149"/>
      <c r="CD48" s="149"/>
      <c r="CE48" s="149"/>
      <c r="CF48" s="149"/>
      <c r="CG48" s="149"/>
      <c r="CH48" s="149"/>
      <c r="CI48" s="149"/>
      <c r="CJ48" s="149"/>
      <c r="CK48" s="149"/>
    </row>
    <row r="49" spans="1:89" s="113" customFormat="1" ht="18.75" customHeight="1" x14ac:dyDescent="0.4">
      <c r="A49" s="426" t="s">
        <v>191</v>
      </c>
      <c r="B49" s="252">
        <v>186</v>
      </c>
      <c r="C49" s="112" t="s">
        <v>161</v>
      </c>
      <c r="D49" s="150"/>
      <c r="E49" s="150"/>
      <c r="F49" s="150"/>
      <c r="G49" s="150"/>
      <c r="H49" s="150"/>
      <c r="I49" s="150"/>
      <c r="J49" s="150"/>
      <c r="K49" s="150"/>
      <c r="L49" s="150"/>
      <c r="M49" s="150"/>
      <c r="N49" s="419">
        <v>0</v>
      </c>
      <c r="O49" s="420"/>
      <c r="P49" s="420"/>
      <c r="Q49" s="421"/>
      <c r="R49" s="419">
        <v>7</v>
      </c>
      <c r="S49" s="420"/>
      <c r="T49" s="420"/>
      <c r="U49" s="421"/>
      <c r="V49" s="121"/>
      <c r="W49" s="258"/>
      <c r="X49" s="258"/>
      <c r="Y49" s="149"/>
      <c r="Z49" s="132"/>
      <c r="AA49" s="125"/>
      <c r="AB49" s="125"/>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49"/>
      <c r="BA49" s="149"/>
      <c r="BB49" s="149"/>
      <c r="BC49" s="149"/>
      <c r="BD49" s="149"/>
      <c r="BE49" s="149"/>
      <c r="BF49" s="149"/>
      <c r="BG49" s="149"/>
      <c r="BH49" s="149"/>
      <c r="BI49" s="149"/>
      <c r="BJ49" s="149"/>
      <c r="BK49" s="149"/>
      <c r="BL49" s="149"/>
      <c r="BM49" s="149"/>
      <c r="BN49" s="149"/>
      <c r="BO49" s="149"/>
      <c r="BP49" s="149"/>
      <c r="BQ49" s="149"/>
      <c r="BR49" s="149"/>
      <c r="BS49" s="149"/>
      <c r="BT49" s="149"/>
      <c r="BU49" s="149"/>
      <c r="BV49" s="149"/>
      <c r="BW49" s="149"/>
      <c r="BX49" s="149"/>
      <c r="BY49" s="149"/>
      <c r="BZ49" s="149"/>
      <c r="CA49" s="149"/>
      <c r="CB49" s="149"/>
      <c r="CC49" s="149"/>
      <c r="CD49" s="149"/>
      <c r="CE49" s="149"/>
      <c r="CF49" s="149"/>
      <c r="CG49" s="149"/>
      <c r="CH49" s="149"/>
      <c r="CI49" s="149"/>
      <c r="CJ49" s="149"/>
      <c r="CK49" s="149"/>
    </row>
    <row r="50" spans="1:89" s="113" customFormat="1" x14ac:dyDescent="0.4">
      <c r="A50" s="427"/>
      <c r="B50" s="424">
        <v>187</v>
      </c>
      <c r="C50" s="112" t="s">
        <v>162</v>
      </c>
      <c r="D50" s="150"/>
      <c r="E50" s="150"/>
      <c r="F50" s="150"/>
      <c r="G50" s="150"/>
      <c r="H50" s="150"/>
      <c r="I50" s="150"/>
      <c r="J50" s="150"/>
      <c r="K50" s="150"/>
      <c r="L50" s="150"/>
      <c r="M50" s="150"/>
      <c r="N50" s="419">
        <v>0</v>
      </c>
      <c r="O50" s="420"/>
      <c r="P50" s="420"/>
      <c r="Q50" s="421"/>
      <c r="R50" s="419">
        <v>5</v>
      </c>
      <c r="S50" s="420"/>
      <c r="T50" s="420"/>
      <c r="U50" s="421"/>
      <c r="V50" s="121"/>
      <c r="W50" s="258"/>
      <c r="X50" s="258"/>
      <c r="Y50" s="149"/>
      <c r="Z50" s="132"/>
      <c r="AA50" s="125"/>
      <c r="AB50" s="125"/>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c r="BV50" s="149"/>
      <c r="BW50" s="149"/>
      <c r="BX50" s="149"/>
      <c r="BY50" s="149"/>
      <c r="BZ50" s="149"/>
      <c r="CA50" s="149"/>
      <c r="CB50" s="149"/>
      <c r="CC50" s="149"/>
      <c r="CD50" s="149"/>
      <c r="CE50" s="149"/>
      <c r="CF50" s="149"/>
      <c r="CG50" s="149"/>
      <c r="CH50" s="149"/>
      <c r="CI50" s="149"/>
      <c r="CJ50" s="149"/>
      <c r="CK50" s="149"/>
    </row>
    <row r="51" spans="1:89" s="113" customFormat="1" x14ac:dyDescent="0.4">
      <c r="A51" s="427"/>
      <c r="B51" s="425"/>
      <c r="C51" s="112" t="s">
        <v>172</v>
      </c>
      <c r="D51" s="150"/>
      <c r="E51" s="150"/>
      <c r="F51" s="150"/>
      <c r="G51" s="150"/>
      <c r="H51" s="150"/>
      <c r="I51" s="150"/>
      <c r="J51" s="150"/>
      <c r="K51" s="150"/>
      <c r="L51" s="150"/>
      <c r="M51" s="150"/>
      <c r="N51" s="419">
        <v>0</v>
      </c>
      <c r="O51" s="420"/>
      <c r="P51" s="420"/>
      <c r="Q51" s="421"/>
      <c r="R51" s="419">
        <v>1</v>
      </c>
      <c r="S51" s="420"/>
      <c r="T51" s="420"/>
      <c r="U51" s="421"/>
      <c r="V51" s="121"/>
      <c r="W51" s="258"/>
      <c r="X51" s="258"/>
      <c r="Y51" s="149"/>
      <c r="Z51" s="132"/>
      <c r="AA51" s="125"/>
      <c r="AB51" s="125"/>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49"/>
      <c r="BQ51" s="149"/>
      <c r="BR51" s="149"/>
      <c r="BS51" s="149"/>
      <c r="BT51" s="149"/>
      <c r="BU51" s="149"/>
      <c r="BV51" s="149"/>
      <c r="BW51" s="149"/>
      <c r="BX51" s="149"/>
      <c r="BY51" s="149"/>
      <c r="BZ51" s="149"/>
      <c r="CA51" s="149"/>
      <c r="CB51" s="149"/>
      <c r="CC51" s="149"/>
      <c r="CD51" s="149"/>
      <c r="CE51" s="149"/>
      <c r="CF51" s="149"/>
      <c r="CG51" s="149"/>
      <c r="CH51" s="149"/>
      <c r="CI51" s="149"/>
      <c r="CJ51" s="149"/>
      <c r="CK51" s="149"/>
    </row>
    <row r="52" spans="1:89" s="113" customFormat="1" x14ac:dyDescent="0.4">
      <c r="A52" s="427"/>
      <c r="B52" s="428">
        <v>188</v>
      </c>
      <c r="C52" s="112" t="s">
        <v>163</v>
      </c>
      <c r="D52" s="150"/>
      <c r="E52" s="150"/>
      <c r="F52" s="150"/>
      <c r="G52" s="150"/>
      <c r="H52" s="150"/>
      <c r="I52" s="150"/>
      <c r="J52" s="150"/>
      <c r="K52" s="150"/>
      <c r="L52" s="150"/>
      <c r="M52" s="150"/>
      <c r="N52" s="419">
        <v>0</v>
      </c>
      <c r="O52" s="420"/>
      <c r="P52" s="420"/>
      <c r="Q52" s="421"/>
      <c r="R52" s="419">
        <v>11</v>
      </c>
      <c r="S52" s="420"/>
      <c r="T52" s="420"/>
      <c r="U52" s="421"/>
      <c r="V52" s="121"/>
      <c r="W52" s="258"/>
      <c r="X52" s="258"/>
      <c r="Y52" s="149"/>
      <c r="Z52" s="132"/>
      <c r="AA52" s="125"/>
      <c r="AB52" s="125"/>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49"/>
      <c r="BS52" s="149"/>
      <c r="BT52" s="149"/>
      <c r="BU52" s="149"/>
      <c r="BV52" s="149"/>
      <c r="BW52" s="149"/>
      <c r="BX52" s="149"/>
      <c r="BY52" s="149"/>
      <c r="BZ52" s="149"/>
      <c r="CA52" s="149"/>
      <c r="CB52" s="149"/>
      <c r="CC52" s="149"/>
      <c r="CD52" s="149"/>
      <c r="CE52" s="149"/>
      <c r="CF52" s="149"/>
      <c r="CG52" s="149"/>
      <c r="CH52" s="149"/>
      <c r="CI52" s="149"/>
      <c r="CJ52" s="149"/>
      <c r="CK52" s="149"/>
    </row>
    <row r="53" spans="1:89" s="113" customFormat="1" x14ac:dyDescent="0.4">
      <c r="A53" s="427"/>
      <c r="B53" s="428"/>
      <c r="C53" s="112" t="s">
        <v>164</v>
      </c>
      <c r="D53" s="150"/>
      <c r="E53" s="150"/>
      <c r="F53" s="150"/>
      <c r="G53" s="150"/>
      <c r="H53" s="150"/>
      <c r="I53" s="150"/>
      <c r="J53" s="150"/>
      <c r="K53" s="150"/>
      <c r="L53" s="150"/>
      <c r="M53" s="150"/>
      <c r="N53" s="419">
        <v>0</v>
      </c>
      <c r="O53" s="420"/>
      <c r="P53" s="420"/>
      <c r="Q53" s="421"/>
      <c r="R53" s="419">
        <v>5</v>
      </c>
      <c r="S53" s="420"/>
      <c r="T53" s="420"/>
      <c r="U53" s="421"/>
      <c r="V53" s="121"/>
      <c r="W53" s="258"/>
      <c r="X53" s="258"/>
      <c r="Y53" s="149"/>
      <c r="Z53" s="132"/>
      <c r="AA53" s="125"/>
      <c r="AB53" s="125"/>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c r="BY53" s="149"/>
      <c r="BZ53" s="149"/>
      <c r="CA53" s="149"/>
      <c r="CB53" s="149"/>
      <c r="CC53" s="149"/>
      <c r="CD53" s="149"/>
      <c r="CE53" s="149"/>
      <c r="CF53" s="149"/>
      <c r="CG53" s="149"/>
      <c r="CH53" s="149"/>
      <c r="CI53" s="149"/>
      <c r="CJ53" s="149"/>
      <c r="CK53" s="149"/>
    </row>
    <row r="54" spans="1:89" s="113" customFormat="1" x14ac:dyDescent="0.4">
      <c r="A54" s="427"/>
      <c r="B54" s="252">
        <v>189</v>
      </c>
      <c r="C54" s="112" t="s">
        <v>177</v>
      </c>
      <c r="D54" s="150"/>
      <c r="E54" s="150"/>
      <c r="F54" s="150"/>
      <c r="G54" s="150"/>
      <c r="H54" s="150"/>
      <c r="I54" s="150"/>
      <c r="J54" s="150"/>
      <c r="K54" s="150"/>
      <c r="L54" s="150"/>
      <c r="M54" s="150"/>
      <c r="N54" s="419">
        <v>0</v>
      </c>
      <c r="O54" s="420"/>
      <c r="P54" s="420"/>
      <c r="Q54" s="421"/>
      <c r="R54" s="419">
        <v>17</v>
      </c>
      <c r="S54" s="420"/>
      <c r="T54" s="420"/>
      <c r="U54" s="421"/>
      <c r="V54" s="121"/>
      <c r="W54" s="258"/>
      <c r="X54" s="258"/>
      <c r="Y54" s="149"/>
      <c r="Z54" s="132"/>
      <c r="AA54" s="125"/>
      <c r="AB54" s="125"/>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149"/>
      <c r="BT54" s="149"/>
      <c r="BU54" s="149"/>
      <c r="BV54" s="149"/>
      <c r="BW54" s="149"/>
      <c r="BX54" s="149"/>
      <c r="BY54" s="149"/>
      <c r="BZ54" s="149"/>
      <c r="CA54" s="149"/>
      <c r="CB54" s="149"/>
      <c r="CC54" s="149"/>
      <c r="CD54" s="149"/>
      <c r="CE54" s="149"/>
      <c r="CF54" s="149"/>
      <c r="CG54" s="149"/>
      <c r="CH54" s="149"/>
      <c r="CI54" s="149"/>
      <c r="CJ54" s="149"/>
      <c r="CK54" s="149"/>
    </row>
    <row r="55" spans="1:89" s="113" customFormat="1" x14ac:dyDescent="0.4">
      <c r="A55" s="427"/>
      <c r="B55" s="424">
        <v>190</v>
      </c>
      <c r="C55" s="112" t="s">
        <v>180</v>
      </c>
      <c r="D55" s="150"/>
      <c r="E55" s="150"/>
      <c r="F55" s="150"/>
      <c r="G55" s="150"/>
      <c r="H55" s="150"/>
      <c r="I55" s="150"/>
      <c r="J55" s="150"/>
      <c r="K55" s="150"/>
      <c r="L55" s="150"/>
      <c r="M55" s="150"/>
      <c r="N55" s="419">
        <v>0</v>
      </c>
      <c r="O55" s="420"/>
      <c r="P55" s="420"/>
      <c r="Q55" s="421"/>
      <c r="R55" s="419">
        <v>6</v>
      </c>
      <c r="S55" s="420"/>
      <c r="T55" s="420"/>
      <c r="U55" s="421"/>
      <c r="V55" s="121"/>
      <c r="W55" s="258"/>
      <c r="X55" s="258"/>
      <c r="Y55" s="149"/>
      <c r="Z55" s="132"/>
      <c r="AA55" s="125"/>
      <c r="AB55" s="125"/>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49"/>
      <c r="BN55" s="149"/>
      <c r="BO55" s="149"/>
      <c r="BP55" s="149"/>
      <c r="BQ55" s="149"/>
      <c r="BR55" s="149"/>
      <c r="BS55" s="149"/>
      <c r="BT55" s="149"/>
      <c r="BU55" s="149"/>
      <c r="BV55" s="149"/>
      <c r="BW55" s="149"/>
      <c r="BX55" s="149"/>
      <c r="BY55" s="149"/>
      <c r="BZ55" s="149"/>
      <c r="CA55" s="149"/>
      <c r="CB55" s="149"/>
      <c r="CC55" s="149"/>
      <c r="CD55" s="149"/>
      <c r="CE55" s="149"/>
      <c r="CF55" s="149"/>
      <c r="CG55" s="149"/>
      <c r="CH55" s="149"/>
      <c r="CI55" s="149"/>
      <c r="CJ55" s="149"/>
      <c r="CK55" s="149"/>
    </row>
    <row r="56" spans="1:89" s="113" customFormat="1" x14ac:dyDescent="0.4">
      <c r="A56" s="427"/>
      <c r="B56" s="425"/>
      <c r="C56" s="112" t="s">
        <v>181</v>
      </c>
      <c r="D56" s="150"/>
      <c r="E56" s="150"/>
      <c r="F56" s="150"/>
      <c r="G56" s="150"/>
      <c r="H56" s="150"/>
      <c r="I56" s="150"/>
      <c r="J56" s="150"/>
      <c r="K56" s="150"/>
      <c r="L56" s="150"/>
      <c r="M56" s="150"/>
      <c r="N56" s="419">
        <v>0</v>
      </c>
      <c r="O56" s="420"/>
      <c r="P56" s="420"/>
      <c r="Q56" s="421"/>
      <c r="R56" s="419">
        <v>1</v>
      </c>
      <c r="S56" s="420"/>
      <c r="T56" s="420"/>
      <c r="U56" s="421"/>
      <c r="V56" s="121"/>
      <c r="W56" s="258"/>
      <c r="X56" s="258"/>
      <c r="Y56" s="149"/>
      <c r="Z56" s="132"/>
      <c r="AA56" s="125"/>
      <c r="AB56" s="125"/>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49"/>
      <c r="BM56" s="149"/>
      <c r="BN56" s="149"/>
      <c r="BO56" s="149"/>
      <c r="BP56" s="149"/>
      <c r="BQ56" s="149"/>
      <c r="BR56" s="149"/>
      <c r="BS56" s="149"/>
      <c r="BT56" s="149"/>
      <c r="BU56" s="149"/>
      <c r="BV56" s="149"/>
      <c r="BW56" s="149"/>
      <c r="BX56" s="149"/>
      <c r="BY56" s="149"/>
      <c r="BZ56" s="149"/>
      <c r="CA56" s="149"/>
      <c r="CB56" s="149"/>
      <c r="CC56" s="149"/>
      <c r="CD56" s="149"/>
      <c r="CE56" s="149"/>
      <c r="CF56" s="149"/>
      <c r="CG56" s="149"/>
      <c r="CH56" s="149"/>
      <c r="CI56" s="149"/>
      <c r="CJ56" s="149"/>
      <c r="CK56" s="149"/>
    </row>
    <row r="57" spans="1:89" s="113" customFormat="1" x14ac:dyDescent="0.4">
      <c r="A57" s="427"/>
      <c r="B57" s="252">
        <v>191</v>
      </c>
      <c r="C57" s="112" t="s">
        <v>184</v>
      </c>
      <c r="D57" s="150"/>
      <c r="E57" s="150"/>
      <c r="F57" s="150"/>
      <c r="G57" s="150"/>
      <c r="H57" s="150"/>
      <c r="I57" s="150"/>
      <c r="J57" s="150"/>
      <c r="K57" s="150"/>
      <c r="L57" s="150"/>
      <c r="M57" s="150"/>
      <c r="N57" s="419">
        <v>0</v>
      </c>
      <c r="O57" s="420"/>
      <c r="P57" s="420"/>
      <c r="Q57" s="421"/>
      <c r="R57" s="419">
        <v>15</v>
      </c>
      <c r="S57" s="420"/>
      <c r="T57" s="420"/>
      <c r="U57" s="421"/>
      <c r="V57" s="121"/>
      <c r="W57" s="258"/>
      <c r="X57" s="258"/>
      <c r="Y57" s="149"/>
      <c r="Z57" s="132"/>
      <c r="AA57" s="125"/>
      <c r="AB57" s="125"/>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49"/>
      <c r="BR57" s="149"/>
      <c r="BS57" s="149"/>
      <c r="BT57" s="149"/>
      <c r="BU57" s="149"/>
      <c r="BV57" s="149"/>
      <c r="BW57" s="149"/>
      <c r="BX57" s="149"/>
      <c r="BY57" s="149"/>
      <c r="BZ57" s="149"/>
      <c r="CA57" s="149"/>
      <c r="CB57" s="149"/>
      <c r="CC57" s="149"/>
      <c r="CD57" s="149"/>
      <c r="CE57" s="149"/>
      <c r="CF57" s="149"/>
      <c r="CG57" s="149"/>
      <c r="CH57" s="149"/>
      <c r="CI57" s="149"/>
      <c r="CJ57" s="149"/>
      <c r="CK57" s="149"/>
    </row>
    <row r="58" spans="1:89" s="113" customFormat="1" x14ac:dyDescent="0.4">
      <c r="A58" s="427"/>
      <c r="B58" s="429">
        <v>192</v>
      </c>
      <c r="C58" s="112" t="s">
        <v>193</v>
      </c>
      <c r="D58" s="150"/>
      <c r="E58" s="150"/>
      <c r="F58" s="150"/>
      <c r="G58" s="150"/>
      <c r="H58" s="150"/>
      <c r="I58" s="150"/>
      <c r="J58" s="150"/>
      <c r="K58" s="150"/>
      <c r="L58" s="150"/>
      <c r="M58" s="150"/>
      <c r="N58" s="419">
        <v>0</v>
      </c>
      <c r="O58" s="420"/>
      <c r="P58" s="420"/>
      <c r="Q58" s="421"/>
      <c r="R58" s="419">
        <v>6</v>
      </c>
      <c r="S58" s="420"/>
      <c r="T58" s="420"/>
      <c r="U58" s="421"/>
      <c r="V58" s="121"/>
      <c r="W58" s="258"/>
      <c r="X58" s="258"/>
      <c r="Y58" s="149"/>
      <c r="Z58" s="132"/>
      <c r="AA58" s="125"/>
      <c r="AB58" s="125"/>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49"/>
      <c r="BR58" s="149"/>
      <c r="BS58" s="149"/>
      <c r="BT58" s="149"/>
      <c r="BU58" s="149"/>
      <c r="BV58" s="149"/>
      <c r="BW58" s="149"/>
      <c r="BX58" s="149"/>
      <c r="BY58" s="149"/>
      <c r="BZ58" s="149"/>
      <c r="CA58" s="149"/>
      <c r="CB58" s="149"/>
      <c r="CC58" s="149"/>
      <c r="CD58" s="149"/>
      <c r="CE58" s="149"/>
      <c r="CF58" s="149"/>
      <c r="CG58" s="149"/>
      <c r="CH58" s="149"/>
      <c r="CI58" s="149"/>
      <c r="CJ58" s="149"/>
      <c r="CK58" s="149"/>
    </row>
    <row r="59" spans="1:89" s="113" customFormat="1" x14ac:dyDescent="0.4">
      <c r="A59" s="427"/>
      <c r="B59" s="430"/>
      <c r="C59" s="112" t="s">
        <v>202</v>
      </c>
      <c r="D59" s="150"/>
      <c r="E59" s="150"/>
      <c r="F59" s="150"/>
      <c r="G59" s="150"/>
      <c r="H59" s="150"/>
      <c r="I59" s="150"/>
      <c r="J59" s="150"/>
      <c r="K59" s="150"/>
      <c r="L59" s="150"/>
      <c r="M59" s="150"/>
      <c r="N59" s="419">
        <v>0</v>
      </c>
      <c r="O59" s="420"/>
      <c r="P59" s="420"/>
      <c r="Q59" s="421"/>
      <c r="R59" s="419">
        <v>1</v>
      </c>
      <c r="S59" s="420"/>
      <c r="T59" s="420"/>
      <c r="U59" s="421"/>
      <c r="V59" s="121"/>
      <c r="W59" s="258"/>
      <c r="X59" s="258"/>
      <c r="Y59" s="149"/>
      <c r="Z59" s="132"/>
      <c r="AA59" s="125"/>
      <c r="AB59" s="125"/>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49"/>
      <c r="BR59" s="149"/>
      <c r="BS59" s="149"/>
      <c r="BT59" s="149"/>
      <c r="BU59" s="149"/>
      <c r="BV59" s="149"/>
      <c r="BW59" s="149"/>
      <c r="BX59" s="149"/>
      <c r="BY59" s="149"/>
      <c r="BZ59" s="149"/>
      <c r="CA59" s="149"/>
      <c r="CB59" s="149"/>
      <c r="CC59" s="149"/>
      <c r="CD59" s="149"/>
      <c r="CE59" s="149"/>
      <c r="CF59" s="149"/>
      <c r="CG59" s="149"/>
      <c r="CH59" s="149"/>
      <c r="CI59" s="149"/>
      <c r="CJ59" s="149"/>
      <c r="CK59" s="149"/>
    </row>
    <row r="60" spans="1:89" s="113" customFormat="1" x14ac:dyDescent="0.4">
      <c r="A60" s="427"/>
      <c r="B60" s="424">
        <v>193</v>
      </c>
      <c r="C60" s="112" t="s">
        <v>199</v>
      </c>
      <c r="D60" s="150"/>
      <c r="E60" s="150"/>
      <c r="F60" s="150"/>
      <c r="G60" s="150"/>
      <c r="H60" s="150"/>
      <c r="I60" s="150"/>
      <c r="J60" s="150"/>
      <c r="K60" s="150"/>
      <c r="L60" s="150"/>
      <c r="M60" s="150"/>
      <c r="N60" s="419">
        <v>0</v>
      </c>
      <c r="O60" s="420"/>
      <c r="P60" s="420"/>
      <c r="Q60" s="421"/>
      <c r="R60" s="419">
        <v>30</v>
      </c>
      <c r="S60" s="420"/>
      <c r="T60" s="420"/>
      <c r="U60" s="421"/>
      <c r="V60" s="121"/>
      <c r="W60" s="258"/>
      <c r="X60" s="258"/>
      <c r="Y60" s="149"/>
      <c r="Z60" s="132"/>
      <c r="AA60" s="125"/>
      <c r="AB60" s="125"/>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c r="BT60" s="149"/>
      <c r="BU60" s="149"/>
      <c r="BV60" s="149"/>
      <c r="BW60" s="149"/>
      <c r="BX60" s="149"/>
      <c r="BY60" s="149"/>
      <c r="BZ60" s="149"/>
      <c r="CA60" s="149"/>
      <c r="CB60" s="149"/>
      <c r="CC60" s="149"/>
      <c r="CD60" s="149"/>
      <c r="CE60" s="149"/>
      <c r="CF60" s="149"/>
      <c r="CG60" s="149"/>
      <c r="CH60" s="149"/>
      <c r="CI60" s="149"/>
      <c r="CJ60" s="149"/>
      <c r="CK60" s="149"/>
    </row>
    <row r="61" spans="1:89" s="113" customFormat="1" x14ac:dyDescent="0.4">
      <c r="A61" s="427"/>
      <c r="B61" s="425"/>
      <c r="C61" s="112" t="s">
        <v>206</v>
      </c>
      <c r="D61" s="150"/>
      <c r="E61" s="150"/>
      <c r="F61" s="150"/>
      <c r="G61" s="150"/>
      <c r="H61" s="150"/>
      <c r="I61" s="150"/>
      <c r="J61" s="150"/>
      <c r="K61" s="150"/>
      <c r="L61" s="150"/>
      <c r="M61" s="150"/>
      <c r="N61" s="419">
        <v>0</v>
      </c>
      <c r="O61" s="420"/>
      <c r="P61" s="420"/>
      <c r="Q61" s="421"/>
      <c r="R61" s="419">
        <v>4</v>
      </c>
      <c r="S61" s="420"/>
      <c r="T61" s="420"/>
      <c r="U61" s="421"/>
      <c r="V61" s="121"/>
      <c r="W61" s="258"/>
      <c r="X61" s="258"/>
      <c r="Y61" s="149"/>
      <c r="Z61" s="132"/>
      <c r="AA61" s="125"/>
      <c r="AB61" s="125"/>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149"/>
      <c r="BS61" s="149"/>
      <c r="BT61" s="149"/>
      <c r="BU61" s="149"/>
      <c r="BV61" s="149"/>
      <c r="BW61" s="149"/>
      <c r="BX61" s="149"/>
      <c r="BY61" s="149"/>
      <c r="BZ61" s="149"/>
      <c r="CA61" s="149"/>
      <c r="CB61" s="149"/>
      <c r="CC61" s="149"/>
      <c r="CD61" s="149"/>
      <c r="CE61" s="149"/>
      <c r="CF61" s="149"/>
      <c r="CG61" s="149"/>
      <c r="CH61" s="149"/>
      <c r="CI61" s="149"/>
      <c r="CJ61" s="149"/>
      <c r="CK61" s="149"/>
    </row>
    <row r="62" spans="1:89" s="113" customFormat="1" x14ac:dyDescent="0.4">
      <c r="A62" s="427"/>
      <c r="B62" s="252">
        <v>194</v>
      </c>
      <c r="C62" s="112" t="s">
        <v>200</v>
      </c>
      <c r="D62" s="150"/>
      <c r="E62" s="150"/>
      <c r="F62" s="150"/>
      <c r="G62" s="150"/>
      <c r="H62" s="150"/>
      <c r="I62" s="150"/>
      <c r="J62" s="150"/>
      <c r="K62" s="150"/>
      <c r="L62" s="150"/>
      <c r="M62" s="150"/>
      <c r="N62" s="419">
        <v>0</v>
      </c>
      <c r="O62" s="420"/>
      <c r="P62" s="420"/>
      <c r="Q62" s="421"/>
      <c r="R62" s="419">
        <v>7</v>
      </c>
      <c r="S62" s="420"/>
      <c r="T62" s="420"/>
      <c r="U62" s="421"/>
      <c r="V62" s="121"/>
      <c r="W62" s="258"/>
      <c r="X62" s="258"/>
      <c r="Y62" s="149"/>
      <c r="Z62" s="132"/>
      <c r="AA62" s="125"/>
      <c r="AB62" s="125"/>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c r="BT62" s="149"/>
      <c r="BU62" s="149"/>
      <c r="BV62" s="149"/>
      <c r="BW62" s="149"/>
      <c r="BX62" s="149"/>
      <c r="BY62" s="149"/>
      <c r="BZ62" s="149"/>
      <c r="CA62" s="149"/>
      <c r="CB62" s="149"/>
      <c r="CC62" s="149"/>
      <c r="CD62" s="149"/>
      <c r="CE62" s="149"/>
      <c r="CF62" s="149"/>
      <c r="CG62" s="149"/>
      <c r="CH62" s="149"/>
      <c r="CI62" s="149"/>
      <c r="CJ62" s="149"/>
      <c r="CK62" s="149"/>
    </row>
    <row r="63" spans="1:89" s="113" customFormat="1" x14ac:dyDescent="0.4">
      <c r="A63" s="427"/>
      <c r="B63" s="424">
        <v>195</v>
      </c>
      <c r="C63" s="112" t="s">
        <v>201</v>
      </c>
      <c r="D63" s="150"/>
      <c r="E63" s="150"/>
      <c r="F63" s="150"/>
      <c r="G63" s="150"/>
      <c r="H63" s="150"/>
      <c r="I63" s="150"/>
      <c r="J63" s="150"/>
      <c r="K63" s="150"/>
      <c r="L63" s="150"/>
      <c r="M63" s="150"/>
      <c r="N63" s="419">
        <v>0</v>
      </c>
      <c r="O63" s="420"/>
      <c r="P63" s="420"/>
      <c r="Q63" s="421"/>
      <c r="R63" s="419">
        <v>8</v>
      </c>
      <c r="S63" s="420"/>
      <c r="T63" s="420"/>
      <c r="U63" s="421"/>
      <c r="V63" s="121"/>
      <c r="W63" s="258"/>
      <c r="X63" s="258"/>
      <c r="Y63" s="149"/>
      <c r="Z63" s="132"/>
      <c r="AA63" s="125"/>
      <c r="AB63" s="125"/>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49"/>
      <c r="BR63" s="149"/>
      <c r="BS63" s="149"/>
      <c r="BT63" s="149"/>
      <c r="BU63" s="149"/>
      <c r="BV63" s="149"/>
      <c r="BW63" s="149"/>
      <c r="BX63" s="149"/>
      <c r="BY63" s="149"/>
      <c r="BZ63" s="149"/>
      <c r="CA63" s="149"/>
      <c r="CB63" s="149"/>
      <c r="CC63" s="149"/>
      <c r="CD63" s="149"/>
      <c r="CE63" s="149"/>
      <c r="CF63" s="149"/>
      <c r="CG63" s="149"/>
      <c r="CH63" s="149"/>
      <c r="CI63" s="149"/>
      <c r="CJ63" s="149"/>
      <c r="CK63" s="149"/>
    </row>
    <row r="64" spans="1:89" s="113" customFormat="1" x14ac:dyDescent="0.4">
      <c r="A64" s="427"/>
      <c r="B64" s="425"/>
      <c r="C64" s="112" t="s">
        <v>263</v>
      </c>
      <c r="D64" s="150"/>
      <c r="E64" s="150"/>
      <c r="F64" s="150"/>
      <c r="G64" s="150"/>
      <c r="H64" s="150"/>
      <c r="I64" s="150"/>
      <c r="J64" s="150"/>
      <c r="K64" s="150"/>
      <c r="L64" s="150"/>
      <c r="M64" s="150"/>
      <c r="N64" s="419">
        <v>0</v>
      </c>
      <c r="O64" s="420"/>
      <c r="P64" s="420"/>
      <c r="Q64" s="421"/>
      <c r="R64" s="419">
        <v>1</v>
      </c>
      <c r="S64" s="420"/>
      <c r="T64" s="420"/>
      <c r="U64" s="421"/>
      <c r="V64" s="121"/>
      <c r="W64" s="258"/>
      <c r="X64" s="258"/>
      <c r="Y64" s="149"/>
      <c r="Z64" s="132"/>
      <c r="AA64" s="125"/>
      <c r="AB64" s="125"/>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49"/>
      <c r="BV64" s="149"/>
      <c r="BW64" s="149"/>
      <c r="BX64" s="149"/>
      <c r="BY64" s="149"/>
      <c r="BZ64" s="149"/>
      <c r="CA64" s="149"/>
      <c r="CB64" s="149"/>
      <c r="CC64" s="149"/>
      <c r="CD64" s="149"/>
      <c r="CE64" s="149"/>
      <c r="CF64" s="149"/>
      <c r="CG64" s="149"/>
      <c r="CH64" s="149"/>
      <c r="CI64" s="149"/>
      <c r="CJ64" s="149"/>
      <c r="CK64" s="149"/>
    </row>
    <row r="65" spans="1:89" s="113" customFormat="1" x14ac:dyDescent="0.4">
      <c r="A65" s="427"/>
      <c r="B65" s="424">
        <v>196</v>
      </c>
      <c r="C65" s="112" t="s">
        <v>204</v>
      </c>
      <c r="D65" s="150"/>
      <c r="E65" s="150"/>
      <c r="F65" s="150"/>
      <c r="G65" s="150"/>
      <c r="H65" s="150"/>
      <c r="I65" s="150"/>
      <c r="J65" s="150"/>
      <c r="K65" s="150"/>
      <c r="L65" s="150"/>
      <c r="M65" s="150"/>
      <c r="N65" s="419">
        <v>0</v>
      </c>
      <c r="O65" s="420"/>
      <c r="P65" s="420"/>
      <c r="Q65" s="421"/>
      <c r="R65" s="419">
        <v>6</v>
      </c>
      <c r="S65" s="420"/>
      <c r="T65" s="420"/>
      <c r="U65" s="421"/>
      <c r="V65" s="121"/>
      <c r="W65" s="258"/>
      <c r="X65" s="258"/>
      <c r="Y65" s="149"/>
      <c r="Z65" s="132"/>
      <c r="AA65" s="125"/>
      <c r="AB65" s="125"/>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49"/>
      <c r="BR65" s="149"/>
      <c r="BS65" s="149"/>
      <c r="BT65" s="149"/>
      <c r="BU65" s="149"/>
      <c r="BV65" s="149"/>
      <c r="BW65" s="149"/>
      <c r="BX65" s="149"/>
      <c r="BY65" s="149"/>
      <c r="BZ65" s="149"/>
      <c r="CA65" s="149"/>
      <c r="CB65" s="149"/>
      <c r="CC65" s="149"/>
      <c r="CD65" s="149"/>
      <c r="CE65" s="149"/>
      <c r="CF65" s="149"/>
      <c r="CG65" s="149"/>
      <c r="CH65" s="149"/>
      <c r="CI65" s="149"/>
      <c r="CJ65" s="149"/>
      <c r="CK65" s="149"/>
    </row>
    <row r="66" spans="1:89" s="113" customFormat="1" x14ac:dyDescent="0.4">
      <c r="A66" s="427"/>
      <c r="B66" s="425"/>
      <c r="C66" s="112" t="s">
        <v>215</v>
      </c>
      <c r="D66" s="150"/>
      <c r="E66" s="150"/>
      <c r="F66" s="150"/>
      <c r="G66" s="150"/>
      <c r="H66" s="150"/>
      <c r="I66" s="150"/>
      <c r="J66" s="150"/>
      <c r="K66" s="150"/>
      <c r="L66" s="150"/>
      <c r="M66" s="150"/>
      <c r="N66" s="419">
        <v>0</v>
      </c>
      <c r="O66" s="420"/>
      <c r="P66" s="420"/>
      <c r="Q66" s="421"/>
      <c r="R66" s="419">
        <v>1</v>
      </c>
      <c r="S66" s="420"/>
      <c r="T66" s="420"/>
      <c r="U66" s="421"/>
      <c r="V66" s="121"/>
      <c r="W66" s="258"/>
      <c r="X66" s="258"/>
      <c r="Y66" s="149"/>
      <c r="Z66" s="132"/>
      <c r="AA66" s="125"/>
      <c r="AB66" s="125"/>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49"/>
      <c r="BV66" s="149"/>
      <c r="BW66" s="149"/>
      <c r="BX66" s="149"/>
      <c r="BY66" s="149"/>
      <c r="BZ66" s="149"/>
      <c r="CA66" s="149"/>
      <c r="CB66" s="149"/>
      <c r="CC66" s="149"/>
      <c r="CD66" s="149"/>
      <c r="CE66" s="149"/>
      <c r="CF66" s="149"/>
      <c r="CG66" s="149"/>
      <c r="CH66" s="149"/>
      <c r="CI66" s="149"/>
      <c r="CJ66" s="149"/>
      <c r="CK66" s="149"/>
    </row>
    <row r="67" spans="1:89" s="113" customFormat="1" x14ac:dyDescent="0.4">
      <c r="A67" s="427"/>
      <c r="B67" s="424">
        <v>197</v>
      </c>
      <c r="C67" s="112" t="s">
        <v>205</v>
      </c>
      <c r="D67" s="150"/>
      <c r="E67" s="150"/>
      <c r="F67" s="150"/>
      <c r="G67" s="150"/>
      <c r="H67" s="150"/>
      <c r="I67" s="150"/>
      <c r="J67" s="150"/>
      <c r="K67" s="150"/>
      <c r="L67" s="150"/>
      <c r="M67" s="150"/>
      <c r="N67" s="419">
        <v>0</v>
      </c>
      <c r="O67" s="420"/>
      <c r="P67" s="420"/>
      <c r="Q67" s="421"/>
      <c r="R67" s="419">
        <v>7</v>
      </c>
      <c r="S67" s="420"/>
      <c r="T67" s="420"/>
      <c r="U67" s="421"/>
      <c r="V67" s="121"/>
      <c r="W67" s="258"/>
      <c r="X67" s="258"/>
      <c r="Y67" s="149"/>
      <c r="Z67" s="132"/>
      <c r="AA67" s="125"/>
      <c r="AB67" s="125"/>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49"/>
      <c r="BV67" s="149"/>
      <c r="BW67" s="149"/>
      <c r="BX67" s="149"/>
      <c r="BY67" s="149"/>
      <c r="BZ67" s="149"/>
      <c r="CA67" s="149"/>
      <c r="CB67" s="149"/>
      <c r="CC67" s="149"/>
      <c r="CD67" s="149"/>
      <c r="CE67" s="149"/>
      <c r="CF67" s="149"/>
      <c r="CG67" s="149"/>
      <c r="CH67" s="149"/>
      <c r="CI67" s="149"/>
      <c r="CJ67" s="149"/>
      <c r="CK67" s="149"/>
    </row>
    <row r="68" spans="1:89" s="113" customFormat="1" x14ac:dyDescent="0.4">
      <c r="A68" s="427"/>
      <c r="B68" s="425"/>
      <c r="C68" s="112" t="s">
        <v>211</v>
      </c>
      <c r="D68" s="150"/>
      <c r="E68" s="150"/>
      <c r="F68" s="150"/>
      <c r="G68" s="150"/>
      <c r="H68" s="150"/>
      <c r="I68" s="150"/>
      <c r="J68" s="150"/>
      <c r="K68" s="150"/>
      <c r="L68" s="150"/>
      <c r="M68" s="150"/>
      <c r="N68" s="419">
        <v>0</v>
      </c>
      <c r="O68" s="420"/>
      <c r="P68" s="420"/>
      <c r="Q68" s="421"/>
      <c r="R68" s="419">
        <v>2</v>
      </c>
      <c r="S68" s="420"/>
      <c r="T68" s="420"/>
      <c r="U68" s="421"/>
      <c r="V68" s="121"/>
      <c r="W68" s="258"/>
      <c r="X68" s="258"/>
      <c r="Y68" s="149"/>
      <c r="Z68" s="132"/>
      <c r="AA68" s="125"/>
      <c r="AB68" s="125"/>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49"/>
      <c r="BV68" s="149"/>
      <c r="BW68" s="149"/>
      <c r="BX68" s="149"/>
      <c r="BY68" s="149"/>
      <c r="BZ68" s="149"/>
      <c r="CA68" s="149"/>
      <c r="CB68" s="149"/>
      <c r="CC68" s="149"/>
      <c r="CD68" s="149"/>
      <c r="CE68" s="149"/>
      <c r="CF68" s="149"/>
      <c r="CG68" s="149"/>
      <c r="CH68" s="149"/>
      <c r="CI68" s="149"/>
      <c r="CJ68" s="149"/>
      <c r="CK68" s="149"/>
    </row>
    <row r="69" spans="1:89" s="113" customFormat="1" x14ac:dyDescent="0.4">
      <c r="A69" s="427"/>
      <c r="B69" s="252">
        <v>198</v>
      </c>
      <c r="C69" s="112" t="s">
        <v>209</v>
      </c>
      <c r="D69" s="150"/>
      <c r="E69" s="150"/>
      <c r="F69" s="150"/>
      <c r="G69" s="150"/>
      <c r="H69" s="150"/>
      <c r="I69" s="150"/>
      <c r="J69" s="150"/>
      <c r="K69" s="150"/>
      <c r="L69" s="150"/>
      <c r="M69" s="150"/>
      <c r="N69" s="419">
        <v>0</v>
      </c>
      <c r="O69" s="420"/>
      <c r="P69" s="420"/>
      <c r="Q69" s="421"/>
      <c r="R69" s="419">
        <v>5</v>
      </c>
      <c r="S69" s="420"/>
      <c r="T69" s="420"/>
      <c r="U69" s="421"/>
      <c r="V69" s="121"/>
      <c r="W69" s="258"/>
      <c r="X69" s="258"/>
      <c r="Y69" s="149"/>
      <c r="Z69" s="132"/>
      <c r="AA69" s="125"/>
      <c r="AB69" s="125"/>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c r="BW69" s="149"/>
      <c r="BX69" s="149"/>
      <c r="BY69" s="149"/>
      <c r="BZ69" s="149"/>
      <c r="CA69" s="149"/>
      <c r="CB69" s="149"/>
      <c r="CC69" s="149"/>
      <c r="CD69" s="149"/>
      <c r="CE69" s="149"/>
      <c r="CF69" s="149"/>
      <c r="CG69" s="149"/>
      <c r="CH69" s="149"/>
      <c r="CI69" s="149"/>
      <c r="CJ69" s="149"/>
      <c r="CK69" s="149"/>
    </row>
    <row r="70" spans="1:89" s="113" customFormat="1" x14ac:dyDescent="0.4">
      <c r="A70" s="427"/>
      <c r="B70" s="252">
        <v>199</v>
      </c>
      <c r="C70" s="112" t="s">
        <v>210</v>
      </c>
      <c r="D70" s="150"/>
      <c r="E70" s="150"/>
      <c r="F70" s="150"/>
      <c r="G70" s="150"/>
      <c r="H70" s="150"/>
      <c r="I70" s="150"/>
      <c r="J70" s="150"/>
      <c r="K70" s="150"/>
      <c r="L70" s="150"/>
      <c r="M70" s="150"/>
      <c r="N70" s="419">
        <v>0</v>
      </c>
      <c r="O70" s="420"/>
      <c r="P70" s="420"/>
      <c r="Q70" s="421"/>
      <c r="R70" s="419">
        <v>8</v>
      </c>
      <c r="S70" s="420"/>
      <c r="T70" s="420"/>
      <c r="U70" s="421"/>
      <c r="V70" s="121"/>
      <c r="W70" s="258"/>
      <c r="X70" s="258"/>
      <c r="Y70" s="149"/>
      <c r="Z70" s="132"/>
      <c r="AA70" s="125"/>
      <c r="AB70" s="125"/>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49"/>
      <c r="BV70" s="149"/>
      <c r="BW70" s="149"/>
      <c r="BX70" s="149"/>
      <c r="BY70" s="149"/>
      <c r="BZ70" s="149"/>
      <c r="CA70" s="149"/>
      <c r="CB70" s="149"/>
      <c r="CC70" s="149"/>
      <c r="CD70" s="149"/>
      <c r="CE70" s="149"/>
      <c r="CF70" s="149"/>
      <c r="CG70" s="149"/>
      <c r="CH70" s="149"/>
      <c r="CI70" s="149"/>
      <c r="CJ70" s="149"/>
      <c r="CK70" s="149"/>
    </row>
    <row r="71" spans="1:89" s="113" customFormat="1" x14ac:dyDescent="0.4">
      <c r="A71" s="427"/>
      <c r="B71" s="252">
        <v>200</v>
      </c>
      <c r="C71" s="112" t="s">
        <v>212</v>
      </c>
      <c r="D71" s="150"/>
      <c r="E71" s="150"/>
      <c r="F71" s="150"/>
      <c r="G71" s="150"/>
      <c r="H71" s="150"/>
      <c r="I71" s="150"/>
      <c r="J71" s="150"/>
      <c r="K71" s="150"/>
      <c r="L71" s="150"/>
      <c r="M71" s="150"/>
      <c r="N71" s="419">
        <v>0</v>
      </c>
      <c r="O71" s="420"/>
      <c r="P71" s="420"/>
      <c r="Q71" s="421"/>
      <c r="R71" s="419">
        <v>12</v>
      </c>
      <c r="S71" s="420"/>
      <c r="T71" s="420"/>
      <c r="U71" s="421"/>
      <c r="V71" s="121"/>
      <c r="W71" s="258"/>
      <c r="X71" s="258"/>
      <c r="Y71" s="149"/>
      <c r="Z71" s="132"/>
      <c r="AA71" s="125"/>
      <c r="AB71" s="125"/>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c r="BW71" s="149"/>
      <c r="BX71" s="149"/>
      <c r="BY71" s="149"/>
      <c r="BZ71" s="149"/>
      <c r="CA71" s="149"/>
      <c r="CB71" s="149"/>
      <c r="CC71" s="149"/>
      <c r="CD71" s="149"/>
      <c r="CE71" s="149"/>
      <c r="CF71" s="149"/>
      <c r="CG71" s="149"/>
      <c r="CH71" s="149"/>
      <c r="CI71" s="149"/>
      <c r="CJ71" s="149"/>
      <c r="CK71" s="149"/>
    </row>
    <row r="72" spans="1:89" s="113" customFormat="1" x14ac:dyDescent="0.4">
      <c r="A72" s="427"/>
      <c r="B72" s="252">
        <v>201</v>
      </c>
      <c r="C72" s="112" t="s">
        <v>219</v>
      </c>
      <c r="D72" s="150"/>
      <c r="E72" s="150"/>
      <c r="F72" s="150"/>
      <c r="G72" s="150"/>
      <c r="H72" s="150"/>
      <c r="I72" s="150"/>
      <c r="J72" s="150"/>
      <c r="K72" s="150"/>
      <c r="L72" s="150"/>
      <c r="M72" s="150"/>
      <c r="N72" s="419">
        <v>0</v>
      </c>
      <c r="O72" s="420"/>
      <c r="P72" s="420"/>
      <c r="Q72" s="421"/>
      <c r="R72" s="419">
        <v>6</v>
      </c>
      <c r="S72" s="420"/>
      <c r="T72" s="420"/>
      <c r="U72" s="421"/>
      <c r="V72" s="121"/>
      <c r="W72" s="258"/>
      <c r="X72" s="258"/>
      <c r="Y72" s="149"/>
      <c r="Z72" s="132"/>
      <c r="AA72" s="125"/>
      <c r="AB72" s="125"/>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c r="BW72" s="149"/>
      <c r="BX72" s="149"/>
      <c r="BY72" s="149"/>
      <c r="BZ72" s="149"/>
      <c r="CA72" s="149"/>
      <c r="CB72" s="149"/>
      <c r="CC72" s="149"/>
      <c r="CD72" s="149"/>
      <c r="CE72" s="149"/>
      <c r="CF72" s="149"/>
      <c r="CG72" s="149"/>
      <c r="CH72" s="149"/>
      <c r="CI72" s="149"/>
      <c r="CJ72" s="149"/>
      <c r="CK72" s="149"/>
    </row>
    <row r="73" spans="1:89" s="113" customFormat="1" x14ac:dyDescent="0.4">
      <c r="A73" s="427"/>
      <c r="B73" s="250">
        <v>202</v>
      </c>
      <c r="C73" s="112" t="s">
        <v>222</v>
      </c>
      <c r="D73" s="150"/>
      <c r="E73" s="150"/>
      <c r="F73" s="150"/>
      <c r="G73" s="150"/>
      <c r="H73" s="150"/>
      <c r="I73" s="150"/>
      <c r="J73" s="150"/>
      <c r="K73" s="150"/>
      <c r="L73" s="150"/>
      <c r="M73" s="150"/>
      <c r="N73" s="419">
        <v>0</v>
      </c>
      <c r="O73" s="420"/>
      <c r="P73" s="420"/>
      <c r="Q73" s="421"/>
      <c r="R73" s="419">
        <v>5</v>
      </c>
      <c r="S73" s="420"/>
      <c r="T73" s="420"/>
      <c r="U73" s="421"/>
      <c r="V73" s="121"/>
      <c r="W73" s="258"/>
      <c r="X73" s="258"/>
      <c r="Y73" s="149"/>
      <c r="Z73" s="132"/>
      <c r="AA73" s="125"/>
      <c r="AB73" s="125"/>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c r="BW73" s="149"/>
      <c r="BX73" s="149"/>
      <c r="BY73" s="149"/>
      <c r="BZ73" s="149"/>
      <c r="CA73" s="149"/>
      <c r="CB73" s="149"/>
      <c r="CC73" s="149"/>
      <c r="CD73" s="149"/>
      <c r="CE73" s="149"/>
      <c r="CF73" s="149"/>
      <c r="CG73" s="149"/>
      <c r="CH73" s="149"/>
      <c r="CI73" s="149"/>
      <c r="CJ73" s="149"/>
      <c r="CK73" s="149"/>
    </row>
    <row r="74" spans="1:89" s="113" customFormat="1" x14ac:dyDescent="0.4">
      <c r="A74" s="427"/>
      <c r="B74" s="424">
        <v>203</v>
      </c>
      <c r="C74" s="112" t="s">
        <v>223</v>
      </c>
      <c r="D74" s="150"/>
      <c r="E74" s="150"/>
      <c r="F74" s="150"/>
      <c r="G74" s="150"/>
      <c r="H74" s="150"/>
      <c r="I74" s="150"/>
      <c r="J74" s="150"/>
      <c r="K74" s="150"/>
      <c r="L74" s="150"/>
      <c r="M74" s="150"/>
      <c r="N74" s="419">
        <v>0</v>
      </c>
      <c r="O74" s="420"/>
      <c r="P74" s="420"/>
      <c r="Q74" s="421"/>
      <c r="R74" s="419">
        <v>5</v>
      </c>
      <c r="S74" s="420"/>
      <c r="T74" s="420"/>
      <c r="U74" s="421"/>
      <c r="V74" s="121"/>
      <c r="W74" s="258"/>
      <c r="X74" s="258"/>
      <c r="Y74" s="149"/>
      <c r="Z74" s="132"/>
      <c r="AA74" s="125"/>
      <c r="AB74" s="125"/>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c r="BU74" s="149"/>
      <c r="BV74" s="149"/>
      <c r="BW74" s="149"/>
      <c r="BX74" s="149"/>
      <c r="BY74" s="149"/>
      <c r="BZ74" s="149"/>
      <c r="CA74" s="149"/>
      <c r="CB74" s="149"/>
      <c r="CC74" s="149"/>
      <c r="CD74" s="149"/>
      <c r="CE74" s="149"/>
      <c r="CF74" s="149"/>
      <c r="CG74" s="149"/>
      <c r="CH74" s="149"/>
      <c r="CI74" s="149"/>
      <c r="CJ74" s="149"/>
      <c r="CK74" s="149"/>
    </row>
    <row r="75" spans="1:89" s="113" customFormat="1" x14ac:dyDescent="0.4">
      <c r="A75" s="427"/>
      <c r="B75" s="425"/>
      <c r="C75" s="112" t="s">
        <v>237</v>
      </c>
      <c r="D75" s="150"/>
      <c r="E75" s="150"/>
      <c r="F75" s="150"/>
      <c r="G75" s="150"/>
      <c r="H75" s="150"/>
      <c r="I75" s="150"/>
      <c r="J75" s="150"/>
      <c r="K75" s="150"/>
      <c r="L75" s="150"/>
      <c r="M75" s="150"/>
      <c r="N75" s="419">
        <v>0</v>
      </c>
      <c r="O75" s="420"/>
      <c r="P75" s="420"/>
      <c r="Q75" s="421"/>
      <c r="R75" s="419">
        <v>1</v>
      </c>
      <c r="S75" s="420"/>
      <c r="T75" s="420"/>
      <c r="U75" s="421"/>
      <c r="V75" s="121"/>
      <c r="W75" s="258"/>
      <c r="X75" s="258"/>
      <c r="Y75" s="149"/>
      <c r="Z75" s="132"/>
      <c r="AA75" s="125"/>
      <c r="AB75" s="125"/>
      <c r="AC75" s="149"/>
      <c r="AD75" s="149"/>
      <c r="AE75" s="149"/>
      <c r="AF75" s="149"/>
      <c r="AG75" s="149"/>
      <c r="AH75" s="149"/>
      <c r="AI75" s="149"/>
      <c r="AJ75" s="149"/>
      <c r="AK75" s="149"/>
      <c r="AL75" s="149"/>
      <c r="AM75" s="149"/>
      <c r="AN75" s="149"/>
      <c r="AO75" s="149"/>
      <c r="AP75" s="149"/>
      <c r="AQ75" s="149"/>
      <c r="AR75" s="149"/>
      <c r="AS75" s="149"/>
      <c r="AT75" s="149"/>
      <c r="AU75" s="149"/>
      <c r="AV75" s="149"/>
      <c r="AW75" s="149"/>
      <c r="AX75" s="149"/>
      <c r="AY75" s="149"/>
      <c r="AZ75" s="149"/>
      <c r="BA75" s="149"/>
      <c r="BB75" s="149"/>
      <c r="BC75" s="149"/>
      <c r="BD75" s="149"/>
      <c r="BE75" s="149"/>
      <c r="BF75" s="149"/>
      <c r="BG75" s="149"/>
      <c r="BH75" s="149"/>
      <c r="BI75" s="149"/>
      <c r="BJ75" s="149"/>
      <c r="BK75" s="149"/>
      <c r="BL75" s="149"/>
      <c r="BM75" s="149"/>
      <c r="BN75" s="149"/>
      <c r="BO75" s="149"/>
      <c r="BP75" s="149"/>
      <c r="BQ75" s="149"/>
      <c r="BR75" s="149"/>
      <c r="BS75" s="149"/>
      <c r="BT75" s="149"/>
      <c r="BU75" s="149"/>
      <c r="BV75" s="149"/>
      <c r="BW75" s="149"/>
      <c r="BX75" s="149"/>
      <c r="BY75" s="149"/>
      <c r="BZ75" s="149"/>
      <c r="CA75" s="149"/>
      <c r="CB75" s="149"/>
      <c r="CC75" s="149"/>
      <c r="CD75" s="149"/>
      <c r="CE75" s="149"/>
      <c r="CF75" s="149"/>
      <c r="CG75" s="149"/>
      <c r="CH75" s="149"/>
      <c r="CI75" s="149"/>
      <c r="CJ75" s="149"/>
      <c r="CK75" s="149"/>
    </row>
    <row r="76" spans="1:89" s="113" customFormat="1" x14ac:dyDescent="0.4">
      <c r="A76" s="427"/>
      <c r="B76" s="424">
        <v>204</v>
      </c>
      <c r="C76" s="112" t="s">
        <v>224</v>
      </c>
      <c r="D76" s="150"/>
      <c r="E76" s="150"/>
      <c r="F76" s="150"/>
      <c r="G76" s="150"/>
      <c r="H76" s="150"/>
      <c r="I76" s="150"/>
      <c r="J76" s="150"/>
      <c r="K76" s="150"/>
      <c r="L76" s="150"/>
      <c r="M76" s="150"/>
      <c r="N76" s="419">
        <v>0</v>
      </c>
      <c r="O76" s="420"/>
      <c r="P76" s="420"/>
      <c r="Q76" s="421"/>
      <c r="R76" s="419">
        <v>12</v>
      </c>
      <c r="S76" s="420"/>
      <c r="T76" s="420"/>
      <c r="U76" s="421"/>
      <c r="V76" s="121"/>
      <c r="W76" s="258"/>
      <c r="X76" s="258"/>
      <c r="Y76" s="149"/>
      <c r="Z76" s="132"/>
      <c r="AA76" s="125"/>
      <c r="AB76" s="125"/>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c r="BD76" s="149"/>
      <c r="BE76" s="149"/>
      <c r="BF76" s="149"/>
      <c r="BG76" s="149"/>
      <c r="BH76" s="149"/>
      <c r="BI76" s="149"/>
      <c r="BJ76" s="149"/>
      <c r="BK76" s="149"/>
      <c r="BL76" s="149"/>
      <c r="BM76" s="149"/>
      <c r="BN76" s="149"/>
      <c r="BO76" s="149"/>
      <c r="BP76" s="149"/>
      <c r="BQ76" s="149"/>
      <c r="BR76" s="149"/>
      <c r="BS76" s="149"/>
      <c r="BT76" s="149"/>
      <c r="BU76" s="149"/>
      <c r="BV76" s="149"/>
      <c r="BW76" s="149"/>
      <c r="BX76" s="149"/>
      <c r="BY76" s="149"/>
      <c r="BZ76" s="149"/>
      <c r="CA76" s="149"/>
      <c r="CB76" s="149"/>
      <c r="CC76" s="149"/>
      <c r="CD76" s="149"/>
      <c r="CE76" s="149"/>
      <c r="CF76" s="149"/>
      <c r="CG76" s="149"/>
      <c r="CH76" s="149"/>
      <c r="CI76" s="149"/>
      <c r="CJ76" s="149"/>
      <c r="CK76" s="149"/>
    </row>
    <row r="77" spans="1:89" s="113" customFormat="1" x14ac:dyDescent="0.4">
      <c r="A77" s="427"/>
      <c r="B77" s="425"/>
      <c r="C77" s="112" t="s">
        <v>233</v>
      </c>
      <c r="D77" s="150"/>
      <c r="E77" s="150"/>
      <c r="F77" s="150"/>
      <c r="G77" s="150"/>
      <c r="H77" s="150"/>
      <c r="I77" s="150"/>
      <c r="J77" s="150"/>
      <c r="K77" s="150"/>
      <c r="L77" s="150"/>
      <c r="M77" s="150"/>
      <c r="N77" s="419">
        <v>0</v>
      </c>
      <c r="O77" s="420"/>
      <c r="P77" s="420"/>
      <c r="Q77" s="421"/>
      <c r="R77" s="419">
        <v>8</v>
      </c>
      <c r="S77" s="420"/>
      <c r="T77" s="420"/>
      <c r="U77" s="421"/>
      <c r="V77" s="121"/>
      <c r="W77" s="258"/>
      <c r="X77" s="258"/>
      <c r="Y77" s="149"/>
      <c r="Z77" s="132"/>
      <c r="AA77" s="125"/>
      <c r="AB77" s="125"/>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c r="BD77" s="149"/>
      <c r="BE77" s="149"/>
      <c r="BF77" s="149"/>
      <c r="BG77" s="149"/>
      <c r="BH77" s="149"/>
      <c r="BI77" s="149"/>
      <c r="BJ77" s="149"/>
      <c r="BK77" s="149"/>
      <c r="BL77" s="149"/>
      <c r="BM77" s="149"/>
      <c r="BN77" s="149"/>
      <c r="BO77" s="149"/>
      <c r="BP77" s="149"/>
      <c r="BQ77" s="149"/>
      <c r="BR77" s="149"/>
      <c r="BS77" s="149"/>
      <c r="BT77" s="149"/>
      <c r="BU77" s="149"/>
      <c r="BV77" s="149"/>
      <c r="BW77" s="149"/>
      <c r="BX77" s="149"/>
      <c r="BY77" s="149"/>
      <c r="BZ77" s="149"/>
      <c r="CA77" s="149"/>
      <c r="CB77" s="149"/>
      <c r="CC77" s="149"/>
      <c r="CD77" s="149"/>
      <c r="CE77" s="149"/>
      <c r="CF77" s="149"/>
      <c r="CG77" s="149"/>
      <c r="CH77" s="149"/>
      <c r="CI77" s="149"/>
      <c r="CJ77" s="149"/>
      <c r="CK77" s="149"/>
    </row>
    <row r="78" spans="1:89" s="113" customFormat="1" x14ac:dyDescent="0.4">
      <c r="A78" s="427"/>
      <c r="B78" s="424">
        <v>205</v>
      </c>
      <c r="C78" s="112" t="s">
        <v>225</v>
      </c>
      <c r="D78" s="150"/>
      <c r="E78" s="150"/>
      <c r="F78" s="150"/>
      <c r="G78" s="150"/>
      <c r="H78" s="150"/>
      <c r="I78" s="150"/>
      <c r="J78" s="150"/>
      <c r="K78" s="150"/>
      <c r="L78" s="150"/>
      <c r="M78" s="150"/>
      <c r="N78" s="419">
        <v>0</v>
      </c>
      <c r="O78" s="420"/>
      <c r="P78" s="420"/>
      <c r="Q78" s="421"/>
      <c r="R78" s="419">
        <v>7</v>
      </c>
      <c r="S78" s="420"/>
      <c r="T78" s="420"/>
      <c r="U78" s="421"/>
      <c r="V78" s="121"/>
      <c r="W78" s="258"/>
      <c r="X78" s="258"/>
      <c r="Y78" s="149"/>
      <c r="Z78" s="132"/>
      <c r="AA78" s="125"/>
      <c r="AB78" s="125"/>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c r="BD78" s="149"/>
      <c r="BE78" s="149"/>
      <c r="BF78" s="149"/>
      <c r="BG78" s="149"/>
      <c r="BH78" s="149"/>
      <c r="BI78" s="149"/>
      <c r="BJ78" s="149"/>
      <c r="BK78" s="149"/>
      <c r="BL78" s="149"/>
      <c r="BM78" s="149"/>
      <c r="BN78" s="149"/>
      <c r="BO78" s="149"/>
      <c r="BP78" s="149"/>
      <c r="BQ78" s="149"/>
      <c r="BR78" s="149"/>
      <c r="BS78" s="149"/>
      <c r="BT78" s="149"/>
      <c r="BU78" s="149"/>
      <c r="BV78" s="149"/>
      <c r="BW78" s="149"/>
      <c r="BX78" s="149"/>
      <c r="BY78" s="149"/>
      <c r="BZ78" s="149"/>
      <c r="CA78" s="149"/>
      <c r="CB78" s="149"/>
      <c r="CC78" s="149"/>
      <c r="CD78" s="149"/>
      <c r="CE78" s="149"/>
      <c r="CF78" s="149"/>
      <c r="CG78" s="149"/>
      <c r="CH78" s="149"/>
      <c r="CI78" s="149"/>
      <c r="CJ78" s="149"/>
      <c r="CK78" s="149"/>
    </row>
    <row r="79" spans="1:89" s="113" customFormat="1" x14ac:dyDescent="0.4">
      <c r="A79" s="427"/>
      <c r="B79" s="425"/>
      <c r="C79" s="112" t="s">
        <v>236</v>
      </c>
      <c r="D79" s="150"/>
      <c r="E79" s="150"/>
      <c r="F79" s="150"/>
      <c r="G79" s="150"/>
      <c r="H79" s="150"/>
      <c r="I79" s="150"/>
      <c r="J79" s="150"/>
      <c r="K79" s="150"/>
      <c r="L79" s="150"/>
      <c r="M79" s="150"/>
      <c r="N79" s="419">
        <v>0</v>
      </c>
      <c r="O79" s="420"/>
      <c r="P79" s="420"/>
      <c r="Q79" s="421"/>
      <c r="R79" s="419">
        <v>7</v>
      </c>
      <c r="S79" s="420"/>
      <c r="T79" s="420"/>
      <c r="U79" s="421"/>
      <c r="V79" s="121"/>
      <c r="W79" s="258"/>
      <c r="X79" s="258"/>
      <c r="Y79" s="149"/>
      <c r="Z79" s="132"/>
      <c r="AA79" s="125"/>
      <c r="AB79" s="125"/>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49"/>
      <c r="BA79" s="149"/>
      <c r="BB79" s="149"/>
      <c r="BC79" s="149"/>
      <c r="BD79" s="149"/>
      <c r="BE79" s="149"/>
      <c r="BF79" s="149"/>
      <c r="BG79" s="149"/>
      <c r="BH79" s="149"/>
      <c r="BI79" s="149"/>
      <c r="BJ79" s="149"/>
      <c r="BK79" s="149"/>
      <c r="BL79" s="149"/>
      <c r="BM79" s="149"/>
      <c r="BN79" s="149"/>
      <c r="BO79" s="149"/>
      <c r="BP79" s="149"/>
      <c r="BQ79" s="149"/>
      <c r="BR79" s="149"/>
      <c r="BS79" s="149"/>
      <c r="BT79" s="149"/>
      <c r="BU79" s="149"/>
      <c r="BV79" s="149"/>
      <c r="BW79" s="149"/>
      <c r="BX79" s="149"/>
      <c r="BY79" s="149"/>
      <c r="BZ79" s="149"/>
      <c r="CA79" s="149"/>
      <c r="CB79" s="149"/>
      <c r="CC79" s="149"/>
      <c r="CD79" s="149"/>
      <c r="CE79" s="149"/>
      <c r="CF79" s="149"/>
      <c r="CG79" s="149"/>
      <c r="CH79" s="149"/>
      <c r="CI79" s="149"/>
      <c r="CJ79" s="149"/>
      <c r="CK79" s="149"/>
    </row>
    <row r="80" spans="1:89" s="113" customFormat="1" x14ac:dyDescent="0.4">
      <c r="A80" s="427"/>
      <c r="B80" s="252">
        <v>206</v>
      </c>
      <c r="C80" s="112" t="s">
        <v>227</v>
      </c>
      <c r="D80" s="150"/>
      <c r="E80" s="150"/>
      <c r="F80" s="150"/>
      <c r="G80" s="150"/>
      <c r="H80" s="150"/>
      <c r="I80" s="150"/>
      <c r="J80" s="150"/>
      <c r="K80" s="150"/>
      <c r="L80" s="150"/>
      <c r="M80" s="150"/>
      <c r="N80" s="419">
        <v>0</v>
      </c>
      <c r="O80" s="420"/>
      <c r="P80" s="420"/>
      <c r="Q80" s="421"/>
      <c r="R80" s="419">
        <v>11</v>
      </c>
      <c r="S80" s="420"/>
      <c r="T80" s="420"/>
      <c r="U80" s="421"/>
      <c r="V80" s="121"/>
      <c r="W80" s="258"/>
      <c r="X80" s="258"/>
      <c r="Y80" s="149"/>
      <c r="Z80" s="132"/>
      <c r="AA80" s="125"/>
      <c r="AB80" s="125"/>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c r="CB80" s="149"/>
      <c r="CC80" s="149"/>
      <c r="CD80" s="149"/>
      <c r="CE80" s="149"/>
      <c r="CF80" s="149"/>
      <c r="CG80" s="149"/>
      <c r="CH80" s="149"/>
      <c r="CI80" s="149"/>
      <c r="CJ80" s="149"/>
      <c r="CK80" s="149"/>
    </row>
    <row r="81" spans="1:89" s="113" customFormat="1" ht="18.75" customHeight="1" x14ac:dyDescent="0.4">
      <c r="A81" s="427"/>
      <c r="B81" s="428">
        <v>207</v>
      </c>
      <c r="C81" s="112" t="s">
        <v>230</v>
      </c>
      <c r="D81" s="150"/>
      <c r="E81" s="150"/>
      <c r="F81" s="150"/>
      <c r="G81" s="150"/>
      <c r="H81" s="150"/>
      <c r="I81" s="150"/>
      <c r="J81" s="150"/>
      <c r="K81" s="150"/>
      <c r="L81" s="150"/>
      <c r="M81" s="150"/>
      <c r="N81" s="419">
        <v>0</v>
      </c>
      <c r="O81" s="420"/>
      <c r="P81" s="420"/>
      <c r="Q81" s="421"/>
      <c r="R81" s="419">
        <v>31</v>
      </c>
      <c r="S81" s="420"/>
      <c r="T81" s="420"/>
      <c r="U81" s="421"/>
      <c r="V81" s="121"/>
      <c r="W81" s="258"/>
      <c r="X81" s="258"/>
      <c r="Y81" s="149"/>
      <c r="Z81" s="132"/>
      <c r="AA81" s="125"/>
      <c r="AB81" s="125"/>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c r="CB81" s="149"/>
      <c r="CC81" s="149"/>
      <c r="CD81" s="149"/>
      <c r="CE81" s="149"/>
      <c r="CF81" s="149"/>
      <c r="CG81" s="149"/>
      <c r="CH81" s="149"/>
      <c r="CI81" s="149"/>
      <c r="CJ81" s="149"/>
      <c r="CK81" s="149"/>
    </row>
    <row r="82" spans="1:89" s="113" customFormat="1" x14ac:dyDescent="0.4">
      <c r="A82" s="427"/>
      <c r="B82" s="428"/>
      <c r="C82" s="112" t="s">
        <v>231</v>
      </c>
      <c r="D82" s="150"/>
      <c r="E82" s="150"/>
      <c r="F82" s="150"/>
      <c r="G82" s="150"/>
      <c r="H82" s="150"/>
      <c r="I82" s="150"/>
      <c r="J82" s="150"/>
      <c r="K82" s="150"/>
      <c r="L82" s="150"/>
      <c r="M82" s="150"/>
      <c r="N82" s="419">
        <v>0</v>
      </c>
      <c r="O82" s="420"/>
      <c r="P82" s="420"/>
      <c r="Q82" s="421"/>
      <c r="R82" s="419">
        <v>18</v>
      </c>
      <c r="S82" s="420"/>
      <c r="T82" s="420"/>
      <c r="U82" s="421"/>
      <c r="V82" s="121"/>
      <c r="W82" s="258"/>
      <c r="X82" s="258"/>
      <c r="Y82" s="149"/>
      <c r="Z82" s="132"/>
      <c r="AA82" s="125"/>
      <c r="AB82" s="125"/>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c r="BM82" s="149"/>
      <c r="BN82" s="149"/>
      <c r="BO82" s="149"/>
      <c r="BP82" s="149"/>
      <c r="BQ82" s="149"/>
      <c r="BR82" s="149"/>
      <c r="BS82" s="149"/>
      <c r="BT82" s="149"/>
      <c r="BU82" s="149"/>
      <c r="BV82" s="149"/>
      <c r="BW82" s="149"/>
      <c r="BX82" s="149"/>
      <c r="BY82" s="149"/>
      <c r="BZ82" s="149"/>
      <c r="CA82" s="149"/>
      <c r="CB82" s="149"/>
      <c r="CC82" s="149"/>
      <c r="CD82" s="149"/>
      <c r="CE82" s="149"/>
      <c r="CF82" s="149"/>
      <c r="CG82" s="149"/>
      <c r="CH82" s="149"/>
      <c r="CI82" s="149"/>
      <c r="CJ82" s="149"/>
      <c r="CK82" s="149"/>
    </row>
    <row r="83" spans="1:89" s="113" customFormat="1" x14ac:dyDescent="0.4">
      <c r="A83" s="427"/>
      <c r="B83" s="424">
        <v>208</v>
      </c>
      <c r="C83" s="112" t="s">
        <v>234</v>
      </c>
      <c r="D83" s="150"/>
      <c r="E83" s="150"/>
      <c r="F83" s="150"/>
      <c r="G83" s="150"/>
      <c r="H83" s="150"/>
      <c r="I83" s="150"/>
      <c r="J83" s="150"/>
      <c r="K83" s="150"/>
      <c r="L83" s="150"/>
      <c r="M83" s="150"/>
      <c r="N83" s="419">
        <v>0</v>
      </c>
      <c r="O83" s="420"/>
      <c r="P83" s="420"/>
      <c r="Q83" s="421"/>
      <c r="R83" s="419">
        <v>5</v>
      </c>
      <c r="S83" s="420"/>
      <c r="T83" s="420"/>
      <c r="U83" s="421"/>
      <c r="V83" s="121"/>
      <c r="W83" s="258"/>
      <c r="X83" s="258"/>
      <c r="Y83" s="149"/>
      <c r="Z83" s="132"/>
      <c r="AA83" s="125"/>
      <c r="AB83" s="125"/>
      <c r="AC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c r="AY83" s="149"/>
      <c r="AZ83" s="149"/>
      <c r="BA83" s="149"/>
      <c r="BB83" s="149"/>
      <c r="BC83" s="149"/>
      <c r="BD83" s="149"/>
      <c r="BE83" s="149"/>
      <c r="BF83" s="149"/>
      <c r="BG83" s="149"/>
      <c r="BH83" s="149"/>
      <c r="BI83" s="149"/>
      <c r="BJ83" s="149"/>
      <c r="BK83" s="149"/>
      <c r="BL83" s="149"/>
      <c r="BM83" s="149"/>
      <c r="BN83" s="149"/>
      <c r="BO83" s="149"/>
      <c r="BP83" s="149"/>
      <c r="BQ83" s="149"/>
      <c r="BR83" s="149"/>
      <c r="BS83" s="149"/>
      <c r="BT83" s="149"/>
      <c r="BU83" s="149"/>
      <c r="BV83" s="149"/>
      <c r="BW83" s="149"/>
      <c r="BX83" s="149"/>
      <c r="BY83" s="149"/>
      <c r="BZ83" s="149"/>
      <c r="CA83" s="149"/>
      <c r="CB83" s="149"/>
      <c r="CC83" s="149"/>
      <c r="CD83" s="149"/>
      <c r="CE83" s="149"/>
      <c r="CF83" s="149"/>
      <c r="CG83" s="149"/>
      <c r="CH83" s="149"/>
      <c r="CI83" s="149"/>
      <c r="CJ83" s="149"/>
      <c r="CK83" s="149"/>
    </row>
    <row r="84" spans="1:89" s="113" customFormat="1" x14ac:dyDescent="0.4">
      <c r="A84" s="427"/>
      <c r="B84" s="425"/>
      <c r="C84" s="112" t="s">
        <v>235</v>
      </c>
      <c r="D84" s="150"/>
      <c r="E84" s="150"/>
      <c r="F84" s="150"/>
      <c r="G84" s="150"/>
      <c r="H84" s="150"/>
      <c r="I84" s="150"/>
      <c r="J84" s="150"/>
      <c r="K84" s="150"/>
      <c r="L84" s="150"/>
      <c r="M84" s="150"/>
      <c r="N84" s="419">
        <v>0</v>
      </c>
      <c r="O84" s="420"/>
      <c r="P84" s="420"/>
      <c r="Q84" s="421"/>
      <c r="R84" s="419">
        <v>1</v>
      </c>
      <c r="S84" s="420"/>
      <c r="T84" s="420"/>
      <c r="U84" s="421"/>
      <c r="V84" s="121"/>
      <c r="W84" s="258"/>
      <c r="X84" s="258"/>
      <c r="Y84" s="149"/>
      <c r="Z84" s="132"/>
      <c r="AA84" s="125"/>
      <c r="AB84" s="125"/>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49"/>
      <c r="AZ84" s="149"/>
      <c r="BA84" s="149"/>
      <c r="BB84" s="149"/>
      <c r="BC84" s="149"/>
      <c r="BD84" s="149"/>
      <c r="BE84" s="149"/>
      <c r="BF84" s="149"/>
      <c r="BG84" s="149"/>
      <c r="BH84" s="149"/>
      <c r="BI84" s="149"/>
      <c r="BJ84" s="149"/>
      <c r="BK84" s="149"/>
      <c r="BL84" s="149"/>
      <c r="BM84" s="149"/>
      <c r="BN84" s="149"/>
      <c r="BO84" s="149"/>
      <c r="BP84" s="149"/>
      <c r="BQ84" s="149"/>
      <c r="BR84" s="149"/>
      <c r="BS84" s="149"/>
      <c r="BT84" s="149"/>
      <c r="BU84" s="149"/>
      <c r="BV84" s="149"/>
      <c r="BW84" s="149"/>
      <c r="BX84" s="149"/>
      <c r="BY84" s="149"/>
      <c r="BZ84" s="149"/>
      <c r="CA84" s="149"/>
      <c r="CB84" s="149"/>
      <c r="CC84" s="149"/>
      <c r="CD84" s="149"/>
      <c r="CE84" s="149"/>
      <c r="CF84" s="149"/>
      <c r="CG84" s="149"/>
      <c r="CH84" s="149"/>
      <c r="CI84" s="149"/>
      <c r="CJ84" s="149"/>
      <c r="CK84" s="149"/>
    </row>
    <row r="85" spans="1:89" s="113" customFormat="1" x14ac:dyDescent="0.4">
      <c r="A85" s="427"/>
      <c r="B85" s="424">
        <v>209</v>
      </c>
      <c r="C85" s="112" t="s">
        <v>238</v>
      </c>
      <c r="D85" s="150"/>
      <c r="E85" s="150"/>
      <c r="F85" s="150"/>
      <c r="G85" s="150"/>
      <c r="H85" s="150"/>
      <c r="I85" s="150"/>
      <c r="J85" s="150"/>
      <c r="K85" s="150"/>
      <c r="L85" s="150"/>
      <c r="M85" s="150"/>
      <c r="N85" s="419">
        <v>0</v>
      </c>
      <c r="O85" s="420"/>
      <c r="P85" s="420"/>
      <c r="Q85" s="421"/>
      <c r="R85" s="419">
        <v>5</v>
      </c>
      <c r="S85" s="420"/>
      <c r="T85" s="420"/>
      <c r="U85" s="421"/>
      <c r="V85" s="121"/>
      <c r="W85" s="258"/>
      <c r="X85" s="258"/>
      <c r="Y85" s="149"/>
      <c r="Z85" s="132"/>
      <c r="AA85" s="125"/>
      <c r="AB85" s="125"/>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c r="BR85" s="149"/>
      <c r="BS85" s="149"/>
      <c r="BT85" s="149"/>
      <c r="BU85" s="149"/>
      <c r="BV85" s="149"/>
      <c r="BW85" s="149"/>
      <c r="BX85" s="149"/>
      <c r="BY85" s="149"/>
      <c r="BZ85" s="149"/>
      <c r="CA85" s="149"/>
      <c r="CB85" s="149"/>
      <c r="CC85" s="149"/>
      <c r="CD85" s="149"/>
      <c r="CE85" s="149"/>
      <c r="CF85" s="149"/>
      <c r="CG85" s="149"/>
      <c r="CH85" s="149"/>
      <c r="CI85" s="149"/>
      <c r="CJ85" s="149"/>
      <c r="CK85" s="149"/>
    </row>
    <row r="86" spans="1:89" s="113" customFormat="1" x14ac:dyDescent="0.4">
      <c r="A86" s="427"/>
      <c r="B86" s="425"/>
      <c r="C86" s="112" t="s">
        <v>239</v>
      </c>
      <c r="D86" s="150"/>
      <c r="E86" s="150"/>
      <c r="F86" s="150"/>
      <c r="G86" s="150"/>
      <c r="H86" s="150"/>
      <c r="I86" s="150"/>
      <c r="J86" s="150"/>
      <c r="K86" s="150"/>
      <c r="L86" s="150"/>
      <c r="M86" s="150"/>
      <c r="N86" s="419">
        <v>0</v>
      </c>
      <c r="O86" s="420"/>
      <c r="P86" s="420"/>
      <c r="Q86" s="421"/>
      <c r="R86" s="419">
        <v>1</v>
      </c>
      <c r="S86" s="420"/>
      <c r="T86" s="420"/>
      <c r="U86" s="421"/>
      <c r="V86" s="121"/>
      <c r="W86" s="258"/>
      <c r="X86" s="258"/>
      <c r="Y86" s="149"/>
      <c r="Z86" s="132"/>
      <c r="AA86" s="125"/>
      <c r="AB86" s="125"/>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c r="BL86" s="149"/>
      <c r="BM86" s="149"/>
      <c r="BN86" s="149"/>
      <c r="BO86" s="149"/>
      <c r="BP86" s="149"/>
      <c r="BQ86" s="149"/>
      <c r="BR86" s="149"/>
      <c r="BS86" s="149"/>
      <c r="BT86" s="149"/>
      <c r="BU86" s="149"/>
      <c r="BV86" s="149"/>
      <c r="BW86" s="149"/>
      <c r="BX86" s="149"/>
      <c r="BY86" s="149"/>
      <c r="BZ86" s="149"/>
      <c r="CA86" s="149"/>
      <c r="CB86" s="149"/>
      <c r="CC86" s="149"/>
      <c r="CD86" s="149"/>
      <c r="CE86" s="149"/>
      <c r="CF86" s="149"/>
      <c r="CG86" s="149"/>
      <c r="CH86" s="149"/>
      <c r="CI86" s="149"/>
      <c r="CJ86" s="149"/>
      <c r="CK86" s="149"/>
    </row>
    <row r="87" spans="1:89" s="113" customFormat="1" x14ac:dyDescent="0.4">
      <c r="A87" s="427"/>
      <c r="B87" s="252">
        <v>210</v>
      </c>
      <c r="C87" s="112" t="s">
        <v>240</v>
      </c>
      <c r="D87" s="150"/>
      <c r="E87" s="150"/>
      <c r="F87" s="150"/>
      <c r="G87" s="150"/>
      <c r="H87" s="150"/>
      <c r="I87" s="150"/>
      <c r="J87" s="150"/>
      <c r="K87" s="150"/>
      <c r="L87" s="150"/>
      <c r="M87" s="150"/>
      <c r="N87" s="419">
        <v>0</v>
      </c>
      <c r="O87" s="420"/>
      <c r="P87" s="420"/>
      <c r="Q87" s="421"/>
      <c r="R87" s="419">
        <v>7</v>
      </c>
      <c r="S87" s="420"/>
      <c r="T87" s="420"/>
      <c r="U87" s="421"/>
      <c r="V87" s="121"/>
      <c r="W87" s="258"/>
      <c r="X87" s="258"/>
      <c r="Y87" s="149"/>
      <c r="Z87" s="132"/>
      <c r="AA87" s="125"/>
      <c r="AB87" s="125"/>
      <c r="AC87" s="149"/>
      <c r="AD87" s="149"/>
      <c r="AE87" s="149"/>
      <c r="AF87" s="149"/>
      <c r="AG87" s="149"/>
      <c r="AH87" s="149"/>
      <c r="AI87" s="149"/>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c r="BL87" s="149"/>
      <c r="BM87" s="149"/>
      <c r="BN87" s="149"/>
      <c r="BO87" s="149"/>
      <c r="BP87" s="149"/>
      <c r="BQ87" s="149"/>
      <c r="BR87" s="149"/>
      <c r="BS87" s="149"/>
      <c r="BT87" s="149"/>
      <c r="BU87" s="149"/>
      <c r="BV87" s="149"/>
      <c r="BW87" s="149"/>
      <c r="BX87" s="149"/>
      <c r="BY87" s="149"/>
      <c r="BZ87" s="149"/>
      <c r="CA87" s="149"/>
      <c r="CB87" s="149"/>
      <c r="CC87" s="149"/>
      <c r="CD87" s="149"/>
      <c r="CE87" s="149"/>
      <c r="CF87" s="149"/>
      <c r="CG87" s="149"/>
      <c r="CH87" s="149"/>
      <c r="CI87" s="149"/>
      <c r="CJ87" s="149"/>
      <c r="CK87" s="149"/>
    </row>
    <row r="88" spans="1:89" s="113" customFormat="1" x14ac:dyDescent="0.4">
      <c r="A88" s="427"/>
      <c r="B88" s="252">
        <v>211</v>
      </c>
      <c r="C88" s="112" t="s">
        <v>242</v>
      </c>
      <c r="D88" s="150"/>
      <c r="E88" s="150"/>
      <c r="F88" s="150"/>
      <c r="G88" s="150"/>
      <c r="H88" s="150"/>
      <c r="I88" s="150"/>
      <c r="J88" s="150"/>
      <c r="K88" s="150"/>
      <c r="L88" s="150"/>
      <c r="M88" s="150"/>
      <c r="N88" s="419">
        <v>0</v>
      </c>
      <c r="O88" s="420"/>
      <c r="P88" s="420"/>
      <c r="Q88" s="421"/>
      <c r="R88" s="419">
        <v>5</v>
      </c>
      <c r="S88" s="420"/>
      <c r="T88" s="420"/>
      <c r="U88" s="421"/>
      <c r="V88" s="121"/>
      <c r="W88" s="258"/>
      <c r="X88" s="258"/>
      <c r="Y88" s="149"/>
      <c r="Z88" s="132"/>
      <c r="AA88" s="125"/>
      <c r="AB88" s="125"/>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149"/>
      <c r="BS88" s="149"/>
      <c r="BT88" s="149"/>
      <c r="BU88" s="149"/>
      <c r="BV88" s="149"/>
      <c r="BW88" s="149"/>
      <c r="BX88" s="149"/>
      <c r="BY88" s="149"/>
      <c r="BZ88" s="149"/>
      <c r="CA88" s="149"/>
      <c r="CB88" s="149"/>
      <c r="CC88" s="149"/>
      <c r="CD88" s="149"/>
      <c r="CE88" s="149"/>
      <c r="CF88" s="149"/>
      <c r="CG88" s="149"/>
      <c r="CH88" s="149"/>
      <c r="CI88" s="149"/>
      <c r="CJ88" s="149"/>
      <c r="CK88" s="149"/>
    </row>
    <row r="89" spans="1:89" s="113" customFormat="1" x14ac:dyDescent="0.4">
      <c r="A89" s="427"/>
      <c r="B89" s="424">
        <v>212</v>
      </c>
      <c r="C89" s="112" t="s">
        <v>246</v>
      </c>
      <c r="D89" s="150"/>
      <c r="E89" s="150"/>
      <c r="F89" s="150"/>
      <c r="G89" s="150"/>
      <c r="H89" s="150"/>
      <c r="I89" s="150"/>
      <c r="J89" s="150"/>
      <c r="K89" s="150"/>
      <c r="L89" s="150"/>
      <c r="M89" s="150"/>
      <c r="N89" s="419">
        <v>0</v>
      </c>
      <c r="O89" s="420"/>
      <c r="P89" s="420"/>
      <c r="Q89" s="421"/>
      <c r="R89" s="419">
        <v>5</v>
      </c>
      <c r="S89" s="420"/>
      <c r="T89" s="420"/>
      <c r="U89" s="421"/>
      <c r="V89" s="121"/>
      <c r="W89" s="258"/>
      <c r="X89" s="258"/>
      <c r="Y89" s="149"/>
      <c r="Z89" s="132"/>
      <c r="AA89" s="125"/>
      <c r="AB89" s="125"/>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c r="CG89" s="149"/>
      <c r="CH89" s="149"/>
      <c r="CI89" s="149"/>
      <c r="CJ89" s="149"/>
      <c r="CK89" s="149"/>
    </row>
    <row r="90" spans="1:89" s="113" customFormat="1" x14ac:dyDescent="0.4">
      <c r="A90" s="427"/>
      <c r="B90" s="425"/>
      <c r="C90" s="112" t="s">
        <v>264</v>
      </c>
      <c r="D90" s="150"/>
      <c r="E90" s="150"/>
      <c r="F90" s="150"/>
      <c r="G90" s="150"/>
      <c r="H90" s="150"/>
      <c r="I90" s="150"/>
      <c r="J90" s="150"/>
      <c r="K90" s="150"/>
      <c r="L90" s="150"/>
      <c r="M90" s="150"/>
      <c r="N90" s="419">
        <v>0</v>
      </c>
      <c r="O90" s="420"/>
      <c r="P90" s="420"/>
      <c r="Q90" s="421"/>
      <c r="R90" s="419">
        <v>1</v>
      </c>
      <c r="S90" s="420"/>
      <c r="T90" s="420"/>
      <c r="U90" s="421"/>
      <c r="V90" s="121"/>
      <c r="W90" s="258"/>
      <c r="X90" s="258"/>
      <c r="Y90" s="149"/>
      <c r="Z90" s="132"/>
      <c r="AA90" s="125"/>
      <c r="AB90" s="125"/>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c r="CG90" s="149"/>
      <c r="CH90" s="149"/>
      <c r="CI90" s="149"/>
      <c r="CJ90" s="149"/>
      <c r="CK90" s="149"/>
    </row>
    <row r="91" spans="1:89" s="113" customFormat="1" x14ac:dyDescent="0.4">
      <c r="A91" s="427"/>
      <c r="B91" s="252">
        <v>213</v>
      </c>
      <c r="C91" s="112" t="s">
        <v>247</v>
      </c>
      <c r="D91" s="150"/>
      <c r="E91" s="150"/>
      <c r="F91" s="150"/>
      <c r="G91" s="150"/>
      <c r="H91" s="150"/>
      <c r="I91" s="150"/>
      <c r="J91" s="150"/>
      <c r="K91" s="150"/>
      <c r="L91" s="150"/>
      <c r="M91" s="150"/>
      <c r="N91" s="419">
        <v>0</v>
      </c>
      <c r="O91" s="420"/>
      <c r="P91" s="420"/>
      <c r="Q91" s="421"/>
      <c r="R91" s="419">
        <v>7</v>
      </c>
      <c r="S91" s="420"/>
      <c r="T91" s="420"/>
      <c r="U91" s="421"/>
      <c r="V91" s="121"/>
      <c r="W91" s="258"/>
      <c r="X91" s="258"/>
      <c r="Y91" s="149"/>
      <c r="Z91" s="132"/>
      <c r="AA91" s="125"/>
      <c r="AB91" s="125"/>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49"/>
      <c r="AZ91" s="149"/>
      <c r="BA91" s="149"/>
      <c r="BB91" s="149"/>
      <c r="BC91" s="149"/>
      <c r="BD91" s="149"/>
      <c r="BE91" s="149"/>
      <c r="BF91" s="149"/>
      <c r="BG91" s="149"/>
      <c r="BH91" s="149"/>
      <c r="BI91" s="149"/>
      <c r="BJ91" s="149"/>
      <c r="BK91" s="149"/>
      <c r="BL91" s="149"/>
      <c r="BM91" s="149"/>
      <c r="BN91" s="149"/>
      <c r="BO91" s="149"/>
      <c r="BP91" s="149"/>
      <c r="BQ91" s="149"/>
      <c r="BR91" s="149"/>
      <c r="BS91" s="149"/>
      <c r="BT91" s="149"/>
      <c r="BU91" s="149"/>
      <c r="BV91" s="149"/>
      <c r="BW91" s="149"/>
      <c r="BX91" s="149"/>
      <c r="BY91" s="149"/>
      <c r="BZ91" s="149"/>
      <c r="CA91" s="149"/>
      <c r="CB91" s="149"/>
      <c r="CC91" s="149"/>
      <c r="CD91" s="149"/>
      <c r="CE91" s="149"/>
      <c r="CF91" s="149"/>
      <c r="CG91" s="149"/>
      <c r="CH91" s="149"/>
      <c r="CI91" s="149"/>
      <c r="CJ91" s="149"/>
      <c r="CK91" s="149"/>
    </row>
    <row r="92" spans="1:89" s="113" customFormat="1" x14ac:dyDescent="0.4">
      <c r="A92" s="427"/>
      <c r="B92" s="252">
        <v>214</v>
      </c>
      <c r="C92" s="112" t="s">
        <v>254</v>
      </c>
      <c r="D92" s="150"/>
      <c r="E92" s="150"/>
      <c r="F92" s="150"/>
      <c r="G92" s="150"/>
      <c r="H92" s="150"/>
      <c r="I92" s="150"/>
      <c r="J92" s="150"/>
      <c r="K92" s="150"/>
      <c r="L92" s="150"/>
      <c r="M92" s="150"/>
      <c r="N92" s="419">
        <v>0</v>
      </c>
      <c r="O92" s="420"/>
      <c r="P92" s="420"/>
      <c r="Q92" s="421"/>
      <c r="R92" s="419">
        <v>8</v>
      </c>
      <c r="S92" s="420"/>
      <c r="T92" s="420"/>
      <c r="U92" s="421"/>
      <c r="V92" s="121"/>
      <c r="W92" s="258"/>
      <c r="X92" s="258"/>
      <c r="Y92" s="149"/>
      <c r="Z92" s="132"/>
      <c r="AA92" s="125"/>
      <c r="AB92" s="125"/>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49"/>
      <c r="AZ92" s="149"/>
      <c r="BA92" s="149"/>
      <c r="BB92" s="149"/>
      <c r="BC92" s="149"/>
      <c r="BD92" s="149"/>
      <c r="BE92" s="149"/>
      <c r="BF92" s="149"/>
      <c r="BG92" s="149"/>
      <c r="BH92" s="149"/>
      <c r="BI92" s="149"/>
      <c r="BJ92" s="149"/>
      <c r="BK92" s="149"/>
      <c r="BL92" s="149"/>
      <c r="BM92" s="149"/>
      <c r="BN92" s="149"/>
      <c r="BO92" s="149"/>
      <c r="BP92" s="149"/>
      <c r="BQ92" s="149"/>
      <c r="BR92" s="149"/>
      <c r="BS92" s="149"/>
      <c r="BT92" s="149"/>
      <c r="BU92" s="149"/>
      <c r="BV92" s="149"/>
      <c r="BW92" s="149"/>
      <c r="BX92" s="149"/>
      <c r="BY92" s="149"/>
      <c r="BZ92" s="149"/>
      <c r="CA92" s="149"/>
      <c r="CB92" s="149"/>
      <c r="CC92" s="149"/>
      <c r="CD92" s="149"/>
      <c r="CE92" s="149"/>
      <c r="CF92" s="149"/>
      <c r="CG92" s="149"/>
      <c r="CH92" s="149"/>
      <c r="CI92" s="149"/>
      <c r="CJ92" s="149"/>
      <c r="CK92" s="149"/>
    </row>
    <row r="93" spans="1:89" s="113" customFormat="1" x14ac:dyDescent="0.4">
      <c r="A93" s="427"/>
      <c r="B93" s="424">
        <v>215</v>
      </c>
      <c r="C93" s="112" t="s">
        <v>255</v>
      </c>
      <c r="D93" s="150"/>
      <c r="E93" s="150"/>
      <c r="F93" s="150"/>
      <c r="G93" s="150"/>
      <c r="H93" s="150"/>
      <c r="I93" s="150"/>
      <c r="J93" s="150"/>
      <c r="K93" s="150"/>
      <c r="L93" s="150"/>
      <c r="M93" s="150"/>
      <c r="N93" s="419">
        <v>0</v>
      </c>
      <c r="O93" s="420"/>
      <c r="P93" s="420"/>
      <c r="Q93" s="421"/>
      <c r="R93" s="419">
        <v>14</v>
      </c>
      <c r="S93" s="420"/>
      <c r="T93" s="420"/>
      <c r="U93" s="421"/>
      <c r="V93" s="121"/>
      <c r="W93" s="258"/>
      <c r="X93" s="258"/>
      <c r="Y93" s="149"/>
      <c r="Z93" s="132"/>
      <c r="AA93" s="125"/>
      <c r="AB93" s="125"/>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49"/>
      <c r="AZ93" s="149"/>
      <c r="BA93" s="149"/>
      <c r="BB93" s="149"/>
      <c r="BC93" s="149"/>
      <c r="BD93" s="149"/>
      <c r="BE93" s="149"/>
      <c r="BF93" s="149"/>
      <c r="BG93" s="149"/>
      <c r="BH93" s="149"/>
      <c r="BI93" s="149"/>
      <c r="BJ93" s="149"/>
      <c r="BK93" s="149"/>
      <c r="BL93" s="149"/>
      <c r="BM93" s="149"/>
      <c r="BN93" s="149"/>
      <c r="BO93" s="149"/>
      <c r="BP93" s="149"/>
      <c r="BQ93" s="149"/>
      <c r="BR93" s="149"/>
      <c r="BS93" s="149"/>
      <c r="BT93" s="149"/>
      <c r="BU93" s="149"/>
      <c r="BV93" s="149"/>
      <c r="BW93" s="149"/>
      <c r="BX93" s="149"/>
      <c r="BY93" s="149"/>
      <c r="BZ93" s="149"/>
      <c r="CA93" s="149"/>
      <c r="CB93" s="149"/>
      <c r="CC93" s="149"/>
      <c r="CD93" s="149"/>
      <c r="CE93" s="149"/>
      <c r="CF93" s="149"/>
      <c r="CG93" s="149"/>
      <c r="CH93" s="149"/>
      <c r="CI93" s="149"/>
      <c r="CJ93" s="149"/>
      <c r="CK93" s="149"/>
    </row>
    <row r="94" spans="1:89" s="113" customFormat="1" x14ac:dyDescent="0.4">
      <c r="A94" s="427"/>
      <c r="B94" s="425"/>
      <c r="C94" s="112" t="s">
        <v>260</v>
      </c>
      <c r="D94" s="150"/>
      <c r="E94" s="150"/>
      <c r="F94" s="150"/>
      <c r="G94" s="150"/>
      <c r="H94" s="150"/>
      <c r="I94" s="150"/>
      <c r="J94" s="150"/>
      <c r="K94" s="150"/>
      <c r="L94" s="150"/>
      <c r="M94" s="150"/>
      <c r="N94" s="419">
        <v>0</v>
      </c>
      <c r="O94" s="420"/>
      <c r="P94" s="420"/>
      <c r="Q94" s="421"/>
      <c r="R94" s="419">
        <v>22</v>
      </c>
      <c r="S94" s="420"/>
      <c r="T94" s="420"/>
      <c r="U94" s="421"/>
      <c r="V94" s="121"/>
      <c r="W94" s="258"/>
      <c r="X94" s="258"/>
      <c r="Y94" s="149"/>
      <c r="Z94" s="132"/>
      <c r="AA94" s="125"/>
      <c r="AB94" s="125"/>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49"/>
      <c r="AZ94" s="149"/>
      <c r="BA94" s="149"/>
      <c r="BB94" s="149"/>
      <c r="BC94" s="149"/>
      <c r="BD94" s="149"/>
      <c r="BE94" s="149"/>
      <c r="BF94" s="149"/>
      <c r="BG94" s="149"/>
      <c r="BH94" s="149"/>
      <c r="BI94" s="149"/>
      <c r="BJ94" s="149"/>
      <c r="BK94" s="149"/>
      <c r="BL94" s="149"/>
      <c r="BM94" s="149"/>
      <c r="BN94" s="149"/>
      <c r="BO94" s="149"/>
      <c r="BP94" s="149"/>
      <c r="BQ94" s="149"/>
      <c r="BR94" s="149"/>
      <c r="BS94" s="149"/>
      <c r="BT94" s="149"/>
      <c r="BU94" s="149"/>
      <c r="BV94" s="149"/>
      <c r="BW94" s="149"/>
      <c r="BX94" s="149"/>
      <c r="BY94" s="149"/>
      <c r="BZ94" s="149"/>
      <c r="CA94" s="149"/>
      <c r="CB94" s="149"/>
      <c r="CC94" s="149"/>
      <c r="CD94" s="149"/>
      <c r="CE94" s="149"/>
      <c r="CF94" s="149"/>
      <c r="CG94" s="149"/>
      <c r="CH94" s="149"/>
      <c r="CI94" s="149"/>
      <c r="CJ94" s="149"/>
      <c r="CK94" s="149"/>
    </row>
    <row r="95" spans="1:89" s="113" customFormat="1" x14ac:dyDescent="0.4">
      <c r="A95" s="427"/>
      <c r="B95" s="424">
        <v>216</v>
      </c>
      <c r="C95" s="112" t="s">
        <v>256</v>
      </c>
      <c r="D95" s="150"/>
      <c r="E95" s="150"/>
      <c r="F95" s="150"/>
      <c r="G95" s="150"/>
      <c r="H95" s="150"/>
      <c r="I95" s="150"/>
      <c r="J95" s="150"/>
      <c r="K95" s="150"/>
      <c r="L95" s="150"/>
      <c r="M95" s="150"/>
      <c r="N95" s="419">
        <v>0</v>
      </c>
      <c r="O95" s="420"/>
      <c r="P95" s="420"/>
      <c r="Q95" s="421"/>
      <c r="R95" s="419">
        <v>8</v>
      </c>
      <c r="S95" s="420"/>
      <c r="T95" s="420"/>
      <c r="U95" s="421"/>
      <c r="V95" s="121"/>
      <c r="W95" s="258"/>
      <c r="X95" s="258"/>
      <c r="Y95" s="149"/>
      <c r="Z95" s="132"/>
      <c r="AA95" s="125"/>
      <c r="AB95" s="125"/>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49"/>
      <c r="AZ95" s="149"/>
      <c r="BA95" s="149"/>
      <c r="BB95" s="149"/>
      <c r="BC95" s="149"/>
      <c r="BD95" s="149"/>
      <c r="BE95" s="149"/>
      <c r="BF95" s="149"/>
      <c r="BG95" s="149"/>
      <c r="BH95" s="149"/>
      <c r="BI95" s="149"/>
      <c r="BJ95" s="149"/>
      <c r="BK95" s="149"/>
      <c r="BL95" s="149"/>
      <c r="BM95" s="149"/>
      <c r="BN95" s="149"/>
      <c r="BO95" s="149"/>
      <c r="BP95" s="149"/>
      <c r="BQ95" s="149"/>
      <c r="BR95" s="149"/>
      <c r="BS95" s="149"/>
      <c r="BT95" s="149"/>
      <c r="BU95" s="149"/>
      <c r="BV95" s="149"/>
      <c r="BW95" s="149"/>
      <c r="BX95" s="149"/>
      <c r="BY95" s="149"/>
      <c r="BZ95" s="149"/>
      <c r="CA95" s="149"/>
      <c r="CB95" s="149"/>
      <c r="CC95" s="149"/>
      <c r="CD95" s="149"/>
      <c r="CE95" s="149"/>
      <c r="CF95" s="149"/>
      <c r="CG95" s="149"/>
      <c r="CH95" s="149"/>
      <c r="CI95" s="149"/>
      <c r="CJ95" s="149"/>
      <c r="CK95" s="149"/>
    </row>
    <row r="96" spans="1:89" s="113" customFormat="1" x14ac:dyDescent="0.4">
      <c r="A96" s="427"/>
      <c r="B96" s="425"/>
      <c r="C96" s="112" t="s">
        <v>259</v>
      </c>
      <c r="D96" s="150"/>
      <c r="E96" s="150"/>
      <c r="F96" s="150"/>
      <c r="G96" s="150"/>
      <c r="H96" s="150"/>
      <c r="I96" s="150"/>
      <c r="J96" s="150"/>
      <c r="K96" s="150"/>
      <c r="L96" s="150"/>
      <c r="M96" s="150"/>
      <c r="N96" s="419">
        <v>0</v>
      </c>
      <c r="O96" s="420"/>
      <c r="P96" s="420"/>
      <c r="Q96" s="421"/>
      <c r="R96" s="419">
        <v>1</v>
      </c>
      <c r="S96" s="420"/>
      <c r="T96" s="420"/>
      <c r="U96" s="421"/>
      <c r="V96" s="121"/>
      <c r="W96" s="258"/>
      <c r="X96" s="258"/>
      <c r="Y96" s="149"/>
      <c r="Z96" s="132"/>
      <c r="AA96" s="125"/>
      <c r="AB96" s="125"/>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49"/>
      <c r="BA96" s="149"/>
      <c r="BB96" s="149"/>
      <c r="BC96" s="149"/>
      <c r="BD96" s="149"/>
      <c r="BE96" s="149"/>
      <c r="BF96" s="149"/>
      <c r="BG96" s="149"/>
      <c r="BH96" s="149"/>
      <c r="BI96" s="149"/>
      <c r="BJ96" s="149"/>
      <c r="BK96" s="149"/>
      <c r="BL96" s="149"/>
      <c r="BM96" s="149"/>
      <c r="BN96" s="149"/>
      <c r="BO96" s="149"/>
      <c r="BP96" s="149"/>
      <c r="BQ96" s="149"/>
      <c r="BR96" s="149"/>
      <c r="BS96" s="149"/>
      <c r="BT96" s="149"/>
      <c r="BU96" s="149"/>
      <c r="BV96" s="149"/>
      <c r="BW96" s="149"/>
      <c r="BX96" s="149"/>
      <c r="BY96" s="149"/>
      <c r="BZ96" s="149"/>
      <c r="CA96" s="149"/>
      <c r="CB96" s="149"/>
      <c r="CC96" s="149"/>
      <c r="CD96" s="149"/>
      <c r="CE96" s="149"/>
      <c r="CF96" s="149"/>
      <c r="CG96" s="149"/>
      <c r="CH96" s="149"/>
      <c r="CI96" s="149"/>
      <c r="CJ96" s="149"/>
      <c r="CK96" s="149"/>
    </row>
    <row r="97" spans="1:89" s="113" customFormat="1" x14ac:dyDescent="0.4">
      <c r="A97" s="427"/>
      <c r="B97" s="252">
        <v>217</v>
      </c>
      <c r="C97" s="112" t="s">
        <v>261</v>
      </c>
      <c r="D97" s="150"/>
      <c r="E97" s="150"/>
      <c r="F97" s="150"/>
      <c r="G97" s="150"/>
      <c r="H97" s="150"/>
      <c r="I97" s="150"/>
      <c r="J97" s="150"/>
      <c r="K97" s="150"/>
      <c r="L97" s="150"/>
      <c r="M97" s="150"/>
      <c r="N97" s="419">
        <v>0</v>
      </c>
      <c r="O97" s="420"/>
      <c r="P97" s="420"/>
      <c r="Q97" s="421"/>
      <c r="R97" s="419">
        <v>37</v>
      </c>
      <c r="S97" s="420"/>
      <c r="T97" s="420"/>
      <c r="U97" s="421"/>
      <c r="V97" s="121"/>
      <c r="W97" s="258"/>
      <c r="X97" s="258"/>
      <c r="Y97" s="149"/>
      <c r="Z97" s="132"/>
      <c r="AA97" s="125"/>
      <c r="AB97" s="125"/>
      <c r="AC97" s="149"/>
      <c r="AD97" s="149"/>
      <c r="AE97" s="149"/>
      <c r="AF97" s="149"/>
      <c r="AG97" s="149"/>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49"/>
      <c r="BD97" s="149"/>
      <c r="BE97" s="149"/>
      <c r="BF97" s="149"/>
      <c r="BG97" s="149"/>
      <c r="BH97" s="149"/>
      <c r="BI97" s="149"/>
      <c r="BJ97" s="149"/>
      <c r="BK97" s="149"/>
      <c r="BL97" s="149"/>
      <c r="BM97" s="149"/>
      <c r="BN97" s="149"/>
      <c r="BO97" s="149"/>
      <c r="BP97" s="149"/>
      <c r="BQ97" s="149"/>
      <c r="BR97" s="149"/>
      <c r="BS97" s="149"/>
      <c r="BT97" s="149"/>
      <c r="BU97" s="149"/>
      <c r="BV97" s="149"/>
      <c r="BW97" s="149"/>
      <c r="BX97" s="149"/>
      <c r="BY97" s="149"/>
      <c r="BZ97" s="149"/>
      <c r="CA97" s="149"/>
      <c r="CB97" s="149"/>
      <c r="CC97" s="149"/>
      <c r="CD97" s="149"/>
      <c r="CE97" s="149"/>
      <c r="CF97" s="149"/>
      <c r="CG97" s="149"/>
      <c r="CH97" s="149"/>
      <c r="CI97" s="149"/>
      <c r="CJ97" s="149"/>
      <c r="CK97" s="149"/>
    </row>
    <row r="98" spans="1:89" s="113" customFormat="1" x14ac:dyDescent="0.4">
      <c r="A98" s="427"/>
      <c r="B98" s="424">
        <v>218</v>
      </c>
      <c r="C98" s="112" t="s">
        <v>262</v>
      </c>
      <c r="D98" s="150"/>
      <c r="E98" s="150"/>
      <c r="F98" s="150"/>
      <c r="G98" s="150"/>
      <c r="H98" s="150"/>
      <c r="I98" s="150"/>
      <c r="J98" s="150"/>
      <c r="K98" s="150"/>
      <c r="L98" s="150"/>
      <c r="M98" s="150"/>
      <c r="N98" s="419">
        <v>0</v>
      </c>
      <c r="O98" s="420"/>
      <c r="P98" s="420"/>
      <c r="Q98" s="421"/>
      <c r="R98" s="419">
        <v>113</v>
      </c>
      <c r="S98" s="420"/>
      <c r="T98" s="420"/>
      <c r="U98" s="421"/>
      <c r="V98" s="121"/>
      <c r="W98" s="258"/>
      <c r="X98" s="258"/>
      <c r="Y98" s="149"/>
      <c r="Z98" s="132"/>
      <c r="AA98" s="125"/>
      <c r="AB98" s="125"/>
      <c r="AC98" s="149"/>
      <c r="AD98" s="149"/>
      <c r="AE98" s="149"/>
      <c r="AF98" s="149"/>
      <c r="AG98" s="149"/>
      <c r="AH98" s="149"/>
      <c r="AI98" s="149"/>
      <c r="AJ98" s="149"/>
      <c r="AK98" s="149"/>
      <c r="AL98" s="149"/>
      <c r="AM98" s="149"/>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49"/>
      <c r="BR98" s="149"/>
      <c r="BS98" s="149"/>
      <c r="BT98" s="149"/>
      <c r="BU98" s="149"/>
      <c r="BV98" s="149"/>
      <c r="BW98" s="149"/>
      <c r="BX98" s="149"/>
      <c r="BY98" s="149"/>
      <c r="BZ98" s="149"/>
      <c r="CA98" s="149"/>
      <c r="CB98" s="149"/>
      <c r="CC98" s="149"/>
      <c r="CD98" s="149"/>
      <c r="CE98" s="149"/>
      <c r="CF98" s="149"/>
      <c r="CG98" s="149"/>
      <c r="CH98" s="149"/>
      <c r="CI98" s="149"/>
      <c r="CJ98" s="149"/>
      <c r="CK98" s="149"/>
    </row>
    <row r="99" spans="1:89" s="113" customFormat="1" x14ac:dyDescent="0.4">
      <c r="A99" s="427"/>
      <c r="B99" s="425"/>
      <c r="C99" s="112" t="s">
        <v>273</v>
      </c>
      <c r="D99" s="150"/>
      <c r="E99" s="150"/>
      <c r="F99" s="150"/>
      <c r="G99" s="150"/>
      <c r="H99" s="150"/>
      <c r="I99" s="150"/>
      <c r="J99" s="150"/>
      <c r="K99" s="150"/>
      <c r="L99" s="150"/>
      <c r="M99" s="150"/>
      <c r="N99" s="419">
        <v>0</v>
      </c>
      <c r="O99" s="420"/>
      <c r="P99" s="420"/>
      <c r="Q99" s="421"/>
      <c r="R99" s="419">
        <v>9</v>
      </c>
      <c r="S99" s="420"/>
      <c r="T99" s="420"/>
      <c r="U99" s="421"/>
      <c r="V99" s="121"/>
      <c r="W99" s="258"/>
      <c r="X99" s="258"/>
      <c r="Y99" s="149"/>
      <c r="Z99" s="132"/>
      <c r="AA99" s="125"/>
      <c r="AB99" s="125"/>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149"/>
      <c r="AY99" s="149"/>
      <c r="AZ99" s="149"/>
      <c r="BA99" s="149"/>
      <c r="BB99" s="149"/>
      <c r="BC99" s="149"/>
      <c r="BD99" s="149"/>
      <c r="BE99" s="149"/>
      <c r="BF99" s="149"/>
      <c r="BG99" s="149"/>
      <c r="BH99" s="149"/>
      <c r="BI99" s="149"/>
      <c r="BJ99" s="149"/>
      <c r="BK99" s="149"/>
      <c r="BL99" s="149"/>
      <c r="BM99" s="149"/>
      <c r="BN99" s="149"/>
      <c r="BO99" s="149"/>
      <c r="BP99" s="149"/>
      <c r="BQ99" s="149"/>
      <c r="BR99" s="149"/>
      <c r="BS99" s="149"/>
      <c r="BT99" s="149"/>
      <c r="BU99" s="149"/>
      <c r="BV99" s="149"/>
      <c r="BW99" s="149"/>
      <c r="BX99" s="149"/>
      <c r="BY99" s="149"/>
      <c r="BZ99" s="149"/>
      <c r="CA99" s="149"/>
      <c r="CB99" s="149"/>
      <c r="CC99" s="149"/>
      <c r="CD99" s="149"/>
      <c r="CE99" s="149"/>
      <c r="CF99" s="149"/>
      <c r="CG99" s="149"/>
      <c r="CH99" s="149"/>
      <c r="CI99" s="149"/>
      <c r="CJ99" s="149"/>
      <c r="CK99" s="149"/>
    </row>
    <row r="100" spans="1:89" s="113" customFormat="1" x14ac:dyDescent="0.4">
      <c r="A100" s="427"/>
      <c r="B100" s="422">
        <v>219</v>
      </c>
      <c r="C100" s="112" t="s">
        <v>267</v>
      </c>
      <c r="D100" s="150"/>
      <c r="E100" s="150"/>
      <c r="F100" s="150"/>
      <c r="G100" s="150"/>
      <c r="H100" s="150"/>
      <c r="I100" s="150"/>
      <c r="J100" s="150"/>
      <c r="K100" s="150"/>
      <c r="L100" s="150"/>
      <c r="M100" s="150"/>
      <c r="N100" s="419">
        <v>0</v>
      </c>
      <c r="O100" s="420"/>
      <c r="P100" s="420"/>
      <c r="Q100" s="421"/>
      <c r="R100" s="419">
        <v>13</v>
      </c>
      <c r="S100" s="420"/>
      <c r="T100" s="420"/>
      <c r="U100" s="421"/>
      <c r="V100" s="121"/>
      <c r="W100" s="258"/>
      <c r="X100" s="258"/>
      <c r="Y100" s="149"/>
      <c r="Z100" s="132"/>
      <c r="AA100" s="125"/>
      <c r="AB100" s="125"/>
      <c r="AC100" s="149"/>
      <c r="AD100" s="149"/>
      <c r="AE100" s="149"/>
      <c r="AF100" s="149"/>
      <c r="AG100" s="149"/>
      <c r="AH100" s="149"/>
      <c r="AI100" s="149"/>
      <c r="AJ100" s="149"/>
      <c r="AK100" s="149"/>
      <c r="AL100" s="149"/>
      <c r="AM100" s="149"/>
      <c r="AN100" s="149"/>
      <c r="AO100" s="149"/>
      <c r="AP100" s="149"/>
      <c r="AQ100" s="149"/>
      <c r="AR100" s="149"/>
      <c r="AS100" s="149"/>
      <c r="AT100" s="149"/>
      <c r="AU100" s="149"/>
      <c r="AV100" s="149"/>
      <c r="AW100" s="149"/>
      <c r="AX100" s="149"/>
      <c r="AY100" s="149"/>
      <c r="AZ100" s="149"/>
      <c r="BA100" s="149"/>
      <c r="BB100" s="149"/>
      <c r="BC100" s="149"/>
      <c r="BD100" s="149"/>
      <c r="BE100" s="149"/>
      <c r="BF100" s="149"/>
      <c r="BG100" s="149"/>
      <c r="BH100" s="149"/>
      <c r="BI100" s="149"/>
      <c r="BJ100" s="149"/>
      <c r="BK100" s="149"/>
      <c r="BL100" s="149"/>
      <c r="BM100" s="149"/>
      <c r="BN100" s="149"/>
      <c r="BO100" s="149"/>
      <c r="BP100" s="149"/>
      <c r="BQ100" s="149"/>
      <c r="BR100" s="149"/>
      <c r="BS100" s="149"/>
      <c r="BT100" s="149"/>
      <c r="BU100" s="149"/>
      <c r="BV100" s="149"/>
      <c r="BW100" s="149"/>
      <c r="BX100" s="149"/>
      <c r="BY100" s="149"/>
      <c r="BZ100" s="149"/>
      <c r="CA100" s="149"/>
      <c r="CB100" s="149"/>
      <c r="CC100" s="149"/>
      <c r="CD100" s="149"/>
      <c r="CE100" s="149"/>
      <c r="CF100" s="149"/>
      <c r="CG100" s="149"/>
      <c r="CH100" s="149"/>
      <c r="CI100" s="149"/>
      <c r="CJ100" s="149"/>
      <c r="CK100" s="149"/>
    </row>
    <row r="101" spans="1:89" s="113" customFormat="1" x14ac:dyDescent="0.4">
      <c r="A101" s="427"/>
      <c r="B101" s="423"/>
      <c r="C101" s="112" t="s">
        <v>307</v>
      </c>
      <c r="D101" s="150"/>
      <c r="E101" s="150"/>
      <c r="F101" s="150"/>
      <c r="G101" s="150"/>
      <c r="H101" s="150"/>
      <c r="I101" s="150"/>
      <c r="J101" s="150"/>
      <c r="K101" s="150"/>
      <c r="L101" s="150"/>
      <c r="M101" s="150"/>
      <c r="N101" s="419">
        <v>0</v>
      </c>
      <c r="O101" s="420"/>
      <c r="P101" s="420"/>
      <c r="Q101" s="421"/>
      <c r="R101" s="419">
        <v>4</v>
      </c>
      <c r="S101" s="420"/>
      <c r="T101" s="420"/>
      <c r="U101" s="421"/>
      <c r="V101" s="121"/>
      <c r="W101" s="258"/>
      <c r="X101" s="258"/>
      <c r="Y101" s="149"/>
      <c r="Z101" s="132"/>
      <c r="AA101" s="125"/>
      <c r="AB101" s="125"/>
      <c r="AC101" s="149"/>
      <c r="AD101" s="149"/>
      <c r="AE101" s="149"/>
      <c r="AF101" s="149"/>
      <c r="AG101" s="149"/>
      <c r="AH101" s="149"/>
      <c r="AI101" s="149"/>
      <c r="AJ101" s="149"/>
      <c r="AK101" s="149"/>
      <c r="AL101" s="149"/>
      <c r="AM101" s="149"/>
      <c r="AN101" s="149"/>
      <c r="AO101" s="149"/>
      <c r="AP101" s="149"/>
      <c r="AQ101" s="149"/>
      <c r="AR101" s="149"/>
      <c r="AS101" s="149"/>
      <c r="AT101" s="149"/>
      <c r="AU101" s="149"/>
      <c r="AV101" s="149"/>
      <c r="AW101" s="149"/>
      <c r="AX101" s="149"/>
      <c r="AY101" s="149"/>
      <c r="AZ101" s="149"/>
      <c r="BA101" s="149"/>
      <c r="BB101" s="149"/>
      <c r="BC101" s="149"/>
      <c r="BD101" s="149"/>
      <c r="BE101" s="149"/>
      <c r="BF101" s="149"/>
      <c r="BG101" s="149"/>
      <c r="BH101" s="149"/>
      <c r="BI101" s="149"/>
      <c r="BJ101" s="149"/>
      <c r="BK101" s="149"/>
      <c r="BL101" s="149"/>
      <c r="BM101" s="149"/>
      <c r="BN101" s="149"/>
      <c r="BO101" s="149"/>
      <c r="BP101" s="149"/>
      <c r="BQ101" s="149"/>
      <c r="BR101" s="149"/>
      <c r="BS101" s="149"/>
      <c r="BT101" s="149"/>
      <c r="BU101" s="149"/>
      <c r="BV101" s="149"/>
      <c r="BW101" s="149"/>
      <c r="BX101" s="149"/>
      <c r="BY101" s="149"/>
      <c r="BZ101" s="149"/>
      <c r="CA101" s="149"/>
      <c r="CB101" s="149"/>
      <c r="CC101" s="149"/>
      <c r="CD101" s="149"/>
      <c r="CE101" s="149"/>
      <c r="CF101" s="149"/>
      <c r="CG101" s="149"/>
      <c r="CH101" s="149"/>
      <c r="CI101" s="149"/>
      <c r="CJ101" s="149"/>
      <c r="CK101" s="149"/>
    </row>
    <row r="102" spans="1:89" s="113" customFormat="1" ht="18.75" customHeight="1" x14ac:dyDescent="0.4">
      <c r="A102" s="427"/>
      <c r="B102" s="424">
        <v>220</v>
      </c>
      <c r="C102" s="112" t="s">
        <v>270</v>
      </c>
      <c r="D102" s="150"/>
      <c r="E102" s="150"/>
      <c r="F102" s="150"/>
      <c r="G102" s="150"/>
      <c r="H102" s="150"/>
      <c r="I102" s="150"/>
      <c r="J102" s="150"/>
      <c r="K102" s="150"/>
      <c r="L102" s="150"/>
      <c r="M102" s="150"/>
      <c r="N102" s="419">
        <v>0</v>
      </c>
      <c r="O102" s="420"/>
      <c r="P102" s="420"/>
      <c r="Q102" s="421"/>
      <c r="R102" s="419">
        <v>7</v>
      </c>
      <c r="S102" s="420"/>
      <c r="T102" s="420"/>
      <c r="U102" s="421"/>
      <c r="V102" s="121"/>
      <c r="W102" s="258"/>
      <c r="X102" s="258"/>
      <c r="Y102" s="149"/>
      <c r="Z102" s="132"/>
      <c r="AA102" s="125"/>
      <c r="AB102" s="125"/>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c r="BE102" s="149"/>
      <c r="BF102" s="149"/>
      <c r="BG102" s="149"/>
      <c r="BH102" s="149"/>
      <c r="BI102" s="149"/>
      <c r="BJ102" s="149"/>
      <c r="BK102" s="149"/>
      <c r="BL102" s="149"/>
      <c r="BM102" s="149"/>
      <c r="BN102" s="149"/>
      <c r="BO102" s="149"/>
      <c r="BP102" s="149"/>
      <c r="BQ102" s="149"/>
      <c r="BR102" s="149"/>
      <c r="BS102" s="149"/>
      <c r="BT102" s="149"/>
      <c r="BU102" s="149"/>
      <c r="BV102" s="149"/>
      <c r="BW102" s="149"/>
      <c r="BX102" s="149"/>
      <c r="BY102" s="149"/>
      <c r="BZ102" s="149"/>
      <c r="CA102" s="149"/>
      <c r="CB102" s="149"/>
      <c r="CC102" s="149"/>
      <c r="CD102" s="149"/>
      <c r="CE102" s="149"/>
      <c r="CF102" s="149"/>
      <c r="CG102" s="149"/>
      <c r="CH102" s="149"/>
      <c r="CI102" s="149"/>
      <c r="CJ102" s="149"/>
      <c r="CK102" s="149"/>
    </row>
    <row r="103" spans="1:89" s="113" customFormat="1" x14ac:dyDescent="0.4">
      <c r="A103" s="427"/>
      <c r="B103" s="425"/>
      <c r="C103" s="112" t="s">
        <v>271</v>
      </c>
      <c r="D103" s="150"/>
      <c r="E103" s="150"/>
      <c r="F103" s="150"/>
      <c r="G103" s="150"/>
      <c r="H103" s="150"/>
      <c r="I103" s="150"/>
      <c r="J103" s="150"/>
      <c r="K103" s="150"/>
      <c r="L103" s="150"/>
      <c r="M103" s="150"/>
      <c r="N103" s="419">
        <v>0</v>
      </c>
      <c r="O103" s="420"/>
      <c r="P103" s="420"/>
      <c r="Q103" s="421"/>
      <c r="R103" s="419">
        <v>5</v>
      </c>
      <c r="S103" s="420"/>
      <c r="T103" s="420"/>
      <c r="U103" s="421"/>
      <c r="V103" s="121"/>
      <c r="W103" s="258"/>
      <c r="X103" s="258"/>
      <c r="Y103" s="149"/>
      <c r="Z103" s="132"/>
      <c r="AA103" s="125"/>
      <c r="AB103" s="125"/>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c r="BE103" s="149"/>
      <c r="BF103" s="149"/>
      <c r="BG103" s="149"/>
      <c r="BH103" s="149"/>
      <c r="BI103" s="149"/>
      <c r="BJ103" s="149"/>
      <c r="BK103" s="149"/>
      <c r="BL103" s="149"/>
      <c r="BM103" s="149"/>
      <c r="BN103" s="149"/>
      <c r="BO103" s="149"/>
      <c r="BP103" s="149"/>
      <c r="BQ103" s="149"/>
      <c r="BR103" s="149"/>
      <c r="BS103" s="149"/>
      <c r="BT103" s="149"/>
      <c r="BU103" s="149"/>
      <c r="BV103" s="149"/>
      <c r="BW103" s="149"/>
      <c r="BX103" s="149"/>
      <c r="BY103" s="149"/>
      <c r="BZ103" s="149"/>
      <c r="CA103" s="149"/>
      <c r="CB103" s="149"/>
      <c r="CC103" s="149"/>
      <c r="CD103" s="149"/>
      <c r="CE103" s="149"/>
      <c r="CF103" s="149"/>
      <c r="CG103" s="149"/>
      <c r="CH103" s="149"/>
      <c r="CI103" s="149"/>
      <c r="CJ103" s="149"/>
      <c r="CK103" s="149"/>
    </row>
    <row r="104" spans="1:89" s="113" customFormat="1" x14ac:dyDescent="0.4">
      <c r="A104" s="427"/>
      <c r="B104" s="252">
        <v>221</v>
      </c>
      <c r="C104" s="112" t="s">
        <v>272</v>
      </c>
      <c r="D104" s="150"/>
      <c r="E104" s="150"/>
      <c r="F104" s="150"/>
      <c r="G104" s="150"/>
      <c r="H104" s="150"/>
      <c r="I104" s="150"/>
      <c r="J104" s="150"/>
      <c r="K104" s="150"/>
      <c r="L104" s="150"/>
      <c r="M104" s="150"/>
      <c r="N104" s="419">
        <v>0</v>
      </c>
      <c r="O104" s="420"/>
      <c r="P104" s="420"/>
      <c r="Q104" s="421"/>
      <c r="R104" s="419">
        <v>5</v>
      </c>
      <c r="S104" s="420"/>
      <c r="T104" s="420"/>
      <c r="U104" s="421"/>
      <c r="V104" s="121"/>
      <c r="W104" s="258"/>
      <c r="X104" s="258"/>
      <c r="Y104" s="149"/>
      <c r="Z104" s="132"/>
      <c r="AA104" s="125"/>
      <c r="AB104" s="125"/>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c r="BI104" s="149"/>
      <c r="BJ104" s="149"/>
      <c r="BK104" s="149"/>
      <c r="BL104" s="149"/>
      <c r="BM104" s="149"/>
      <c r="BN104" s="149"/>
      <c r="BO104" s="149"/>
      <c r="BP104" s="149"/>
      <c r="BQ104" s="149"/>
      <c r="BR104" s="149"/>
      <c r="BS104" s="149"/>
      <c r="BT104" s="149"/>
      <c r="BU104" s="149"/>
      <c r="BV104" s="149"/>
      <c r="BW104" s="149"/>
      <c r="BX104" s="149"/>
      <c r="BY104" s="149"/>
      <c r="BZ104" s="149"/>
      <c r="CA104" s="149"/>
      <c r="CB104" s="149"/>
      <c r="CC104" s="149"/>
      <c r="CD104" s="149"/>
      <c r="CE104" s="149"/>
      <c r="CF104" s="149"/>
      <c r="CG104" s="149"/>
      <c r="CH104" s="149"/>
      <c r="CI104" s="149"/>
      <c r="CJ104" s="149"/>
      <c r="CK104" s="149"/>
    </row>
    <row r="105" spans="1:89" s="113" customFormat="1" x14ac:dyDescent="0.4">
      <c r="A105" s="427"/>
      <c r="B105" s="252">
        <v>222</v>
      </c>
      <c r="C105" s="112" t="s">
        <v>275</v>
      </c>
      <c r="D105" s="150"/>
      <c r="E105" s="150"/>
      <c r="F105" s="150"/>
      <c r="G105" s="150"/>
      <c r="H105" s="150"/>
      <c r="I105" s="150"/>
      <c r="J105" s="150"/>
      <c r="K105" s="150"/>
      <c r="L105" s="150"/>
      <c r="M105" s="150"/>
      <c r="N105" s="419">
        <v>0</v>
      </c>
      <c r="O105" s="420"/>
      <c r="P105" s="420"/>
      <c r="Q105" s="421"/>
      <c r="R105" s="419">
        <v>9</v>
      </c>
      <c r="S105" s="420"/>
      <c r="T105" s="420"/>
      <c r="U105" s="421"/>
      <c r="V105" s="121"/>
      <c r="W105" s="258"/>
      <c r="X105" s="258"/>
      <c r="Y105" s="149"/>
      <c r="Z105" s="132"/>
      <c r="AA105" s="125"/>
      <c r="AB105" s="125"/>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c r="BI105" s="149"/>
      <c r="BJ105" s="149"/>
      <c r="BK105" s="149"/>
      <c r="BL105" s="149"/>
      <c r="BM105" s="149"/>
      <c r="BN105" s="149"/>
      <c r="BO105" s="149"/>
      <c r="BP105" s="149"/>
      <c r="BQ105" s="149"/>
      <c r="BR105" s="149"/>
      <c r="BS105" s="149"/>
      <c r="BT105" s="149"/>
      <c r="BU105" s="149"/>
      <c r="BV105" s="149"/>
      <c r="BW105" s="149"/>
      <c r="BX105" s="149"/>
      <c r="BY105" s="149"/>
      <c r="BZ105" s="149"/>
      <c r="CA105" s="149"/>
      <c r="CB105" s="149"/>
      <c r="CC105" s="149"/>
      <c r="CD105" s="149"/>
      <c r="CE105" s="149"/>
      <c r="CF105" s="149"/>
      <c r="CG105" s="149"/>
      <c r="CH105" s="149"/>
      <c r="CI105" s="149"/>
      <c r="CJ105" s="149"/>
      <c r="CK105" s="149"/>
    </row>
    <row r="106" spans="1:89" s="113" customFormat="1" x14ac:dyDescent="0.4">
      <c r="A106" s="427"/>
      <c r="B106" s="252">
        <v>223</v>
      </c>
      <c r="C106" s="112" t="s">
        <v>278</v>
      </c>
      <c r="D106" s="150"/>
      <c r="E106" s="150"/>
      <c r="F106" s="150"/>
      <c r="G106" s="150"/>
      <c r="H106" s="150"/>
      <c r="I106" s="150"/>
      <c r="J106" s="150"/>
      <c r="K106" s="150"/>
      <c r="L106" s="150"/>
      <c r="M106" s="150"/>
      <c r="N106" s="419">
        <v>0</v>
      </c>
      <c r="O106" s="420"/>
      <c r="P106" s="420"/>
      <c r="Q106" s="421"/>
      <c r="R106" s="419">
        <v>5</v>
      </c>
      <c r="S106" s="420"/>
      <c r="T106" s="420"/>
      <c r="U106" s="421"/>
      <c r="V106" s="121"/>
      <c r="W106" s="258"/>
      <c r="X106" s="258"/>
      <c r="Y106" s="149"/>
      <c r="Z106" s="132"/>
      <c r="AA106" s="125"/>
      <c r="AB106" s="125"/>
      <c r="AC106" s="149"/>
      <c r="AD106" s="149"/>
      <c r="AE106" s="149"/>
      <c r="AF106" s="149"/>
      <c r="AG106" s="149"/>
      <c r="AH106" s="149"/>
      <c r="AI106" s="149"/>
      <c r="AJ106" s="149"/>
      <c r="AK106" s="149"/>
      <c r="AL106" s="149"/>
      <c r="AM106" s="149"/>
      <c r="AN106" s="149"/>
      <c r="AO106" s="149"/>
      <c r="AP106" s="149"/>
      <c r="AQ106" s="149"/>
      <c r="AR106" s="149"/>
      <c r="AS106" s="149"/>
      <c r="AT106" s="149"/>
      <c r="AU106" s="149"/>
      <c r="AV106" s="149"/>
      <c r="AW106" s="149"/>
      <c r="AX106" s="149"/>
      <c r="AY106" s="149"/>
      <c r="AZ106" s="149"/>
      <c r="BA106" s="149"/>
      <c r="BB106" s="149"/>
      <c r="BC106" s="149"/>
      <c r="BD106" s="149"/>
      <c r="BE106" s="149"/>
      <c r="BF106" s="149"/>
      <c r="BG106" s="149"/>
      <c r="BH106" s="149"/>
      <c r="BI106" s="149"/>
      <c r="BJ106" s="149"/>
      <c r="BK106" s="149"/>
      <c r="BL106" s="149"/>
      <c r="BM106" s="149"/>
      <c r="BN106" s="149"/>
      <c r="BO106" s="149"/>
      <c r="BP106" s="149"/>
      <c r="BQ106" s="149"/>
      <c r="BR106" s="149"/>
      <c r="BS106" s="149"/>
      <c r="BT106" s="149"/>
      <c r="BU106" s="149"/>
      <c r="BV106" s="149"/>
      <c r="BW106" s="149"/>
      <c r="BX106" s="149"/>
      <c r="BY106" s="149"/>
      <c r="BZ106" s="149"/>
      <c r="CA106" s="149"/>
      <c r="CB106" s="149"/>
      <c r="CC106" s="149"/>
      <c r="CD106" s="149"/>
      <c r="CE106" s="149"/>
      <c r="CF106" s="149"/>
      <c r="CG106" s="149"/>
      <c r="CH106" s="149"/>
      <c r="CI106" s="149"/>
      <c r="CJ106" s="149"/>
      <c r="CK106" s="149"/>
    </row>
    <row r="107" spans="1:89" s="113" customFormat="1" x14ac:dyDescent="0.4">
      <c r="A107" s="427"/>
      <c r="B107" s="424">
        <v>224</v>
      </c>
      <c r="C107" s="112" t="s">
        <v>276</v>
      </c>
      <c r="D107" s="150"/>
      <c r="E107" s="150"/>
      <c r="F107" s="150"/>
      <c r="G107" s="150"/>
      <c r="H107" s="150"/>
      <c r="I107" s="150"/>
      <c r="J107" s="150"/>
      <c r="K107" s="150"/>
      <c r="L107" s="150"/>
      <c r="M107" s="150"/>
      <c r="N107" s="419">
        <v>0</v>
      </c>
      <c r="O107" s="420"/>
      <c r="P107" s="420"/>
      <c r="Q107" s="421"/>
      <c r="R107" s="419">
        <v>9</v>
      </c>
      <c r="S107" s="420"/>
      <c r="T107" s="420"/>
      <c r="U107" s="421"/>
      <c r="V107" s="121"/>
      <c r="W107" s="258"/>
      <c r="X107" s="258"/>
      <c r="Y107" s="149"/>
      <c r="Z107" s="132"/>
      <c r="AA107" s="125"/>
      <c r="AB107" s="125"/>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c r="BH107" s="149"/>
      <c r="BI107" s="149"/>
      <c r="BJ107" s="149"/>
      <c r="BK107" s="149"/>
      <c r="BL107" s="149"/>
      <c r="BM107" s="149"/>
      <c r="BN107" s="149"/>
      <c r="BO107" s="149"/>
      <c r="BP107" s="149"/>
      <c r="BQ107" s="149"/>
      <c r="BR107" s="149"/>
      <c r="BS107" s="149"/>
      <c r="BT107" s="149"/>
      <c r="BU107" s="149"/>
      <c r="BV107" s="149"/>
      <c r="BW107" s="149"/>
      <c r="BX107" s="149"/>
      <c r="BY107" s="149"/>
      <c r="BZ107" s="149"/>
      <c r="CA107" s="149"/>
      <c r="CB107" s="149"/>
      <c r="CC107" s="149"/>
      <c r="CD107" s="149"/>
      <c r="CE107" s="149"/>
      <c r="CF107" s="149"/>
      <c r="CG107" s="149"/>
      <c r="CH107" s="149"/>
      <c r="CI107" s="149"/>
      <c r="CJ107" s="149"/>
      <c r="CK107" s="149"/>
    </row>
    <row r="108" spans="1:89" s="113" customFormat="1" x14ac:dyDescent="0.4">
      <c r="A108" s="427"/>
      <c r="B108" s="425"/>
      <c r="C108" s="112" t="s">
        <v>299</v>
      </c>
      <c r="D108" s="150"/>
      <c r="E108" s="150"/>
      <c r="F108" s="150"/>
      <c r="G108" s="150"/>
      <c r="H108" s="150"/>
      <c r="I108" s="150"/>
      <c r="J108" s="150"/>
      <c r="K108" s="150"/>
      <c r="L108" s="150"/>
      <c r="M108" s="150"/>
      <c r="N108" s="419">
        <v>0</v>
      </c>
      <c r="O108" s="420"/>
      <c r="P108" s="420"/>
      <c r="Q108" s="421"/>
      <c r="R108" s="419">
        <v>1</v>
      </c>
      <c r="S108" s="420"/>
      <c r="T108" s="420"/>
      <c r="U108" s="421"/>
      <c r="V108" s="121"/>
      <c r="W108" s="258"/>
      <c r="X108" s="258"/>
      <c r="Y108" s="149"/>
      <c r="Z108" s="132"/>
      <c r="AA108" s="125"/>
      <c r="AB108" s="125"/>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49"/>
      <c r="BI108" s="149"/>
      <c r="BJ108" s="149"/>
      <c r="BK108" s="149"/>
      <c r="BL108" s="149"/>
      <c r="BM108" s="149"/>
      <c r="BN108" s="149"/>
      <c r="BO108" s="149"/>
      <c r="BP108" s="149"/>
      <c r="BQ108" s="149"/>
      <c r="BR108" s="149"/>
      <c r="BS108" s="149"/>
      <c r="BT108" s="149"/>
      <c r="BU108" s="149"/>
      <c r="BV108" s="149"/>
      <c r="BW108" s="149"/>
      <c r="BX108" s="149"/>
      <c r="BY108" s="149"/>
      <c r="BZ108" s="149"/>
      <c r="CA108" s="149"/>
      <c r="CB108" s="149"/>
      <c r="CC108" s="149"/>
      <c r="CD108" s="149"/>
      <c r="CE108" s="149"/>
      <c r="CF108" s="149"/>
      <c r="CG108" s="149"/>
      <c r="CH108" s="149"/>
      <c r="CI108" s="149"/>
      <c r="CJ108" s="149"/>
      <c r="CK108" s="149"/>
    </row>
    <row r="109" spans="1:89" s="113" customFormat="1" x14ac:dyDescent="0.4">
      <c r="A109" s="427"/>
      <c r="B109" s="424">
        <v>225</v>
      </c>
      <c r="C109" s="112" t="s">
        <v>277</v>
      </c>
      <c r="D109" s="150"/>
      <c r="E109" s="150"/>
      <c r="F109" s="150"/>
      <c r="G109" s="150"/>
      <c r="H109" s="150"/>
      <c r="I109" s="150"/>
      <c r="J109" s="150"/>
      <c r="K109" s="150"/>
      <c r="L109" s="150"/>
      <c r="M109" s="150"/>
      <c r="N109" s="419">
        <v>0</v>
      </c>
      <c r="O109" s="420"/>
      <c r="P109" s="420"/>
      <c r="Q109" s="421"/>
      <c r="R109" s="419">
        <v>9</v>
      </c>
      <c r="S109" s="420"/>
      <c r="T109" s="420"/>
      <c r="U109" s="421"/>
      <c r="V109" s="121"/>
      <c r="W109" s="258"/>
      <c r="X109" s="258"/>
      <c r="Y109" s="149"/>
      <c r="Z109" s="132"/>
      <c r="AA109" s="125"/>
      <c r="AB109" s="125"/>
      <c r="AC109" s="149"/>
      <c r="AD109" s="149"/>
      <c r="AE109" s="149"/>
      <c r="AF109" s="149"/>
      <c r="AG109" s="149"/>
      <c r="AH109" s="149"/>
      <c r="AI109" s="149"/>
      <c r="AJ109" s="149"/>
      <c r="AK109" s="149"/>
      <c r="AL109" s="149"/>
      <c r="AM109" s="149"/>
      <c r="AN109" s="149"/>
      <c r="AO109" s="149"/>
      <c r="AP109" s="149"/>
      <c r="AQ109" s="149"/>
      <c r="AR109" s="149"/>
      <c r="AS109" s="149"/>
      <c r="AT109" s="149"/>
      <c r="AU109" s="149"/>
      <c r="AV109" s="149"/>
      <c r="AW109" s="149"/>
      <c r="AX109" s="149"/>
      <c r="AY109" s="149"/>
      <c r="AZ109" s="149"/>
      <c r="BA109" s="149"/>
      <c r="BB109" s="149"/>
      <c r="BC109" s="149"/>
      <c r="BD109" s="149"/>
      <c r="BE109" s="149"/>
      <c r="BF109" s="149"/>
      <c r="BG109" s="149"/>
      <c r="BH109" s="149"/>
      <c r="BI109" s="149"/>
      <c r="BJ109" s="149"/>
      <c r="BK109" s="149"/>
      <c r="BL109" s="149"/>
      <c r="BM109" s="149"/>
      <c r="BN109" s="149"/>
      <c r="BO109" s="149"/>
      <c r="BP109" s="149"/>
      <c r="BQ109" s="149"/>
      <c r="BR109" s="149"/>
      <c r="BS109" s="149"/>
      <c r="BT109" s="149"/>
      <c r="BU109" s="149"/>
      <c r="BV109" s="149"/>
      <c r="BW109" s="149"/>
      <c r="BX109" s="149"/>
      <c r="BY109" s="149"/>
      <c r="BZ109" s="149"/>
      <c r="CA109" s="149"/>
      <c r="CB109" s="149"/>
      <c r="CC109" s="149"/>
      <c r="CD109" s="149"/>
      <c r="CE109" s="149"/>
      <c r="CF109" s="149"/>
      <c r="CG109" s="149"/>
      <c r="CH109" s="149"/>
      <c r="CI109" s="149"/>
      <c r="CJ109" s="149"/>
      <c r="CK109" s="149"/>
    </row>
    <row r="110" spans="1:89" s="113" customFormat="1" x14ac:dyDescent="0.4">
      <c r="A110" s="427"/>
      <c r="B110" s="425"/>
      <c r="C110" s="112" t="s">
        <v>300</v>
      </c>
      <c r="D110" s="150"/>
      <c r="E110" s="150"/>
      <c r="F110" s="150"/>
      <c r="G110" s="150"/>
      <c r="H110" s="150"/>
      <c r="I110" s="150"/>
      <c r="J110" s="150"/>
      <c r="K110" s="150"/>
      <c r="L110" s="150"/>
      <c r="M110" s="150"/>
      <c r="N110" s="419">
        <v>0</v>
      </c>
      <c r="O110" s="420"/>
      <c r="P110" s="420"/>
      <c r="Q110" s="421"/>
      <c r="R110" s="419">
        <v>2</v>
      </c>
      <c r="S110" s="420"/>
      <c r="T110" s="420"/>
      <c r="U110" s="421"/>
      <c r="V110" s="121"/>
      <c r="W110" s="258"/>
      <c r="X110" s="258"/>
      <c r="Y110" s="149"/>
      <c r="Z110" s="132"/>
      <c r="AA110" s="125"/>
      <c r="AB110" s="125"/>
      <c r="AC110" s="149"/>
      <c r="AD110" s="149"/>
      <c r="AE110" s="149"/>
      <c r="AF110" s="149"/>
      <c r="AG110" s="149"/>
      <c r="AH110" s="149"/>
      <c r="AI110" s="149"/>
      <c r="AJ110" s="149"/>
      <c r="AK110" s="149"/>
      <c r="AL110" s="149"/>
      <c r="AM110" s="149"/>
      <c r="AN110" s="149"/>
      <c r="AO110" s="149"/>
      <c r="AP110" s="149"/>
      <c r="AQ110" s="149"/>
      <c r="AR110" s="149"/>
      <c r="AS110" s="149"/>
      <c r="AT110" s="149"/>
      <c r="AU110" s="149"/>
      <c r="AV110" s="149"/>
      <c r="AW110" s="149"/>
      <c r="AX110" s="149"/>
      <c r="AY110" s="149"/>
      <c r="AZ110" s="149"/>
      <c r="BA110" s="149"/>
      <c r="BB110" s="149"/>
      <c r="BC110" s="149"/>
      <c r="BD110" s="149"/>
      <c r="BE110" s="149"/>
      <c r="BF110" s="149"/>
      <c r="BG110" s="149"/>
      <c r="BH110" s="149"/>
      <c r="BI110" s="149"/>
      <c r="BJ110" s="149"/>
      <c r="BK110" s="149"/>
      <c r="BL110" s="149"/>
      <c r="BM110" s="149"/>
      <c r="BN110" s="149"/>
      <c r="BO110" s="149"/>
      <c r="BP110" s="149"/>
      <c r="BQ110" s="149"/>
      <c r="BR110" s="149"/>
      <c r="BS110" s="149"/>
      <c r="BT110" s="149"/>
      <c r="BU110" s="149"/>
      <c r="BV110" s="149"/>
      <c r="BW110" s="149"/>
      <c r="BX110" s="149"/>
      <c r="BY110" s="149"/>
      <c r="BZ110" s="149"/>
      <c r="CA110" s="149"/>
      <c r="CB110" s="149"/>
      <c r="CC110" s="149"/>
      <c r="CD110" s="149"/>
      <c r="CE110" s="149"/>
      <c r="CF110" s="149"/>
      <c r="CG110" s="149"/>
      <c r="CH110" s="149"/>
      <c r="CI110" s="149"/>
      <c r="CJ110" s="149"/>
      <c r="CK110" s="149"/>
    </row>
    <row r="111" spans="1:89" s="113" customFormat="1" x14ac:dyDescent="0.4">
      <c r="A111" s="427"/>
      <c r="B111" s="252">
        <v>226</v>
      </c>
      <c r="C111" s="112" t="s">
        <v>280</v>
      </c>
      <c r="D111" s="150"/>
      <c r="E111" s="150"/>
      <c r="F111" s="150"/>
      <c r="G111" s="150"/>
      <c r="H111" s="150"/>
      <c r="I111" s="150"/>
      <c r="J111" s="150"/>
      <c r="K111" s="150"/>
      <c r="L111" s="150"/>
      <c r="M111" s="150"/>
      <c r="N111" s="419">
        <v>0</v>
      </c>
      <c r="O111" s="420"/>
      <c r="P111" s="420"/>
      <c r="Q111" s="421"/>
      <c r="R111" s="419">
        <v>14</v>
      </c>
      <c r="S111" s="420"/>
      <c r="T111" s="420"/>
      <c r="U111" s="421"/>
      <c r="V111" s="121"/>
      <c r="W111" s="258"/>
      <c r="X111" s="258"/>
      <c r="Y111" s="149"/>
      <c r="Z111" s="132"/>
      <c r="AA111" s="125"/>
      <c r="AB111" s="125"/>
      <c r="AC111" s="149"/>
      <c r="AD111" s="149"/>
      <c r="AE111" s="149"/>
      <c r="AF111" s="149"/>
      <c r="AG111" s="149"/>
      <c r="AH111" s="149"/>
      <c r="AI111" s="149"/>
      <c r="AJ111" s="149"/>
      <c r="AK111" s="149"/>
      <c r="AL111" s="149"/>
      <c r="AM111" s="149"/>
      <c r="AN111" s="149"/>
      <c r="AO111" s="149"/>
      <c r="AP111" s="149"/>
      <c r="AQ111" s="149"/>
      <c r="AR111" s="149"/>
      <c r="AS111" s="149"/>
      <c r="AT111" s="149"/>
      <c r="AU111" s="149"/>
      <c r="AV111" s="149"/>
      <c r="AW111" s="149"/>
      <c r="AX111" s="149"/>
      <c r="AY111" s="149"/>
      <c r="AZ111" s="149"/>
      <c r="BA111" s="149"/>
      <c r="BB111" s="149"/>
      <c r="BC111" s="149"/>
      <c r="BD111" s="149"/>
      <c r="BE111" s="149"/>
      <c r="BF111" s="149"/>
      <c r="BG111" s="149"/>
      <c r="BH111" s="149"/>
      <c r="BI111" s="149"/>
      <c r="BJ111" s="149"/>
      <c r="BK111" s="149"/>
      <c r="BL111" s="149"/>
      <c r="BM111" s="149"/>
      <c r="BN111" s="149"/>
      <c r="BO111" s="149"/>
      <c r="BP111" s="149"/>
      <c r="BQ111" s="149"/>
      <c r="BR111" s="149"/>
      <c r="BS111" s="149"/>
      <c r="BT111" s="149"/>
      <c r="BU111" s="149"/>
      <c r="BV111" s="149"/>
      <c r="BW111" s="149"/>
      <c r="BX111" s="149"/>
      <c r="BY111" s="149"/>
      <c r="BZ111" s="149"/>
      <c r="CA111" s="149"/>
      <c r="CB111" s="149"/>
      <c r="CC111" s="149"/>
      <c r="CD111" s="149"/>
      <c r="CE111" s="149"/>
      <c r="CF111" s="149"/>
      <c r="CG111" s="149"/>
      <c r="CH111" s="149"/>
      <c r="CI111" s="149"/>
      <c r="CJ111" s="149"/>
      <c r="CK111" s="149"/>
    </row>
    <row r="112" spans="1:89" s="113" customFormat="1" x14ac:dyDescent="0.4">
      <c r="A112" s="427"/>
      <c r="B112" s="252">
        <v>227</v>
      </c>
      <c r="C112" s="112" t="s">
        <v>281</v>
      </c>
      <c r="D112" s="150"/>
      <c r="E112" s="150"/>
      <c r="F112" s="150"/>
      <c r="G112" s="150"/>
      <c r="H112" s="150"/>
      <c r="I112" s="150"/>
      <c r="J112" s="150"/>
      <c r="K112" s="150"/>
      <c r="L112" s="150"/>
      <c r="M112" s="150"/>
      <c r="N112" s="419">
        <v>0</v>
      </c>
      <c r="O112" s="420"/>
      <c r="P112" s="420"/>
      <c r="Q112" s="421"/>
      <c r="R112" s="419">
        <v>5</v>
      </c>
      <c r="S112" s="420"/>
      <c r="T112" s="420"/>
      <c r="U112" s="421"/>
      <c r="V112" s="121"/>
      <c r="W112" s="258"/>
      <c r="X112" s="258"/>
      <c r="Y112" s="149"/>
      <c r="Z112" s="132"/>
      <c r="AA112" s="125"/>
      <c r="AB112" s="125"/>
      <c r="AC112" s="149"/>
      <c r="AD112" s="149"/>
      <c r="AE112" s="149"/>
      <c r="AF112" s="149"/>
      <c r="AG112" s="149"/>
      <c r="AH112" s="149"/>
      <c r="AI112" s="149"/>
      <c r="AJ112" s="149"/>
      <c r="AK112" s="149"/>
      <c r="AL112" s="149"/>
      <c r="AM112" s="149"/>
      <c r="AN112" s="149"/>
      <c r="AO112" s="149"/>
      <c r="AP112" s="149"/>
      <c r="AQ112" s="149"/>
      <c r="AR112" s="149"/>
      <c r="AS112" s="149"/>
      <c r="AT112" s="149"/>
      <c r="AU112" s="149"/>
      <c r="AV112" s="149"/>
      <c r="AW112" s="149"/>
      <c r="AX112" s="149"/>
      <c r="AY112" s="149"/>
      <c r="AZ112" s="149"/>
      <c r="BA112" s="149"/>
      <c r="BB112" s="149"/>
      <c r="BC112" s="149"/>
      <c r="BD112" s="149"/>
      <c r="BE112" s="149"/>
      <c r="BF112" s="149"/>
      <c r="BG112" s="149"/>
      <c r="BH112" s="149"/>
      <c r="BI112" s="149"/>
      <c r="BJ112" s="149"/>
      <c r="BK112" s="149"/>
      <c r="BL112" s="149"/>
      <c r="BM112" s="149"/>
      <c r="BN112" s="149"/>
      <c r="BO112" s="149"/>
      <c r="BP112" s="149"/>
      <c r="BQ112" s="149"/>
      <c r="BR112" s="149"/>
      <c r="BS112" s="149"/>
      <c r="BT112" s="149"/>
      <c r="BU112" s="149"/>
      <c r="BV112" s="149"/>
      <c r="BW112" s="149"/>
      <c r="BX112" s="149"/>
      <c r="BY112" s="149"/>
      <c r="BZ112" s="149"/>
      <c r="CA112" s="149"/>
      <c r="CB112" s="149"/>
      <c r="CC112" s="149"/>
      <c r="CD112" s="149"/>
      <c r="CE112" s="149"/>
      <c r="CF112" s="149"/>
      <c r="CG112" s="149"/>
      <c r="CH112" s="149"/>
      <c r="CI112" s="149"/>
      <c r="CJ112" s="149"/>
      <c r="CK112" s="149"/>
    </row>
    <row r="113" spans="1:89" s="113" customFormat="1" x14ac:dyDescent="0.4">
      <c r="A113" s="427"/>
      <c r="B113" s="422">
        <v>228</v>
      </c>
      <c r="C113" s="112" t="s">
        <v>282</v>
      </c>
      <c r="D113" s="150"/>
      <c r="E113" s="150"/>
      <c r="F113" s="150"/>
      <c r="G113" s="150"/>
      <c r="H113" s="150"/>
      <c r="I113" s="150"/>
      <c r="J113" s="150"/>
      <c r="K113" s="150"/>
      <c r="L113" s="150"/>
      <c r="M113" s="150"/>
      <c r="N113" s="419">
        <v>0</v>
      </c>
      <c r="O113" s="420"/>
      <c r="P113" s="420"/>
      <c r="Q113" s="421"/>
      <c r="R113" s="419">
        <v>12</v>
      </c>
      <c r="S113" s="420"/>
      <c r="T113" s="420"/>
      <c r="U113" s="421"/>
      <c r="V113" s="121"/>
      <c r="W113" s="258"/>
      <c r="X113" s="258"/>
      <c r="Y113" s="149"/>
      <c r="Z113" s="132"/>
      <c r="AA113" s="125"/>
      <c r="AB113" s="125"/>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149"/>
      <c r="BA113" s="149"/>
      <c r="BB113" s="149"/>
      <c r="BC113" s="149"/>
      <c r="BD113" s="149"/>
      <c r="BE113" s="149"/>
      <c r="BF113" s="149"/>
      <c r="BG113" s="149"/>
      <c r="BH113" s="149"/>
      <c r="BI113" s="149"/>
      <c r="BJ113" s="149"/>
      <c r="BK113" s="149"/>
      <c r="BL113" s="149"/>
      <c r="BM113" s="149"/>
      <c r="BN113" s="149"/>
      <c r="BO113" s="149"/>
      <c r="BP113" s="149"/>
      <c r="BQ113" s="149"/>
      <c r="BR113" s="149"/>
      <c r="BS113" s="149"/>
      <c r="BT113" s="149"/>
      <c r="BU113" s="149"/>
      <c r="BV113" s="149"/>
      <c r="BW113" s="149"/>
      <c r="BX113" s="149"/>
      <c r="BY113" s="149"/>
      <c r="BZ113" s="149"/>
      <c r="CA113" s="149"/>
      <c r="CB113" s="149"/>
      <c r="CC113" s="149"/>
      <c r="CD113" s="149"/>
      <c r="CE113" s="149"/>
      <c r="CF113" s="149"/>
      <c r="CG113" s="149"/>
      <c r="CH113" s="149"/>
      <c r="CI113" s="149"/>
      <c r="CJ113" s="149"/>
      <c r="CK113" s="149"/>
    </row>
    <row r="114" spans="1:89" s="113" customFormat="1" x14ac:dyDescent="0.4">
      <c r="A114" s="427"/>
      <c r="B114" s="423"/>
      <c r="C114" s="112" t="s">
        <v>311</v>
      </c>
      <c r="D114" s="150"/>
      <c r="E114" s="150"/>
      <c r="F114" s="150"/>
      <c r="G114" s="150"/>
      <c r="H114" s="150"/>
      <c r="I114" s="150"/>
      <c r="J114" s="150"/>
      <c r="K114" s="150"/>
      <c r="L114" s="150"/>
      <c r="M114" s="150"/>
      <c r="N114" s="419">
        <v>0</v>
      </c>
      <c r="O114" s="420"/>
      <c r="P114" s="420"/>
      <c r="Q114" s="421"/>
      <c r="R114" s="419">
        <v>2</v>
      </c>
      <c r="S114" s="420"/>
      <c r="T114" s="420"/>
      <c r="U114" s="421"/>
      <c r="V114" s="121"/>
      <c r="W114" s="258"/>
      <c r="X114" s="258"/>
      <c r="Y114" s="149"/>
      <c r="Z114" s="132"/>
      <c r="AA114" s="125"/>
      <c r="AB114" s="125"/>
      <c r="AC114" s="149"/>
      <c r="AD114" s="149"/>
      <c r="AE114" s="149"/>
      <c r="AF114" s="149"/>
      <c r="AG114" s="149"/>
      <c r="AH114" s="149"/>
      <c r="AI114" s="149"/>
      <c r="AJ114" s="149"/>
      <c r="AK114" s="149"/>
      <c r="AL114" s="149"/>
      <c r="AM114" s="149"/>
      <c r="AN114" s="149"/>
      <c r="AO114" s="149"/>
      <c r="AP114" s="149"/>
      <c r="AQ114" s="149"/>
      <c r="AR114" s="149"/>
      <c r="AS114" s="149"/>
      <c r="AT114" s="149"/>
      <c r="AU114" s="149"/>
      <c r="AV114" s="149"/>
      <c r="AW114" s="149"/>
      <c r="AX114" s="149"/>
      <c r="AY114" s="149"/>
      <c r="AZ114" s="149"/>
      <c r="BA114" s="149"/>
      <c r="BB114" s="149"/>
      <c r="BC114" s="149"/>
      <c r="BD114" s="149"/>
      <c r="BE114" s="149"/>
      <c r="BF114" s="149"/>
      <c r="BG114" s="149"/>
      <c r="BH114" s="149"/>
      <c r="BI114" s="149"/>
      <c r="BJ114" s="149"/>
      <c r="BK114" s="149"/>
      <c r="BL114" s="149"/>
      <c r="BM114" s="149"/>
      <c r="BN114" s="149"/>
      <c r="BO114" s="149"/>
      <c r="BP114" s="149"/>
      <c r="BQ114" s="149"/>
      <c r="BR114" s="149"/>
      <c r="BS114" s="149"/>
      <c r="BT114" s="149"/>
      <c r="BU114" s="149"/>
      <c r="BV114" s="149"/>
      <c r="BW114" s="149"/>
      <c r="BX114" s="149"/>
      <c r="BY114" s="149"/>
      <c r="BZ114" s="149"/>
      <c r="CA114" s="149"/>
      <c r="CB114" s="149"/>
      <c r="CC114" s="149"/>
      <c r="CD114" s="149"/>
      <c r="CE114" s="149"/>
      <c r="CF114" s="149"/>
      <c r="CG114" s="149"/>
      <c r="CH114" s="149"/>
      <c r="CI114" s="149"/>
      <c r="CJ114" s="149"/>
      <c r="CK114" s="149"/>
    </row>
    <row r="115" spans="1:89" s="113" customFormat="1" x14ac:dyDescent="0.4">
      <c r="A115" s="427"/>
      <c r="B115" s="252">
        <v>229</v>
      </c>
      <c r="C115" s="112" t="s">
        <v>283</v>
      </c>
      <c r="D115" s="150"/>
      <c r="E115" s="150"/>
      <c r="F115" s="150"/>
      <c r="G115" s="150"/>
      <c r="H115" s="150"/>
      <c r="I115" s="150"/>
      <c r="J115" s="150"/>
      <c r="K115" s="150"/>
      <c r="L115" s="150"/>
      <c r="M115" s="150"/>
      <c r="N115" s="419">
        <v>0</v>
      </c>
      <c r="O115" s="420"/>
      <c r="P115" s="420"/>
      <c r="Q115" s="421"/>
      <c r="R115" s="419">
        <v>10</v>
      </c>
      <c r="S115" s="420"/>
      <c r="T115" s="420"/>
      <c r="U115" s="421"/>
      <c r="V115" s="121"/>
      <c r="W115" s="258"/>
      <c r="X115" s="258"/>
      <c r="Y115" s="149"/>
      <c r="Z115" s="132"/>
      <c r="AA115" s="125"/>
      <c r="AB115" s="125"/>
      <c r="AC115" s="149"/>
      <c r="AD115" s="149"/>
      <c r="AE115" s="149"/>
      <c r="AF115" s="149"/>
      <c r="AG115" s="149"/>
      <c r="AH115" s="149"/>
      <c r="AI115" s="149"/>
      <c r="AJ115" s="149"/>
      <c r="AK115" s="149"/>
      <c r="AL115" s="149"/>
      <c r="AM115" s="149"/>
      <c r="AN115" s="149"/>
      <c r="AO115" s="149"/>
      <c r="AP115" s="149"/>
      <c r="AQ115" s="149"/>
      <c r="AR115" s="149"/>
      <c r="AS115" s="149"/>
      <c r="AT115" s="149"/>
      <c r="AU115" s="149"/>
      <c r="AV115" s="149"/>
      <c r="AW115" s="149"/>
      <c r="AX115" s="149"/>
      <c r="AY115" s="149"/>
      <c r="AZ115" s="149"/>
      <c r="BA115" s="149"/>
      <c r="BB115" s="149"/>
      <c r="BC115" s="149"/>
      <c r="BD115" s="149"/>
      <c r="BE115" s="149"/>
      <c r="BF115" s="149"/>
      <c r="BG115" s="149"/>
      <c r="BH115" s="149"/>
      <c r="BI115" s="149"/>
      <c r="BJ115" s="149"/>
      <c r="BK115" s="149"/>
      <c r="BL115" s="149"/>
      <c r="BM115" s="149"/>
      <c r="BN115" s="149"/>
      <c r="BO115" s="149"/>
      <c r="BP115" s="149"/>
      <c r="BQ115" s="149"/>
      <c r="BR115" s="149"/>
      <c r="BS115" s="149"/>
      <c r="BT115" s="149"/>
      <c r="BU115" s="149"/>
      <c r="BV115" s="149"/>
      <c r="BW115" s="149"/>
      <c r="BX115" s="149"/>
      <c r="BY115" s="149"/>
      <c r="BZ115" s="149"/>
      <c r="CA115" s="149"/>
      <c r="CB115" s="149"/>
      <c r="CC115" s="149"/>
      <c r="CD115" s="149"/>
      <c r="CE115" s="149"/>
      <c r="CF115" s="149"/>
      <c r="CG115" s="149"/>
      <c r="CH115" s="149"/>
      <c r="CI115" s="149"/>
      <c r="CJ115" s="149"/>
      <c r="CK115" s="149"/>
    </row>
    <row r="116" spans="1:89" s="113" customFormat="1" x14ac:dyDescent="0.4">
      <c r="A116" s="427"/>
      <c r="B116" s="252">
        <v>230</v>
      </c>
      <c r="C116" s="112" t="s">
        <v>284</v>
      </c>
      <c r="D116" s="150"/>
      <c r="E116" s="150"/>
      <c r="F116" s="150"/>
      <c r="G116" s="150"/>
      <c r="H116" s="150"/>
      <c r="I116" s="150"/>
      <c r="J116" s="150"/>
      <c r="K116" s="150"/>
      <c r="L116" s="150"/>
      <c r="M116" s="150"/>
      <c r="N116" s="419">
        <v>0</v>
      </c>
      <c r="O116" s="420"/>
      <c r="P116" s="420"/>
      <c r="Q116" s="421"/>
      <c r="R116" s="419">
        <v>5</v>
      </c>
      <c r="S116" s="420"/>
      <c r="T116" s="420"/>
      <c r="U116" s="421"/>
      <c r="V116" s="121"/>
      <c r="W116" s="258"/>
      <c r="X116" s="258"/>
      <c r="Y116" s="149"/>
      <c r="Z116" s="132"/>
      <c r="AA116" s="125"/>
      <c r="AB116" s="125"/>
      <c r="AC116" s="149"/>
      <c r="AD116" s="149"/>
      <c r="AE116" s="149"/>
      <c r="AF116" s="149"/>
      <c r="AG116" s="149"/>
      <c r="AH116" s="149"/>
      <c r="AI116" s="149"/>
      <c r="AJ116" s="149"/>
      <c r="AK116" s="149"/>
      <c r="AL116" s="149"/>
      <c r="AM116" s="149"/>
      <c r="AN116" s="149"/>
      <c r="AO116" s="149"/>
      <c r="AP116" s="149"/>
      <c r="AQ116" s="149"/>
      <c r="AR116" s="149"/>
      <c r="AS116" s="149"/>
      <c r="AT116" s="149"/>
      <c r="AU116" s="149"/>
      <c r="AV116" s="149"/>
      <c r="AW116" s="149"/>
      <c r="AX116" s="149"/>
      <c r="AY116" s="149"/>
      <c r="AZ116" s="149"/>
      <c r="BA116" s="149"/>
      <c r="BB116" s="149"/>
      <c r="BC116" s="149"/>
      <c r="BD116" s="149"/>
      <c r="BE116" s="149"/>
      <c r="BF116" s="149"/>
      <c r="BG116" s="149"/>
      <c r="BH116" s="149"/>
      <c r="BI116" s="149"/>
      <c r="BJ116" s="149"/>
      <c r="BK116" s="149"/>
      <c r="BL116" s="149"/>
      <c r="BM116" s="149"/>
      <c r="BN116" s="149"/>
      <c r="BO116" s="149"/>
      <c r="BP116" s="149"/>
      <c r="BQ116" s="149"/>
      <c r="BR116" s="149"/>
      <c r="BS116" s="149"/>
      <c r="BT116" s="149"/>
      <c r="BU116" s="149"/>
      <c r="BV116" s="149"/>
      <c r="BW116" s="149"/>
      <c r="BX116" s="149"/>
      <c r="BY116" s="149"/>
      <c r="BZ116" s="149"/>
      <c r="CA116" s="149"/>
      <c r="CB116" s="149"/>
      <c r="CC116" s="149"/>
      <c r="CD116" s="149"/>
      <c r="CE116" s="149"/>
      <c r="CF116" s="149"/>
      <c r="CG116" s="149"/>
      <c r="CH116" s="149"/>
      <c r="CI116" s="149"/>
      <c r="CJ116" s="149"/>
      <c r="CK116" s="149"/>
    </row>
    <row r="117" spans="1:89" s="113" customFormat="1" x14ac:dyDescent="0.4">
      <c r="A117" s="427"/>
      <c r="B117" s="252">
        <v>231</v>
      </c>
      <c r="C117" s="112" t="s">
        <v>285</v>
      </c>
      <c r="D117" s="150"/>
      <c r="E117" s="150"/>
      <c r="F117" s="150"/>
      <c r="G117" s="150"/>
      <c r="H117" s="150"/>
      <c r="I117" s="150"/>
      <c r="J117" s="150"/>
      <c r="K117" s="150"/>
      <c r="L117" s="150"/>
      <c r="M117" s="150"/>
      <c r="N117" s="419">
        <v>0</v>
      </c>
      <c r="O117" s="420"/>
      <c r="P117" s="420"/>
      <c r="Q117" s="421"/>
      <c r="R117" s="419">
        <v>5</v>
      </c>
      <c r="S117" s="420"/>
      <c r="T117" s="420"/>
      <c r="U117" s="421"/>
      <c r="V117" s="121"/>
      <c r="W117" s="258"/>
      <c r="X117" s="258"/>
      <c r="Y117" s="149"/>
      <c r="Z117" s="132"/>
      <c r="AA117" s="125"/>
      <c r="AB117" s="125"/>
      <c r="AC117" s="149"/>
      <c r="AD117" s="149"/>
      <c r="AE117" s="149"/>
      <c r="AF117" s="149"/>
      <c r="AG117" s="149"/>
      <c r="AH117" s="149"/>
      <c r="AI117" s="149"/>
      <c r="AJ117" s="149"/>
      <c r="AK117" s="149"/>
      <c r="AL117" s="149"/>
      <c r="AM117" s="149"/>
      <c r="AN117" s="149"/>
      <c r="AO117" s="149"/>
      <c r="AP117" s="149"/>
      <c r="AQ117" s="149"/>
      <c r="AR117" s="149"/>
      <c r="AS117" s="149"/>
      <c r="AT117" s="149"/>
      <c r="AU117" s="149"/>
      <c r="AV117" s="149"/>
      <c r="AW117" s="149"/>
      <c r="AX117" s="149"/>
      <c r="AY117" s="149"/>
      <c r="AZ117" s="149"/>
      <c r="BA117" s="149"/>
      <c r="BB117" s="149"/>
      <c r="BC117" s="149"/>
      <c r="BD117" s="149"/>
      <c r="BE117" s="149"/>
      <c r="BF117" s="149"/>
      <c r="BG117" s="149"/>
      <c r="BH117" s="149"/>
      <c r="BI117" s="149"/>
      <c r="BJ117" s="149"/>
      <c r="BK117" s="149"/>
      <c r="BL117" s="149"/>
      <c r="BM117" s="149"/>
      <c r="BN117" s="149"/>
      <c r="BO117" s="149"/>
      <c r="BP117" s="149"/>
      <c r="BQ117" s="149"/>
      <c r="BR117" s="149"/>
      <c r="BS117" s="149"/>
      <c r="BT117" s="149"/>
      <c r="BU117" s="149"/>
      <c r="BV117" s="149"/>
      <c r="BW117" s="149"/>
      <c r="BX117" s="149"/>
      <c r="BY117" s="149"/>
      <c r="BZ117" s="149"/>
      <c r="CA117" s="149"/>
      <c r="CB117" s="149"/>
      <c r="CC117" s="149"/>
      <c r="CD117" s="149"/>
      <c r="CE117" s="149"/>
      <c r="CF117" s="149"/>
      <c r="CG117" s="149"/>
      <c r="CH117" s="149"/>
      <c r="CI117" s="149"/>
      <c r="CJ117" s="149"/>
      <c r="CK117" s="149"/>
    </row>
    <row r="118" spans="1:89" s="113" customFormat="1" x14ac:dyDescent="0.4">
      <c r="A118" s="427"/>
      <c r="B118" s="252">
        <v>232</v>
      </c>
      <c r="C118" s="112" t="s">
        <v>286</v>
      </c>
      <c r="D118" s="150"/>
      <c r="E118" s="150"/>
      <c r="F118" s="150"/>
      <c r="G118" s="150"/>
      <c r="H118" s="150"/>
      <c r="I118" s="150"/>
      <c r="J118" s="150"/>
      <c r="K118" s="150"/>
      <c r="L118" s="150"/>
      <c r="M118" s="150"/>
      <c r="N118" s="419">
        <v>0</v>
      </c>
      <c r="O118" s="420"/>
      <c r="P118" s="420"/>
      <c r="Q118" s="421"/>
      <c r="R118" s="419">
        <v>6</v>
      </c>
      <c r="S118" s="420"/>
      <c r="T118" s="420"/>
      <c r="U118" s="421"/>
      <c r="V118" s="121"/>
      <c r="W118" s="258"/>
      <c r="X118" s="258"/>
      <c r="Y118" s="149"/>
      <c r="Z118" s="132"/>
      <c r="AA118" s="125"/>
      <c r="AB118" s="125"/>
      <c r="AC118" s="149"/>
      <c r="AD118" s="149"/>
      <c r="AE118" s="149"/>
      <c r="AF118" s="149"/>
      <c r="AG118" s="149"/>
      <c r="AH118" s="149"/>
      <c r="AI118" s="149"/>
      <c r="AJ118" s="149"/>
      <c r="AK118" s="149"/>
      <c r="AL118" s="149"/>
      <c r="AM118" s="149"/>
      <c r="AN118" s="149"/>
      <c r="AO118" s="149"/>
      <c r="AP118" s="149"/>
      <c r="AQ118" s="149"/>
      <c r="AR118" s="149"/>
      <c r="AS118" s="149"/>
      <c r="AT118" s="149"/>
      <c r="AU118" s="149"/>
      <c r="AV118" s="149"/>
      <c r="AW118" s="149"/>
      <c r="AX118" s="149"/>
      <c r="AY118" s="149"/>
      <c r="AZ118" s="149"/>
      <c r="BA118" s="149"/>
      <c r="BB118" s="149"/>
      <c r="BC118" s="149"/>
      <c r="BD118" s="149"/>
      <c r="BE118" s="149"/>
      <c r="BF118" s="149"/>
      <c r="BG118" s="149"/>
      <c r="BH118" s="149"/>
      <c r="BI118" s="149"/>
      <c r="BJ118" s="149"/>
      <c r="BK118" s="149"/>
      <c r="BL118" s="149"/>
      <c r="BM118" s="149"/>
      <c r="BN118" s="149"/>
      <c r="BO118" s="149"/>
      <c r="BP118" s="149"/>
      <c r="BQ118" s="149"/>
      <c r="BR118" s="149"/>
      <c r="BS118" s="149"/>
      <c r="BT118" s="149"/>
      <c r="BU118" s="149"/>
      <c r="BV118" s="149"/>
      <c r="BW118" s="149"/>
      <c r="BX118" s="149"/>
      <c r="BY118" s="149"/>
      <c r="BZ118" s="149"/>
      <c r="CA118" s="149"/>
      <c r="CB118" s="149"/>
      <c r="CC118" s="149"/>
      <c r="CD118" s="149"/>
      <c r="CE118" s="149"/>
      <c r="CF118" s="149"/>
      <c r="CG118" s="149"/>
      <c r="CH118" s="149"/>
      <c r="CI118" s="149"/>
      <c r="CJ118" s="149"/>
      <c r="CK118" s="149"/>
    </row>
    <row r="119" spans="1:89" s="113" customFormat="1" x14ac:dyDescent="0.4">
      <c r="A119" s="427"/>
      <c r="B119" s="424">
        <v>233</v>
      </c>
      <c r="C119" s="112" t="s">
        <v>287</v>
      </c>
      <c r="D119" s="150"/>
      <c r="E119" s="150"/>
      <c r="F119" s="150"/>
      <c r="G119" s="150"/>
      <c r="H119" s="150"/>
      <c r="I119" s="150"/>
      <c r="J119" s="150"/>
      <c r="K119" s="150"/>
      <c r="L119" s="150"/>
      <c r="M119" s="150"/>
      <c r="N119" s="419">
        <v>0</v>
      </c>
      <c r="O119" s="420"/>
      <c r="P119" s="420"/>
      <c r="Q119" s="421"/>
      <c r="R119" s="419">
        <v>21</v>
      </c>
      <c r="S119" s="420"/>
      <c r="T119" s="420"/>
      <c r="U119" s="421"/>
      <c r="V119" s="121"/>
      <c r="W119" s="258"/>
      <c r="X119" s="258"/>
      <c r="Y119" s="149"/>
      <c r="Z119" s="132"/>
      <c r="AA119" s="125"/>
      <c r="AB119" s="125"/>
      <c r="AC119" s="149"/>
      <c r="AD119" s="149"/>
      <c r="AE119" s="149"/>
      <c r="AF119" s="149"/>
      <c r="AG119" s="149"/>
      <c r="AH119" s="149"/>
      <c r="AI119" s="149"/>
      <c r="AJ119" s="149"/>
      <c r="AK119" s="149"/>
      <c r="AL119" s="149"/>
      <c r="AM119" s="149"/>
      <c r="AN119" s="149"/>
      <c r="AO119" s="149"/>
      <c r="AP119" s="149"/>
      <c r="AQ119" s="149"/>
      <c r="AR119" s="149"/>
      <c r="AS119" s="149"/>
      <c r="AT119" s="149"/>
      <c r="AU119" s="149"/>
      <c r="AV119" s="149"/>
      <c r="AW119" s="149"/>
      <c r="AX119" s="149"/>
      <c r="AY119" s="149"/>
      <c r="AZ119" s="149"/>
      <c r="BA119" s="149"/>
      <c r="BB119" s="149"/>
      <c r="BC119" s="149"/>
      <c r="BD119" s="149"/>
      <c r="BE119" s="149"/>
      <c r="BF119" s="149"/>
      <c r="BG119" s="149"/>
      <c r="BH119" s="149"/>
      <c r="BI119" s="149"/>
      <c r="BJ119" s="149"/>
      <c r="BK119" s="149"/>
      <c r="BL119" s="149"/>
      <c r="BM119" s="149"/>
      <c r="BN119" s="149"/>
      <c r="BO119" s="149"/>
      <c r="BP119" s="149"/>
      <c r="BQ119" s="149"/>
      <c r="BR119" s="149"/>
      <c r="BS119" s="149"/>
      <c r="BT119" s="149"/>
      <c r="BU119" s="149"/>
      <c r="BV119" s="149"/>
      <c r="BW119" s="149"/>
      <c r="BX119" s="149"/>
      <c r="BY119" s="149"/>
      <c r="BZ119" s="149"/>
      <c r="CA119" s="149"/>
      <c r="CB119" s="149"/>
      <c r="CC119" s="149"/>
      <c r="CD119" s="149"/>
      <c r="CE119" s="149"/>
      <c r="CF119" s="149"/>
      <c r="CG119" s="149"/>
      <c r="CH119" s="149"/>
      <c r="CI119" s="149"/>
      <c r="CJ119" s="149"/>
      <c r="CK119" s="149"/>
    </row>
    <row r="120" spans="1:89" s="113" customFormat="1" x14ac:dyDescent="0.4">
      <c r="A120" s="427"/>
      <c r="B120" s="425"/>
      <c r="C120" s="112" t="s">
        <v>293</v>
      </c>
      <c r="D120" s="150"/>
      <c r="E120" s="150"/>
      <c r="F120" s="150"/>
      <c r="G120" s="150"/>
      <c r="H120" s="150"/>
      <c r="I120" s="150"/>
      <c r="J120" s="150"/>
      <c r="K120" s="150"/>
      <c r="L120" s="150"/>
      <c r="M120" s="150"/>
      <c r="N120" s="419">
        <v>1</v>
      </c>
      <c r="O120" s="420"/>
      <c r="P120" s="420"/>
      <c r="Q120" s="421"/>
      <c r="R120" s="419">
        <v>19</v>
      </c>
      <c r="S120" s="420"/>
      <c r="T120" s="420"/>
      <c r="U120" s="421"/>
      <c r="V120" s="121"/>
      <c r="W120" s="258"/>
      <c r="X120" s="258"/>
      <c r="Y120" s="149"/>
      <c r="Z120" s="132"/>
      <c r="AA120" s="125"/>
      <c r="AB120" s="125"/>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149"/>
      <c r="BL120" s="149"/>
      <c r="BM120" s="149"/>
      <c r="BN120" s="149"/>
      <c r="BO120" s="149"/>
      <c r="BP120" s="149"/>
      <c r="BQ120" s="149"/>
      <c r="BR120" s="149"/>
      <c r="BS120" s="149"/>
      <c r="BT120" s="149"/>
      <c r="BU120" s="149"/>
      <c r="BV120" s="149"/>
      <c r="BW120" s="149"/>
      <c r="BX120" s="149"/>
      <c r="BY120" s="149"/>
      <c r="BZ120" s="149"/>
      <c r="CA120" s="149"/>
      <c r="CB120" s="149"/>
      <c r="CC120" s="149"/>
      <c r="CD120" s="149"/>
      <c r="CE120" s="149"/>
      <c r="CF120" s="149"/>
      <c r="CG120" s="149"/>
      <c r="CH120" s="149"/>
      <c r="CI120" s="149"/>
      <c r="CJ120" s="149"/>
      <c r="CK120" s="149"/>
    </row>
    <row r="121" spans="1:89" s="113" customFormat="1" x14ac:dyDescent="0.4">
      <c r="A121" s="427"/>
      <c r="B121" s="422">
        <v>234</v>
      </c>
      <c r="C121" s="112" t="s">
        <v>292</v>
      </c>
      <c r="D121" s="150"/>
      <c r="E121" s="150"/>
      <c r="F121" s="150"/>
      <c r="G121" s="150"/>
      <c r="H121" s="150"/>
      <c r="I121" s="150"/>
      <c r="J121" s="150"/>
      <c r="K121" s="150"/>
      <c r="L121" s="150"/>
      <c r="M121" s="150"/>
      <c r="N121" s="419">
        <v>0</v>
      </c>
      <c r="O121" s="420"/>
      <c r="P121" s="420"/>
      <c r="Q121" s="421"/>
      <c r="R121" s="419">
        <v>10</v>
      </c>
      <c r="S121" s="420"/>
      <c r="T121" s="420"/>
      <c r="U121" s="421"/>
      <c r="V121" s="121"/>
      <c r="W121" s="258"/>
      <c r="X121" s="258"/>
      <c r="Y121" s="149"/>
      <c r="Z121" s="132"/>
      <c r="AA121" s="125"/>
      <c r="AB121" s="125"/>
      <c r="AC121" s="149"/>
      <c r="AD121" s="149"/>
      <c r="AE121" s="149"/>
      <c r="AF121" s="149"/>
      <c r="AG121" s="149"/>
      <c r="AH121" s="149"/>
      <c r="AI121" s="149"/>
      <c r="AJ121" s="149"/>
      <c r="AK121" s="149"/>
      <c r="AL121" s="149"/>
      <c r="AM121" s="149"/>
      <c r="AN121" s="149"/>
      <c r="AO121" s="149"/>
      <c r="AP121" s="149"/>
      <c r="AQ121" s="149"/>
      <c r="AR121" s="149"/>
      <c r="AS121" s="149"/>
      <c r="AT121" s="149"/>
      <c r="AU121" s="149"/>
      <c r="AV121" s="149"/>
      <c r="AW121" s="149"/>
      <c r="AX121" s="149"/>
      <c r="AY121" s="149"/>
      <c r="AZ121" s="149"/>
      <c r="BA121" s="149"/>
      <c r="BB121" s="149"/>
      <c r="BC121" s="149"/>
      <c r="BD121" s="149"/>
      <c r="BE121" s="149"/>
      <c r="BF121" s="149"/>
      <c r="BG121" s="149"/>
      <c r="BH121" s="149"/>
      <c r="BI121" s="149"/>
      <c r="BJ121" s="149"/>
      <c r="BK121" s="149"/>
      <c r="BL121" s="149"/>
      <c r="BM121" s="149"/>
      <c r="BN121" s="149"/>
      <c r="BO121" s="149"/>
      <c r="BP121" s="149"/>
      <c r="BQ121" s="149"/>
      <c r="BR121" s="149"/>
      <c r="BS121" s="149"/>
      <c r="BT121" s="149"/>
      <c r="BU121" s="149"/>
      <c r="BV121" s="149"/>
      <c r="BW121" s="149"/>
      <c r="BX121" s="149"/>
      <c r="BY121" s="149"/>
      <c r="BZ121" s="149"/>
      <c r="CA121" s="149"/>
      <c r="CB121" s="149"/>
      <c r="CC121" s="149"/>
      <c r="CD121" s="149"/>
      <c r="CE121" s="149"/>
      <c r="CF121" s="149"/>
      <c r="CG121" s="149"/>
      <c r="CH121" s="149"/>
      <c r="CI121" s="149"/>
      <c r="CJ121" s="149"/>
      <c r="CK121" s="149"/>
    </row>
    <row r="122" spans="1:89" s="113" customFormat="1" x14ac:dyDescent="0.4">
      <c r="A122" s="427"/>
      <c r="B122" s="423"/>
      <c r="C122" s="112" t="s">
        <v>310</v>
      </c>
      <c r="D122" s="150"/>
      <c r="E122" s="150"/>
      <c r="F122" s="150"/>
      <c r="G122" s="150"/>
      <c r="H122" s="150"/>
      <c r="I122" s="150"/>
      <c r="J122" s="150"/>
      <c r="K122" s="150"/>
      <c r="L122" s="150"/>
      <c r="M122" s="150"/>
      <c r="N122" s="419">
        <v>0</v>
      </c>
      <c r="O122" s="420"/>
      <c r="P122" s="420"/>
      <c r="Q122" s="421"/>
      <c r="R122" s="419">
        <v>1</v>
      </c>
      <c r="S122" s="420"/>
      <c r="T122" s="420"/>
      <c r="U122" s="421"/>
      <c r="V122" s="121"/>
      <c r="W122" s="258"/>
      <c r="X122" s="258"/>
      <c r="Y122" s="149"/>
      <c r="Z122" s="132"/>
      <c r="AA122" s="125"/>
      <c r="AB122" s="125"/>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c r="BH122" s="149"/>
      <c r="BI122" s="149"/>
      <c r="BJ122" s="149"/>
      <c r="BK122" s="149"/>
      <c r="BL122" s="149"/>
      <c r="BM122" s="149"/>
      <c r="BN122" s="149"/>
      <c r="BO122" s="149"/>
      <c r="BP122" s="149"/>
      <c r="BQ122" s="149"/>
      <c r="BR122" s="149"/>
      <c r="BS122" s="149"/>
      <c r="BT122" s="149"/>
      <c r="BU122" s="149"/>
      <c r="BV122" s="149"/>
      <c r="BW122" s="149"/>
      <c r="BX122" s="149"/>
      <c r="BY122" s="149"/>
      <c r="BZ122" s="149"/>
      <c r="CA122" s="149"/>
      <c r="CB122" s="149"/>
      <c r="CC122" s="149"/>
      <c r="CD122" s="149"/>
      <c r="CE122" s="149"/>
      <c r="CF122" s="149"/>
      <c r="CG122" s="149"/>
      <c r="CH122" s="149"/>
      <c r="CI122" s="149"/>
      <c r="CJ122" s="149"/>
      <c r="CK122" s="149"/>
    </row>
    <row r="123" spans="1:89" s="113" customFormat="1" x14ac:dyDescent="0.4">
      <c r="A123" s="427"/>
      <c r="B123" s="422">
        <v>235</v>
      </c>
      <c r="C123" s="112" t="s">
        <v>297</v>
      </c>
      <c r="D123" s="150"/>
      <c r="E123" s="150"/>
      <c r="F123" s="150"/>
      <c r="G123" s="150"/>
      <c r="H123" s="150"/>
      <c r="I123" s="150"/>
      <c r="J123" s="150"/>
      <c r="K123" s="150"/>
      <c r="L123" s="150"/>
      <c r="M123" s="150"/>
      <c r="N123" s="419">
        <v>0</v>
      </c>
      <c r="O123" s="420"/>
      <c r="P123" s="420"/>
      <c r="Q123" s="421"/>
      <c r="R123" s="419">
        <v>9</v>
      </c>
      <c r="S123" s="420"/>
      <c r="T123" s="420"/>
      <c r="U123" s="421"/>
      <c r="V123" s="121"/>
      <c r="W123" s="258"/>
      <c r="X123" s="258"/>
      <c r="Y123" s="149"/>
      <c r="Z123" s="132"/>
      <c r="AA123" s="125"/>
      <c r="AB123" s="125"/>
      <c r="AC123" s="149"/>
      <c r="AD123" s="149"/>
      <c r="AE123" s="149"/>
      <c r="AF123" s="149"/>
      <c r="AG123" s="149"/>
      <c r="AH123" s="149"/>
      <c r="AI123" s="149"/>
      <c r="AJ123" s="149"/>
      <c r="AK123" s="149"/>
      <c r="AL123" s="149"/>
      <c r="AM123" s="149"/>
      <c r="AN123" s="149"/>
      <c r="AO123" s="149"/>
      <c r="AP123" s="149"/>
      <c r="AQ123" s="149"/>
      <c r="AR123" s="149"/>
      <c r="AS123" s="149"/>
      <c r="AT123" s="149"/>
      <c r="AU123" s="149"/>
      <c r="AV123" s="149"/>
      <c r="AW123" s="149"/>
      <c r="AX123" s="149"/>
      <c r="AY123" s="149"/>
      <c r="AZ123" s="149"/>
      <c r="BA123" s="149"/>
      <c r="BB123" s="149"/>
      <c r="BC123" s="149"/>
      <c r="BD123" s="149"/>
      <c r="BE123" s="149"/>
      <c r="BF123" s="149"/>
      <c r="BG123" s="149"/>
      <c r="BH123" s="149"/>
      <c r="BI123" s="149"/>
      <c r="BJ123" s="149"/>
      <c r="BK123" s="149"/>
      <c r="BL123" s="149"/>
      <c r="BM123" s="149"/>
      <c r="BN123" s="149"/>
      <c r="BO123" s="149"/>
      <c r="BP123" s="149"/>
      <c r="BQ123" s="149"/>
      <c r="BR123" s="149"/>
      <c r="BS123" s="149"/>
      <c r="BT123" s="149"/>
      <c r="BU123" s="149"/>
      <c r="BV123" s="149"/>
      <c r="BW123" s="149"/>
      <c r="BX123" s="149"/>
      <c r="BY123" s="149"/>
      <c r="BZ123" s="149"/>
      <c r="CA123" s="149"/>
      <c r="CB123" s="149"/>
      <c r="CC123" s="149"/>
      <c r="CD123" s="149"/>
      <c r="CE123" s="149"/>
      <c r="CF123" s="149"/>
      <c r="CG123" s="149"/>
      <c r="CH123" s="149"/>
      <c r="CI123" s="149"/>
      <c r="CJ123" s="149"/>
      <c r="CK123" s="149"/>
    </row>
    <row r="124" spans="1:89" s="113" customFormat="1" x14ac:dyDescent="0.4">
      <c r="A124" s="427"/>
      <c r="B124" s="423"/>
      <c r="C124" s="112" t="s">
        <v>308</v>
      </c>
      <c r="D124" s="150"/>
      <c r="E124" s="150"/>
      <c r="F124" s="150"/>
      <c r="G124" s="150"/>
      <c r="H124" s="150"/>
      <c r="I124" s="150"/>
      <c r="J124" s="150"/>
      <c r="K124" s="150"/>
      <c r="L124" s="150"/>
      <c r="M124" s="150"/>
      <c r="N124" s="419">
        <v>0</v>
      </c>
      <c r="O124" s="420"/>
      <c r="P124" s="420"/>
      <c r="Q124" s="421"/>
      <c r="R124" s="419">
        <v>4</v>
      </c>
      <c r="S124" s="420"/>
      <c r="T124" s="420"/>
      <c r="U124" s="421"/>
      <c r="V124" s="121"/>
      <c r="W124" s="258"/>
      <c r="X124" s="258"/>
      <c r="Y124" s="149"/>
      <c r="Z124" s="132"/>
      <c r="AA124" s="125"/>
      <c r="AB124" s="125"/>
      <c r="AC124" s="149"/>
      <c r="AD124" s="149"/>
      <c r="AE124" s="149"/>
      <c r="AF124" s="149"/>
      <c r="AG124" s="149"/>
      <c r="AH124" s="149"/>
      <c r="AI124" s="149"/>
      <c r="AJ124" s="149"/>
      <c r="AK124" s="149"/>
      <c r="AL124" s="149"/>
      <c r="AM124" s="149"/>
      <c r="AN124" s="149"/>
      <c r="AO124" s="149"/>
      <c r="AP124" s="149"/>
      <c r="AQ124" s="149"/>
      <c r="AR124" s="149"/>
      <c r="AS124" s="149"/>
      <c r="AT124" s="149"/>
      <c r="AU124" s="149"/>
      <c r="AV124" s="149"/>
      <c r="AW124" s="149"/>
      <c r="AX124" s="149"/>
      <c r="AY124" s="149"/>
      <c r="AZ124" s="149"/>
      <c r="BA124" s="149"/>
      <c r="BB124" s="149"/>
      <c r="BC124" s="149"/>
      <c r="BD124" s="149"/>
      <c r="BE124" s="149"/>
      <c r="BF124" s="149"/>
      <c r="BG124" s="149"/>
      <c r="BH124" s="149"/>
      <c r="BI124" s="149"/>
      <c r="BJ124" s="149"/>
      <c r="BK124" s="149"/>
      <c r="BL124" s="149"/>
      <c r="BM124" s="149"/>
      <c r="BN124" s="149"/>
      <c r="BO124" s="149"/>
      <c r="BP124" s="149"/>
      <c r="BQ124" s="149"/>
      <c r="BR124" s="149"/>
      <c r="BS124" s="149"/>
      <c r="BT124" s="149"/>
      <c r="BU124" s="149"/>
      <c r="BV124" s="149"/>
      <c r="BW124" s="149"/>
      <c r="BX124" s="149"/>
      <c r="BY124" s="149"/>
      <c r="BZ124" s="149"/>
      <c r="CA124" s="149"/>
      <c r="CB124" s="149"/>
      <c r="CC124" s="149"/>
      <c r="CD124" s="149"/>
      <c r="CE124" s="149"/>
      <c r="CF124" s="149"/>
      <c r="CG124" s="149"/>
      <c r="CH124" s="149"/>
      <c r="CI124" s="149"/>
      <c r="CJ124" s="149"/>
      <c r="CK124" s="149"/>
    </row>
    <row r="125" spans="1:89" s="113" customFormat="1" x14ac:dyDescent="0.4">
      <c r="A125" s="427"/>
      <c r="B125" s="252">
        <v>236</v>
      </c>
      <c r="C125" s="112" t="s">
        <v>298</v>
      </c>
      <c r="D125" s="150"/>
      <c r="E125" s="150"/>
      <c r="F125" s="150"/>
      <c r="G125" s="150"/>
      <c r="H125" s="150"/>
      <c r="I125" s="150"/>
      <c r="J125" s="150"/>
      <c r="K125" s="150"/>
      <c r="L125" s="150"/>
      <c r="M125" s="150"/>
      <c r="N125" s="419">
        <v>0</v>
      </c>
      <c r="O125" s="420"/>
      <c r="P125" s="420"/>
      <c r="Q125" s="421"/>
      <c r="R125" s="419">
        <v>6</v>
      </c>
      <c r="S125" s="420"/>
      <c r="T125" s="420"/>
      <c r="U125" s="421"/>
      <c r="V125" s="121"/>
      <c r="W125" s="258"/>
      <c r="X125" s="258"/>
      <c r="Y125" s="149"/>
      <c r="Z125" s="132"/>
      <c r="AA125" s="125"/>
      <c r="AB125" s="125"/>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49"/>
      <c r="BA125" s="149"/>
      <c r="BB125" s="149"/>
      <c r="BC125" s="149"/>
      <c r="BD125" s="149"/>
      <c r="BE125" s="149"/>
      <c r="BF125" s="149"/>
      <c r="BG125" s="149"/>
      <c r="BH125" s="149"/>
      <c r="BI125" s="149"/>
      <c r="BJ125" s="149"/>
      <c r="BK125" s="149"/>
      <c r="BL125" s="149"/>
      <c r="BM125" s="149"/>
      <c r="BN125" s="149"/>
      <c r="BO125" s="149"/>
      <c r="BP125" s="149"/>
      <c r="BQ125" s="149"/>
      <c r="BR125" s="149"/>
      <c r="BS125" s="149"/>
      <c r="BT125" s="149"/>
      <c r="BU125" s="149"/>
      <c r="BV125" s="149"/>
      <c r="BW125" s="149"/>
      <c r="BX125" s="149"/>
      <c r="BY125" s="149"/>
      <c r="BZ125" s="149"/>
      <c r="CA125" s="149"/>
      <c r="CB125" s="149"/>
      <c r="CC125" s="149"/>
      <c r="CD125" s="149"/>
      <c r="CE125" s="149"/>
      <c r="CF125" s="149"/>
      <c r="CG125" s="149"/>
      <c r="CH125" s="149"/>
      <c r="CI125" s="149"/>
      <c r="CJ125" s="149"/>
      <c r="CK125" s="149"/>
    </row>
    <row r="126" spans="1:89" s="113" customFormat="1" x14ac:dyDescent="0.4">
      <c r="A126" s="427"/>
      <c r="B126" s="424">
        <v>237</v>
      </c>
      <c r="C126" s="112" t="s">
        <v>304</v>
      </c>
      <c r="D126" s="150"/>
      <c r="E126" s="150"/>
      <c r="F126" s="150"/>
      <c r="G126" s="150"/>
      <c r="H126" s="150"/>
      <c r="I126" s="150"/>
      <c r="J126" s="150"/>
      <c r="K126" s="150"/>
      <c r="L126" s="150"/>
      <c r="M126" s="150"/>
      <c r="N126" s="419">
        <v>0</v>
      </c>
      <c r="O126" s="420"/>
      <c r="P126" s="420"/>
      <c r="Q126" s="421"/>
      <c r="R126" s="419">
        <v>6</v>
      </c>
      <c r="S126" s="420"/>
      <c r="T126" s="420"/>
      <c r="U126" s="421"/>
      <c r="V126" s="121"/>
      <c r="W126" s="258"/>
      <c r="X126" s="258"/>
      <c r="Y126" s="149"/>
      <c r="Z126" s="132"/>
      <c r="AA126" s="125"/>
      <c r="AB126" s="125"/>
      <c r="AC126" s="149"/>
      <c r="AD126" s="149"/>
      <c r="AE126" s="149"/>
      <c r="AF126" s="149"/>
      <c r="AG126" s="149"/>
      <c r="AH126" s="149"/>
      <c r="AI126" s="149"/>
      <c r="AJ126" s="149"/>
      <c r="AK126" s="149"/>
      <c r="AL126" s="149"/>
      <c r="AM126" s="149"/>
      <c r="AN126" s="149"/>
      <c r="AO126" s="149"/>
      <c r="AP126" s="149"/>
      <c r="AQ126" s="149"/>
      <c r="AR126" s="149"/>
      <c r="AS126" s="149"/>
      <c r="AT126" s="149"/>
      <c r="AU126" s="149"/>
      <c r="AV126" s="149"/>
      <c r="AW126" s="149"/>
      <c r="AX126" s="149"/>
      <c r="AY126" s="149"/>
      <c r="AZ126" s="149"/>
      <c r="BA126" s="149"/>
      <c r="BB126" s="149"/>
      <c r="BC126" s="149"/>
      <c r="BD126" s="149"/>
      <c r="BE126" s="149"/>
      <c r="BF126" s="149"/>
      <c r="BG126" s="149"/>
      <c r="BH126" s="149"/>
      <c r="BI126" s="149"/>
      <c r="BJ126" s="149"/>
      <c r="BK126" s="149"/>
      <c r="BL126" s="149"/>
      <c r="BM126" s="149"/>
      <c r="BN126" s="149"/>
      <c r="BO126" s="149"/>
      <c r="BP126" s="149"/>
      <c r="BQ126" s="149"/>
      <c r="BR126" s="149"/>
      <c r="BS126" s="149"/>
      <c r="BT126" s="149"/>
      <c r="BU126" s="149"/>
      <c r="BV126" s="149"/>
      <c r="BW126" s="149"/>
      <c r="BX126" s="149"/>
      <c r="BY126" s="149"/>
      <c r="BZ126" s="149"/>
      <c r="CA126" s="149"/>
      <c r="CB126" s="149"/>
      <c r="CC126" s="149"/>
      <c r="CD126" s="149"/>
      <c r="CE126" s="149"/>
      <c r="CF126" s="149"/>
      <c r="CG126" s="149"/>
      <c r="CH126" s="149"/>
      <c r="CI126" s="149"/>
      <c r="CJ126" s="149"/>
      <c r="CK126" s="149"/>
    </row>
    <row r="127" spans="1:89" s="113" customFormat="1" x14ac:dyDescent="0.4">
      <c r="A127" s="427"/>
      <c r="B127" s="425"/>
      <c r="C127" s="112" t="s">
        <v>305</v>
      </c>
      <c r="D127" s="150"/>
      <c r="E127" s="150"/>
      <c r="F127" s="150"/>
      <c r="G127" s="150"/>
      <c r="H127" s="150"/>
      <c r="I127" s="150"/>
      <c r="J127" s="150"/>
      <c r="K127" s="150"/>
      <c r="L127" s="150"/>
      <c r="M127" s="150"/>
      <c r="N127" s="419">
        <v>0</v>
      </c>
      <c r="O127" s="420"/>
      <c r="P127" s="420"/>
      <c r="Q127" s="421"/>
      <c r="R127" s="419">
        <v>2</v>
      </c>
      <c r="S127" s="420"/>
      <c r="T127" s="420"/>
      <c r="U127" s="421"/>
      <c r="V127" s="121"/>
      <c r="W127" s="258"/>
      <c r="X127" s="258"/>
      <c r="Y127" s="149"/>
      <c r="Z127" s="132"/>
      <c r="AA127" s="125"/>
      <c r="AB127" s="125"/>
      <c r="AC127" s="149"/>
      <c r="AD127" s="149"/>
      <c r="AE127" s="149"/>
      <c r="AF127" s="149"/>
      <c r="AG127" s="149"/>
      <c r="AH127" s="149"/>
      <c r="AI127" s="149"/>
      <c r="AJ127" s="149"/>
      <c r="AK127" s="149"/>
      <c r="AL127" s="149"/>
      <c r="AM127" s="149"/>
      <c r="AN127" s="149"/>
      <c r="AO127" s="149"/>
      <c r="AP127" s="149"/>
      <c r="AQ127" s="149"/>
      <c r="AR127" s="149"/>
      <c r="AS127" s="149"/>
      <c r="AT127" s="149"/>
      <c r="AU127" s="149"/>
      <c r="AV127" s="149"/>
      <c r="AW127" s="149"/>
      <c r="AX127" s="149"/>
      <c r="AY127" s="149"/>
      <c r="AZ127" s="149"/>
      <c r="BA127" s="149"/>
      <c r="BB127" s="149"/>
      <c r="BC127" s="149"/>
      <c r="BD127" s="149"/>
      <c r="BE127" s="149"/>
      <c r="BF127" s="149"/>
      <c r="BG127" s="149"/>
      <c r="BH127" s="149"/>
      <c r="BI127" s="149"/>
      <c r="BJ127" s="149"/>
      <c r="BK127" s="149"/>
      <c r="BL127" s="149"/>
      <c r="BM127" s="149"/>
      <c r="BN127" s="149"/>
      <c r="BO127" s="149"/>
      <c r="BP127" s="149"/>
      <c r="BQ127" s="149"/>
      <c r="BR127" s="149"/>
      <c r="BS127" s="149"/>
      <c r="BT127" s="149"/>
      <c r="BU127" s="149"/>
      <c r="BV127" s="149"/>
      <c r="BW127" s="149"/>
      <c r="BX127" s="149"/>
      <c r="BY127" s="149"/>
      <c r="BZ127" s="149"/>
      <c r="CA127" s="149"/>
      <c r="CB127" s="149"/>
      <c r="CC127" s="149"/>
      <c r="CD127" s="149"/>
      <c r="CE127" s="149"/>
      <c r="CF127" s="149"/>
      <c r="CG127" s="149"/>
      <c r="CH127" s="149"/>
      <c r="CI127" s="149"/>
      <c r="CJ127" s="149"/>
      <c r="CK127" s="149"/>
    </row>
    <row r="128" spans="1:89" s="113" customFormat="1" x14ac:dyDescent="0.4">
      <c r="A128" s="427"/>
      <c r="B128" s="422">
        <v>238</v>
      </c>
      <c r="C128" s="112" t="s">
        <v>306</v>
      </c>
      <c r="D128" s="150"/>
      <c r="E128" s="150"/>
      <c r="F128" s="150"/>
      <c r="G128" s="150"/>
      <c r="H128" s="150"/>
      <c r="I128" s="150"/>
      <c r="J128" s="150"/>
      <c r="K128" s="150"/>
      <c r="L128" s="150"/>
      <c r="M128" s="150"/>
      <c r="N128" s="419">
        <v>1</v>
      </c>
      <c r="O128" s="420"/>
      <c r="P128" s="420"/>
      <c r="Q128" s="421"/>
      <c r="R128" s="419">
        <v>7</v>
      </c>
      <c r="S128" s="420"/>
      <c r="T128" s="420"/>
      <c r="U128" s="421"/>
      <c r="V128" s="121"/>
      <c r="W128" s="258"/>
      <c r="X128" s="258"/>
      <c r="Y128" s="149"/>
      <c r="Z128" s="132"/>
      <c r="AA128" s="125"/>
      <c r="AB128" s="125"/>
      <c r="AC128" s="149"/>
      <c r="AD128" s="149"/>
      <c r="AE128" s="149"/>
      <c r="AF128" s="149"/>
      <c r="AG128" s="149"/>
      <c r="AH128" s="149"/>
      <c r="AI128" s="149"/>
      <c r="AJ128" s="149"/>
      <c r="AK128" s="149"/>
      <c r="AL128" s="149"/>
      <c r="AM128" s="149"/>
      <c r="AN128" s="149"/>
      <c r="AO128" s="149"/>
      <c r="AP128" s="149"/>
      <c r="AQ128" s="149"/>
      <c r="AR128" s="149"/>
      <c r="AS128" s="149"/>
      <c r="AT128" s="149"/>
      <c r="AU128" s="149"/>
      <c r="AV128" s="149"/>
      <c r="AW128" s="149"/>
      <c r="AX128" s="149"/>
      <c r="AY128" s="149"/>
      <c r="AZ128" s="149"/>
      <c r="BA128" s="149"/>
      <c r="BB128" s="149"/>
      <c r="BC128" s="149"/>
      <c r="BD128" s="149"/>
      <c r="BE128" s="149"/>
      <c r="BF128" s="149"/>
      <c r="BG128" s="149"/>
      <c r="BH128" s="149"/>
      <c r="BI128" s="149"/>
      <c r="BJ128" s="149"/>
      <c r="BK128" s="149"/>
      <c r="BL128" s="149"/>
      <c r="BM128" s="149"/>
      <c r="BN128" s="149"/>
      <c r="BO128" s="149"/>
      <c r="BP128" s="149"/>
      <c r="BQ128" s="149"/>
      <c r="BR128" s="149"/>
      <c r="BS128" s="149"/>
      <c r="BT128" s="149"/>
      <c r="BU128" s="149"/>
      <c r="BV128" s="149"/>
      <c r="BW128" s="149"/>
      <c r="BX128" s="149"/>
      <c r="BY128" s="149"/>
      <c r="BZ128" s="149"/>
      <c r="CA128" s="149"/>
      <c r="CB128" s="149"/>
      <c r="CC128" s="149"/>
      <c r="CD128" s="149"/>
      <c r="CE128" s="149"/>
      <c r="CF128" s="149"/>
      <c r="CG128" s="149"/>
      <c r="CH128" s="149"/>
      <c r="CI128" s="149"/>
      <c r="CJ128" s="149"/>
      <c r="CK128" s="149"/>
    </row>
    <row r="129" spans="1:89" s="113" customFormat="1" x14ac:dyDescent="0.4">
      <c r="A129" s="427"/>
      <c r="B129" s="423"/>
      <c r="C129" s="112" t="s">
        <v>321</v>
      </c>
      <c r="D129" s="150"/>
      <c r="E129" s="150"/>
      <c r="F129" s="150"/>
      <c r="G129" s="150"/>
      <c r="H129" s="150"/>
      <c r="I129" s="150"/>
      <c r="J129" s="150"/>
      <c r="K129" s="150"/>
      <c r="L129" s="150"/>
      <c r="M129" s="150"/>
      <c r="N129" s="419">
        <v>2</v>
      </c>
      <c r="O129" s="420"/>
      <c r="P129" s="420"/>
      <c r="Q129" s="421"/>
      <c r="R129" s="419">
        <v>2</v>
      </c>
      <c r="S129" s="420"/>
      <c r="T129" s="420"/>
      <c r="U129" s="421"/>
      <c r="V129" s="121"/>
      <c r="W129" s="258"/>
      <c r="X129" s="258"/>
      <c r="Y129" s="149"/>
      <c r="Z129" s="132"/>
      <c r="AA129" s="125"/>
      <c r="AB129" s="125"/>
      <c r="AC129" s="149"/>
      <c r="AD129" s="149"/>
      <c r="AE129" s="149"/>
      <c r="AF129" s="149"/>
      <c r="AG129" s="149"/>
      <c r="AH129" s="149"/>
      <c r="AI129" s="149"/>
      <c r="AJ129" s="149"/>
      <c r="AK129" s="149"/>
      <c r="AL129" s="149"/>
      <c r="AM129" s="149"/>
      <c r="AN129" s="149"/>
      <c r="AO129" s="149"/>
      <c r="AP129" s="149"/>
      <c r="AQ129" s="149"/>
      <c r="AR129" s="149"/>
      <c r="AS129" s="149"/>
      <c r="AT129" s="149"/>
      <c r="AU129" s="149"/>
      <c r="AV129" s="149"/>
      <c r="AW129" s="149"/>
      <c r="AX129" s="149"/>
      <c r="AY129" s="149"/>
      <c r="AZ129" s="149"/>
      <c r="BA129" s="149"/>
      <c r="BB129" s="149"/>
      <c r="BC129" s="149"/>
      <c r="BD129" s="149"/>
      <c r="BE129" s="149"/>
      <c r="BF129" s="149"/>
      <c r="BG129" s="149"/>
      <c r="BH129" s="149"/>
      <c r="BI129" s="149"/>
      <c r="BJ129" s="149"/>
      <c r="BK129" s="149"/>
      <c r="BL129" s="149"/>
      <c r="BM129" s="149"/>
      <c r="BN129" s="149"/>
      <c r="BO129" s="149"/>
      <c r="BP129" s="149"/>
      <c r="BQ129" s="149"/>
      <c r="BR129" s="149"/>
      <c r="BS129" s="149"/>
      <c r="BT129" s="149"/>
      <c r="BU129" s="149"/>
      <c r="BV129" s="149"/>
      <c r="BW129" s="149"/>
      <c r="BX129" s="149"/>
      <c r="BY129" s="149"/>
      <c r="BZ129" s="149"/>
      <c r="CA129" s="149"/>
      <c r="CB129" s="149"/>
      <c r="CC129" s="149"/>
      <c r="CD129" s="149"/>
      <c r="CE129" s="149"/>
      <c r="CF129" s="149"/>
      <c r="CG129" s="149"/>
      <c r="CH129" s="149"/>
      <c r="CI129" s="149"/>
      <c r="CJ129" s="149"/>
      <c r="CK129" s="149"/>
    </row>
    <row r="130" spans="1:89" s="113" customFormat="1" x14ac:dyDescent="0.4">
      <c r="A130" s="427"/>
      <c r="B130" s="422" t="s">
        <v>320</v>
      </c>
      <c r="C130" s="112" t="s">
        <v>317</v>
      </c>
      <c r="D130" s="150"/>
      <c r="E130" s="150"/>
      <c r="F130" s="150"/>
      <c r="G130" s="150"/>
      <c r="H130" s="150"/>
      <c r="I130" s="150"/>
      <c r="J130" s="150"/>
      <c r="K130" s="150"/>
      <c r="L130" s="150"/>
      <c r="M130" s="150"/>
      <c r="N130" s="419">
        <v>0</v>
      </c>
      <c r="O130" s="420"/>
      <c r="P130" s="420"/>
      <c r="Q130" s="421"/>
      <c r="R130" s="419">
        <v>9</v>
      </c>
      <c r="S130" s="420"/>
      <c r="T130" s="420"/>
      <c r="U130" s="421"/>
      <c r="V130" s="121"/>
      <c r="W130" s="258"/>
      <c r="X130" s="258"/>
      <c r="Y130" s="149"/>
      <c r="Z130" s="132"/>
      <c r="AA130" s="125"/>
      <c r="AB130" s="125"/>
      <c r="AC130" s="149"/>
      <c r="AD130" s="149"/>
      <c r="AE130" s="149"/>
      <c r="AF130" s="149"/>
      <c r="AG130" s="149"/>
      <c r="AH130" s="149"/>
      <c r="AI130" s="149"/>
      <c r="AJ130" s="149"/>
      <c r="AK130" s="149"/>
      <c r="AL130" s="149"/>
      <c r="AM130" s="149"/>
      <c r="AN130" s="149"/>
      <c r="AO130" s="149"/>
      <c r="AP130" s="149"/>
      <c r="AQ130" s="149"/>
      <c r="AR130" s="149"/>
      <c r="AS130" s="149"/>
      <c r="AT130" s="149"/>
      <c r="AU130" s="149"/>
      <c r="AV130" s="149"/>
      <c r="AW130" s="149"/>
      <c r="AX130" s="149"/>
      <c r="AY130" s="149"/>
      <c r="AZ130" s="149"/>
      <c r="BA130" s="149"/>
      <c r="BB130" s="149"/>
      <c r="BC130" s="149"/>
      <c r="BD130" s="149"/>
      <c r="BE130" s="149"/>
      <c r="BF130" s="149"/>
      <c r="BG130" s="149"/>
      <c r="BH130" s="149"/>
      <c r="BI130" s="149"/>
      <c r="BJ130" s="149"/>
      <c r="BK130" s="149"/>
      <c r="BL130" s="149"/>
      <c r="BM130" s="149"/>
      <c r="BN130" s="149"/>
      <c r="BO130" s="149"/>
      <c r="BP130" s="149"/>
      <c r="BQ130" s="149"/>
      <c r="BR130" s="149"/>
      <c r="BS130" s="149"/>
      <c r="BT130" s="149"/>
      <c r="BU130" s="149"/>
      <c r="BV130" s="149"/>
      <c r="BW130" s="149"/>
      <c r="BX130" s="149"/>
      <c r="BY130" s="149"/>
      <c r="BZ130" s="149"/>
      <c r="CA130" s="149"/>
      <c r="CB130" s="149"/>
      <c r="CC130" s="149"/>
      <c r="CD130" s="149"/>
      <c r="CE130" s="149"/>
      <c r="CF130" s="149"/>
      <c r="CG130" s="149"/>
      <c r="CH130" s="149"/>
      <c r="CI130" s="149"/>
      <c r="CJ130" s="149"/>
      <c r="CK130" s="149"/>
    </row>
    <row r="131" spans="1:89" s="113" customFormat="1" x14ac:dyDescent="0.4">
      <c r="A131" s="471"/>
      <c r="B131" s="423"/>
      <c r="C131" s="112" t="s">
        <v>318</v>
      </c>
      <c r="D131" s="150"/>
      <c r="E131" s="150"/>
      <c r="F131" s="150"/>
      <c r="G131" s="150"/>
      <c r="H131" s="150"/>
      <c r="I131" s="150"/>
      <c r="J131" s="150"/>
      <c r="K131" s="150"/>
      <c r="L131" s="150"/>
      <c r="M131" s="150"/>
      <c r="N131" s="419">
        <v>4</v>
      </c>
      <c r="O131" s="420"/>
      <c r="P131" s="420"/>
      <c r="Q131" s="421"/>
      <c r="R131" s="419">
        <v>5</v>
      </c>
      <c r="S131" s="420"/>
      <c r="T131" s="420"/>
      <c r="U131" s="421"/>
      <c r="V131" s="121"/>
      <c r="W131" s="258"/>
      <c r="X131" s="258"/>
      <c r="Y131" s="149"/>
      <c r="Z131" s="132"/>
      <c r="AA131" s="125"/>
      <c r="AB131" s="125"/>
      <c r="AC131" s="149"/>
      <c r="AD131" s="149"/>
      <c r="AE131" s="149"/>
      <c r="AF131" s="149"/>
      <c r="AG131" s="149"/>
      <c r="AH131" s="149"/>
      <c r="AI131" s="149"/>
      <c r="AJ131" s="149"/>
      <c r="AK131" s="149"/>
      <c r="AL131" s="149"/>
      <c r="AM131" s="149"/>
      <c r="AN131" s="149"/>
      <c r="AO131" s="149"/>
      <c r="AP131" s="149"/>
      <c r="AQ131" s="149"/>
      <c r="AR131" s="149"/>
      <c r="AS131" s="149"/>
      <c r="AT131" s="149"/>
      <c r="AU131" s="149"/>
      <c r="AV131" s="149"/>
      <c r="AW131" s="149"/>
      <c r="AX131" s="149"/>
      <c r="AY131" s="149"/>
      <c r="AZ131" s="149"/>
      <c r="BA131" s="149"/>
      <c r="BB131" s="149"/>
      <c r="BC131" s="149"/>
      <c r="BD131" s="149"/>
      <c r="BE131" s="149"/>
      <c r="BF131" s="149"/>
      <c r="BG131" s="149"/>
      <c r="BH131" s="149"/>
      <c r="BI131" s="149"/>
      <c r="BJ131" s="149"/>
      <c r="BK131" s="149"/>
      <c r="BL131" s="149"/>
      <c r="BM131" s="149"/>
      <c r="BN131" s="149"/>
      <c r="BO131" s="149"/>
      <c r="BP131" s="149"/>
      <c r="BQ131" s="149"/>
      <c r="BR131" s="149"/>
      <c r="BS131" s="149"/>
      <c r="BT131" s="149"/>
      <c r="BU131" s="149"/>
      <c r="BV131" s="149"/>
      <c r="BW131" s="149"/>
      <c r="BX131" s="149"/>
      <c r="BY131" s="149"/>
      <c r="BZ131" s="149"/>
      <c r="CA131" s="149"/>
      <c r="CB131" s="149"/>
      <c r="CC131" s="149"/>
      <c r="CD131" s="149"/>
      <c r="CE131" s="149"/>
      <c r="CF131" s="149"/>
      <c r="CG131" s="149"/>
      <c r="CH131" s="149"/>
      <c r="CI131" s="149"/>
      <c r="CJ131" s="149"/>
      <c r="CK131" s="149"/>
    </row>
    <row r="132" spans="1:89" s="137" customFormat="1" ht="16.5" customHeight="1" x14ac:dyDescent="0.4">
      <c r="A132" s="151" t="s">
        <v>99</v>
      </c>
      <c r="B132" s="152"/>
      <c r="C132" s="153"/>
      <c r="D132" s="153"/>
      <c r="E132" s="153"/>
      <c r="F132" s="153"/>
      <c r="G132" s="153"/>
      <c r="H132" s="153"/>
      <c r="I132" s="153"/>
      <c r="J132" s="153"/>
      <c r="K132" s="153"/>
      <c r="L132" s="153"/>
      <c r="M132" s="153"/>
      <c r="N132" s="419">
        <v>0</v>
      </c>
      <c r="O132" s="420"/>
      <c r="P132" s="420"/>
      <c r="Q132" s="421"/>
      <c r="R132" s="437">
        <v>30</v>
      </c>
      <c r="S132" s="438"/>
      <c r="T132" s="438"/>
      <c r="U132" s="439"/>
      <c r="V132" s="121"/>
      <c r="W132" s="125"/>
      <c r="X132" s="125"/>
      <c r="Y132" s="149"/>
      <c r="Z132" s="132"/>
      <c r="AA132" s="125"/>
      <c r="AB132" s="125"/>
      <c r="AE132" s="181"/>
      <c r="AF132" s="180"/>
    </row>
    <row r="133" spans="1:89" s="137" customFormat="1" ht="16.5" customHeight="1" x14ac:dyDescent="0.4">
      <c r="A133" s="115" t="s">
        <v>89</v>
      </c>
      <c r="B133" s="120"/>
      <c r="C133" s="155"/>
      <c r="D133" s="112"/>
      <c r="E133" s="153"/>
      <c r="F133" s="153"/>
      <c r="G133" s="153"/>
      <c r="H133" s="153"/>
      <c r="I133" s="153"/>
      <c r="J133" s="153"/>
      <c r="K133" s="153"/>
      <c r="L133" s="153"/>
      <c r="M133" s="153"/>
      <c r="N133" s="419">
        <v>601</v>
      </c>
      <c r="O133" s="420"/>
      <c r="P133" s="420"/>
      <c r="Q133" s="421"/>
      <c r="R133" s="437">
        <v>71551</v>
      </c>
      <c r="S133" s="438"/>
      <c r="T133" s="438"/>
      <c r="U133" s="439"/>
      <c r="V133" s="121"/>
      <c r="W133" s="125"/>
      <c r="X133" s="125"/>
      <c r="Y133" s="149"/>
      <c r="Z133" s="132"/>
      <c r="AA133" s="125"/>
      <c r="AB133" s="146"/>
      <c r="AC133" s="146"/>
      <c r="AD133" s="146"/>
      <c r="AE133" s="146"/>
      <c r="AF133" s="146"/>
      <c r="AG133" s="146"/>
      <c r="AH133" s="146"/>
      <c r="AI133" s="146"/>
    </row>
    <row r="134" spans="1:89" s="137" customFormat="1" ht="16.5" customHeight="1" thickBot="1" x14ac:dyDescent="0.45">
      <c r="A134" s="116" t="s">
        <v>90</v>
      </c>
      <c r="B134" s="114"/>
      <c r="C134" s="156"/>
      <c r="D134" s="157"/>
      <c r="E134" s="158"/>
      <c r="F134" s="158"/>
      <c r="G134" s="158"/>
      <c r="H134" s="158"/>
      <c r="I134" s="158"/>
      <c r="J134" s="158"/>
      <c r="K134" s="158"/>
      <c r="L134" s="158"/>
      <c r="M134" s="158"/>
      <c r="N134" s="419">
        <v>384</v>
      </c>
      <c r="O134" s="420"/>
      <c r="P134" s="420"/>
      <c r="Q134" s="421"/>
      <c r="R134" s="460">
        <v>38616</v>
      </c>
      <c r="S134" s="461"/>
      <c r="T134" s="461"/>
      <c r="U134" s="462"/>
      <c r="V134" s="121"/>
      <c r="W134" s="125"/>
      <c r="X134" s="125"/>
      <c r="Y134" s="149"/>
      <c r="Z134" s="132"/>
      <c r="AA134" s="125"/>
      <c r="AB134" s="146"/>
      <c r="AC134" s="146"/>
      <c r="AD134" s="146"/>
      <c r="AE134" s="146"/>
      <c r="AF134" s="146"/>
      <c r="AG134" s="146"/>
      <c r="AH134" s="146"/>
      <c r="AI134" s="146"/>
    </row>
    <row r="135" spans="1:89" s="122" customFormat="1" ht="16.5" customHeight="1" thickTop="1" x14ac:dyDescent="0.4">
      <c r="A135" s="117" t="s">
        <v>0</v>
      </c>
      <c r="B135" s="118"/>
      <c r="C135" s="119"/>
      <c r="D135" s="120"/>
      <c r="E135" s="120"/>
      <c r="F135" s="120"/>
      <c r="G135" s="120"/>
      <c r="H135" s="120"/>
      <c r="I135" s="120"/>
      <c r="J135" s="120"/>
      <c r="K135" s="120"/>
      <c r="L135" s="120"/>
      <c r="M135" s="120"/>
      <c r="N135" s="457">
        <f>SUM(N3:Q134)</f>
        <v>995</v>
      </c>
      <c r="O135" s="458"/>
      <c r="P135" s="458"/>
      <c r="Q135" s="459"/>
      <c r="R135" s="457">
        <f>SUM(R3:U134)</f>
        <v>123453</v>
      </c>
      <c r="S135" s="458"/>
      <c r="T135" s="458"/>
      <c r="U135" s="459"/>
      <c r="V135" s="121"/>
      <c r="W135" s="125"/>
      <c r="X135" s="125"/>
      <c r="Y135" s="177"/>
      <c r="Z135" s="132"/>
      <c r="AA135" s="125"/>
      <c r="AB135" s="125"/>
    </row>
    <row r="136" spans="1:89" s="137" customFormat="1" x14ac:dyDescent="0.4">
      <c r="A136" s="138" t="s">
        <v>167</v>
      </c>
      <c r="B136" s="139"/>
      <c r="S136" s="140"/>
    </row>
    <row r="137" spans="1:89" s="137" customFormat="1" x14ac:dyDescent="0.4">
      <c r="A137" s="138" t="s">
        <v>168</v>
      </c>
      <c r="B137" s="139"/>
      <c r="S137" s="140"/>
    </row>
    <row r="138" spans="1:89" s="137" customFormat="1" x14ac:dyDescent="0.4">
      <c r="A138" s="138" t="s">
        <v>179</v>
      </c>
      <c r="B138" s="139"/>
      <c r="S138" s="140"/>
    </row>
    <row r="139" spans="1:89" s="137" customFormat="1" x14ac:dyDescent="0.4">
      <c r="A139" s="175" t="s">
        <v>203</v>
      </c>
      <c r="B139" s="139"/>
      <c r="S139" s="140"/>
    </row>
    <row r="140" spans="1:89" s="137" customFormat="1" x14ac:dyDescent="0.4">
      <c r="A140" s="175" t="s">
        <v>208</v>
      </c>
      <c r="B140" s="139"/>
      <c r="S140" s="140"/>
    </row>
    <row r="141" spans="1:89" s="137" customFormat="1" x14ac:dyDescent="0.4">
      <c r="A141" s="175" t="s">
        <v>213</v>
      </c>
      <c r="B141" s="139"/>
      <c r="S141" s="140"/>
    </row>
    <row r="142" spans="1:89" s="137" customFormat="1" x14ac:dyDescent="0.4">
      <c r="A142" s="175" t="s">
        <v>214</v>
      </c>
      <c r="B142" s="139"/>
      <c r="S142" s="140"/>
    </row>
    <row r="143" spans="1:89" x14ac:dyDescent="0.4">
      <c r="A143" s="175" t="s">
        <v>220</v>
      </c>
      <c r="B143" s="139"/>
      <c r="C143" s="137"/>
      <c r="D143" s="137"/>
      <c r="E143" s="137"/>
      <c r="F143" s="137"/>
      <c r="G143" s="137"/>
      <c r="H143" s="137"/>
      <c r="I143" s="137"/>
      <c r="J143" s="137"/>
      <c r="K143" s="137"/>
      <c r="L143" s="137"/>
      <c r="M143" s="137"/>
      <c r="N143" s="137"/>
      <c r="O143" s="137"/>
      <c r="P143" s="137"/>
      <c r="Q143" s="137"/>
      <c r="R143" s="137"/>
      <c r="S143" s="140"/>
      <c r="T143" s="137"/>
      <c r="U143" s="137"/>
      <c r="V143" s="137"/>
      <c r="W143" s="137"/>
      <c r="X143" s="137"/>
    </row>
    <row r="144" spans="1:89" x14ac:dyDescent="0.4">
      <c r="A144" s="175" t="s">
        <v>221</v>
      </c>
      <c r="B144" s="139"/>
      <c r="C144" s="137"/>
      <c r="D144" s="137"/>
      <c r="E144" s="137"/>
      <c r="F144" s="137"/>
      <c r="G144" s="137"/>
      <c r="H144" s="137"/>
      <c r="I144" s="137"/>
      <c r="J144" s="137"/>
      <c r="K144" s="137"/>
      <c r="L144" s="137"/>
      <c r="M144" s="137"/>
      <c r="N144" s="137"/>
      <c r="O144" s="137"/>
      <c r="P144" s="137"/>
      <c r="Q144" s="137"/>
      <c r="R144" s="137"/>
      <c r="S144" s="140"/>
      <c r="T144" s="137"/>
      <c r="U144" s="137"/>
      <c r="V144" s="137"/>
      <c r="W144" s="137"/>
      <c r="X144" s="137"/>
    </row>
    <row r="145" spans="1:93" s="137" customFormat="1" x14ac:dyDescent="0.4">
      <c r="A145" s="175" t="s">
        <v>228</v>
      </c>
      <c r="B145" s="139"/>
      <c r="S145" s="140"/>
    </row>
    <row r="146" spans="1:93" s="137" customFormat="1" x14ac:dyDescent="0.4">
      <c r="A146" s="175" t="s">
        <v>229</v>
      </c>
      <c r="B146" s="139"/>
      <c r="S146" s="140"/>
    </row>
    <row r="147" spans="1:93" s="137" customFormat="1" x14ac:dyDescent="0.4">
      <c r="A147" s="175" t="s">
        <v>232</v>
      </c>
      <c r="B147" s="139"/>
      <c r="S147" s="140"/>
    </row>
    <row r="148" spans="1:93" x14ac:dyDescent="0.4">
      <c r="A148" s="175" t="s">
        <v>258</v>
      </c>
      <c r="B148" s="139"/>
      <c r="C148" s="137"/>
      <c r="D148" s="137"/>
      <c r="E148" s="137"/>
      <c r="F148" s="137"/>
      <c r="G148" s="137"/>
      <c r="H148" s="137"/>
      <c r="I148" s="137"/>
      <c r="J148" s="137"/>
      <c r="K148" s="137"/>
      <c r="L148" s="137"/>
      <c r="M148" s="137"/>
      <c r="N148" s="137"/>
      <c r="O148" s="137"/>
      <c r="P148" s="137"/>
      <c r="Q148" s="137"/>
      <c r="R148" s="137"/>
      <c r="S148" s="140"/>
      <c r="T148" s="137"/>
      <c r="U148" s="137"/>
      <c r="V148" s="137"/>
      <c r="W148" s="137"/>
      <c r="X148" s="137"/>
    </row>
    <row r="149" spans="1:93" x14ac:dyDescent="0.4">
      <c r="A149" s="175" t="s">
        <v>241</v>
      </c>
      <c r="B149" s="139"/>
      <c r="C149" s="137"/>
      <c r="D149" s="137"/>
      <c r="E149" s="137"/>
      <c r="F149" s="137"/>
      <c r="G149" s="137"/>
      <c r="H149" s="137"/>
      <c r="I149" s="137"/>
      <c r="J149" s="137"/>
      <c r="K149" s="137"/>
      <c r="L149" s="137"/>
      <c r="M149" s="137"/>
      <c r="N149" s="137"/>
      <c r="O149" s="137"/>
      <c r="P149" s="137"/>
      <c r="Q149" s="137"/>
      <c r="R149" s="137"/>
      <c r="S149" s="140"/>
      <c r="T149" s="137"/>
      <c r="U149" s="137"/>
      <c r="V149" s="137"/>
      <c r="W149" s="137"/>
      <c r="X149" s="137"/>
    </row>
    <row r="150" spans="1:93" x14ac:dyDescent="0.4">
      <c r="A150" s="175" t="s">
        <v>245</v>
      </c>
      <c r="B150" s="139"/>
      <c r="C150" s="137"/>
      <c r="D150" s="137"/>
      <c r="E150" s="137"/>
      <c r="F150" s="137"/>
      <c r="G150" s="137"/>
      <c r="H150" s="137"/>
      <c r="I150" s="137"/>
      <c r="J150" s="137"/>
      <c r="K150" s="137"/>
      <c r="L150" s="137"/>
      <c r="M150" s="137"/>
      <c r="N150" s="137"/>
      <c r="O150" s="137"/>
      <c r="P150" s="137"/>
      <c r="Q150" s="137"/>
      <c r="R150" s="137"/>
      <c r="S150" s="140"/>
      <c r="T150" s="137"/>
      <c r="U150" s="137"/>
      <c r="V150" s="137"/>
      <c r="W150" s="137"/>
      <c r="X150" s="137"/>
      <c r="CL150" s="137"/>
      <c r="CM150" s="137"/>
      <c r="CN150" s="137"/>
      <c r="CO150" s="137"/>
    </row>
    <row r="151" spans="1:93" s="137" customFormat="1" x14ac:dyDescent="0.4">
      <c r="A151" s="175" t="s">
        <v>266</v>
      </c>
      <c r="B151" s="139"/>
      <c r="S151" s="140"/>
    </row>
    <row r="152" spans="1:93" x14ac:dyDescent="0.4">
      <c r="A152" s="175" t="s">
        <v>274</v>
      </c>
      <c r="B152" s="139"/>
      <c r="C152" s="137"/>
      <c r="D152" s="137"/>
      <c r="E152" s="137"/>
      <c r="F152" s="137"/>
      <c r="G152" s="137"/>
      <c r="H152" s="137"/>
      <c r="I152" s="137"/>
      <c r="J152" s="137"/>
      <c r="K152" s="137"/>
      <c r="L152" s="137"/>
      <c r="M152" s="137"/>
      <c r="N152" s="137"/>
      <c r="O152" s="137"/>
      <c r="P152" s="137"/>
      <c r="Q152" s="137"/>
      <c r="R152" s="137"/>
      <c r="S152" s="140"/>
      <c r="T152" s="137"/>
      <c r="U152" s="137"/>
      <c r="V152" s="137"/>
      <c r="W152" s="137"/>
      <c r="X152" s="137"/>
    </row>
    <row r="153" spans="1:93" s="137" customFormat="1" x14ac:dyDescent="0.4">
      <c r="A153" s="175" t="s">
        <v>289</v>
      </c>
      <c r="B153" s="139"/>
      <c r="S153" s="140"/>
    </row>
    <row r="154" spans="1:93" s="137" customFormat="1" x14ac:dyDescent="0.4">
      <c r="A154" s="175" t="s">
        <v>290</v>
      </c>
      <c r="B154" s="139"/>
      <c r="S154" s="140"/>
    </row>
    <row r="155" spans="1:93" s="137" customFormat="1" x14ac:dyDescent="0.4">
      <c r="A155" s="175" t="s">
        <v>291</v>
      </c>
      <c r="B155" s="139"/>
      <c r="S155" s="140"/>
    </row>
    <row r="156" spans="1:93" s="137" customFormat="1" x14ac:dyDescent="0.4">
      <c r="A156" s="175" t="s">
        <v>288</v>
      </c>
      <c r="B156" s="182"/>
      <c r="C156" s="183"/>
      <c r="D156" s="183"/>
      <c r="E156" s="183"/>
      <c r="F156" s="183"/>
      <c r="G156" s="183"/>
      <c r="H156" s="183"/>
      <c r="I156" s="183"/>
      <c r="J156" s="183"/>
      <c r="K156" s="183"/>
      <c r="L156" s="183"/>
      <c r="M156" s="183"/>
      <c r="N156" s="183"/>
      <c r="O156" s="183"/>
      <c r="P156" s="183"/>
      <c r="Q156" s="183"/>
      <c r="R156" s="183"/>
      <c r="S156" s="184"/>
      <c r="T156" s="183"/>
      <c r="U156" s="183"/>
      <c r="V156" s="183"/>
      <c r="W156" s="183"/>
      <c r="X156" s="183"/>
    </row>
    <row r="157" spans="1:93" s="137" customFormat="1" x14ac:dyDescent="0.4">
      <c r="A157" s="175" t="s">
        <v>312</v>
      </c>
      <c r="B157" s="182"/>
      <c r="S157" s="140"/>
    </row>
    <row r="158" spans="1:93" s="137" customFormat="1" x14ac:dyDescent="0.4">
      <c r="A158" s="175" t="s">
        <v>313</v>
      </c>
      <c r="B158" s="182"/>
      <c r="S158" s="140"/>
    </row>
    <row r="159" spans="1:93" s="137" customFormat="1" x14ac:dyDescent="0.4">
      <c r="A159" s="175" t="s">
        <v>319</v>
      </c>
      <c r="B159" s="182"/>
      <c r="S159" s="140"/>
    </row>
    <row r="160" spans="1:93" s="137" customFormat="1" x14ac:dyDescent="0.4">
      <c r="A160" s="175" t="s">
        <v>314</v>
      </c>
      <c r="B160" s="139"/>
      <c r="S160" s="140"/>
    </row>
    <row r="161" spans="1:19" s="137" customFormat="1" x14ac:dyDescent="0.4">
      <c r="A161" s="175" t="s">
        <v>315</v>
      </c>
      <c r="B161" s="139"/>
      <c r="S161" s="140"/>
    </row>
    <row r="162" spans="1:19" s="137" customFormat="1" x14ac:dyDescent="0.4">
      <c r="A162" s="175" t="s">
        <v>316</v>
      </c>
      <c r="B162" s="139"/>
      <c r="S162" s="140"/>
    </row>
    <row r="163" spans="1:19" s="137" customFormat="1" x14ac:dyDescent="0.4">
      <c r="B163" s="139"/>
      <c r="S163" s="140"/>
    </row>
    <row r="164" spans="1:19" s="137" customFormat="1" x14ac:dyDescent="0.4">
      <c r="B164" s="139"/>
      <c r="S164" s="140"/>
    </row>
    <row r="165" spans="1:19" s="137" customFormat="1" x14ac:dyDescent="0.4">
      <c r="B165" s="139"/>
      <c r="S165" s="140"/>
    </row>
    <row r="166" spans="1:19" s="137" customFormat="1" x14ac:dyDescent="0.4">
      <c r="B166" s="139"/>
      <c r="S166" s="140"/>
    </row>
    <row r="167" spans="1:19" s="137" customFormat="1" x14ac:dyDescent="0.4">
      <c r="B167" s="139"/>
      <c r="S167" s="140"/>
    </row>
    <row r="168" spans="1:19" s="137" customFormat="1" x14ac:dyDescent="0.4">
      <c r="B168" s="139"/>
      <c r="S168" s="140"/>
    </row>
    <row r="169" spans="1:19" s="137" customFormat="1" x14ac:dyDescent="0.4">
      <c r="B169" s="139"/>
      <c r="S169" s="140"/>
    </row>
    <row r="170" spans="1:19" s="137" customFormat="1" x14ac:dyDescent="0.4">
      <c r="B170" s="139"/>
      <c r="S170" s="140"/>
    </row>
    <row r="171" spans="1:19" s="137" customFormat="1" x14ac:dyDescent="0.4">
      <c r="B171" s="139"/>
      <c r="S171" s="140"/>
    </row>
    <row r="172" spans="1:19" s="137" customFormat="1" x14ac:dyDescent="0.4">
      <c r="B172" s="139"/>
      <c r="S172" s="140"/>
    </row>
  </sheetData>
  <mergeCells count="319">
    <mergeCell ref="B15:B16"/>
    <mergeCell ref="A15:A16"/>
    <mergeCell ref="N16:Q16"/>
    <mergeCell ref="R16:U16"/>
    <mergeCell ref="N128:Q128"/>
    <mergeCell ref="R128:U128"/>
    <mergeCell ref="R91:U91"/>
    <mergeCell ref="B83:B84"/>
    <mergeCell ref="N83:Q83"/>
    <mergeCell ref="N84:Q84"/>
    <mergeCell ref="R76:U76"/>
    <mergeCell ref="N74:Q74"/>
    <mergeCell ref="R74:U74"/>
    <mergeCell ref="N94:Q94"/>
    <mergeCell ref="R94:U94"/>
    <mergeCell ref="N91:Q91"/>
    <mergeCell ref="R93:U93"/>
    <mergeCell ref="R92:U92"/>
    <mergeCell ref="N90:Q90"/>
    <mergeCell ref="N89:Q89"/>
    <mergeCell ref="R89:U89"/>
    <mergeCell ref="B113:B114"/>
    <mergeCell ref="N114:Q114"/>
    <mergeCell ref="R114:U114"/>
    <mergeCell ref="B123:B124"/>
    <mergeCell ref="B126:B127"/>
    <mergeCell ref="N126:Q126"/>
    <mergeCell ref="R126:U126"/>
    <mergeCell ref="N127:Q127"/>
    <mergeCell ref="R127:U127"/>
    <mergeCell ref="B85:B86"/>
    <mergeCell ref="R83:U83"/>
    <mergeCell ref="B102:B103"/>
    <mergeCell ref="N102:Q102"/>
    <mergeCell ref="N125:Q125"/>
    <mergeCell ref="R125:U125"/>
    <mergeCell ref="N111:Q111"/>
    <mergeCell ref="R111:U111"/>
    <mergeCell ref="N103:Q103"/>
    <mergeCell ref="R103:U103"/>
    <mergeCell ref="B98:B99"/>
    <mergeCell ref="N88:Q88"/>
    <mergeCell ref="R88:U88"/>
    <mergeCell ref="N85:Q85"/>
    <mergeCell ref="N123:Q123"/>
    <mergeCell ref="R123:U123"/>
    <mergeCell ref="A17:A28"/>
    <mergeCell ref="N22:Q22"/>
    <mergeCell ref="N72:Q72"/>
    <mergeCell ref="B67:B68"/>
    <mergeCell ref="N26:Q26"/>
    <mergeCell ref="R26:U26"/>
    <mergeCell ref="N28:Q28"/>
    <mergeCell ref="N20:Q20"/>
    <mergeCell ref="N27:Q27"/>
    <mergeCell ref="R27:U27"/>
    <mergeCell ref="R25:U25"/>
    <mergeCell ref="R28:U28"/>
    <mergeCell ref="B17:B18"/>
    <mergeCell ref="B19:B20"/>
    <mergeCell ref="B36:B37"/>
    <mergeCell ref="N29:Q29"/>
    <mergeCell ref="N57:Q57"/>
    <mergeCell ref="R29:U29"/>
    <mergeCell ref="R30:U30"/>
    <mergeCell ref="N39:Q39"/>
    <mergeCell ref="R39:U39"/>
    <mergeCell ref="N40:Q40"/>
    <mergeCell ref="R40:U40"/>
    <mergeCell ref="R50:U50"/>
    <mergeCell ref="N135:Q135"/>
    <mergeCell ref="R135:U135"/>
    <mergeCell ref="N134:Q134"/>
    <mergeCell ref="R134:U134"/>
    <mergeCell ref="N96:Q96"/>
    <mergeCell ref="R96:U96"/>
    <mergeCell ref="N132:Q132"/>
    <mergeCell ref="R132:U132"/>
    <mergeCell ref="N133:Q133"/>
    <mergeCell ref="R133:U133"/>
    <mergeCell ref="N99:Q99"/>
    <mergeCell ref="R99:U99"/>
    <mergeCell ref="N97:Q97"/>
    <mergeCell ref="R97:U97"/>
    <mergeCell ref="N101:Q101"/>
    <mergeCell ref="R101:U101"/>
    <mergeCell ref="N104:Q104"/>
    <mergeCell ref="R104:U104"/>
    <mergeCell ref="N106:Q106"/>
    <mergeCell ref="R106:U106"/>
    <mergeCell ref="N110:Q110"/>
    <mergeCell ref="R110:U110"/>
    <mergeCell ref="R112:U112"/>
    <mergeCell ref="N113:Q113"/>
    <mergeCell ref="A9:B10"/>
    <mergeCell ref="C9:D10"/>
    <mergeCell ref="A12:B13"/>
    <mergeCell ref="C12:D13"/>
    <mergeCell ref="R12:U12"/>
    <mergeCell ref="E13:M13"/>
    <mergeCell ref="N13:Q13"/>
    <mergeCell ref="R13:U13"/>
    <mergeCell ref="A7:B8"/>
    <mergeCell ref="C7:D8"/>
    <mergeCell ref="R7:U7"/>
    <mergeCell ref="R8:U8"/>
    <mergeCell ref="E10:M10"/>
    <mergeCell ref="N10:Q10"/>
    <mergeCell ref="R10:U10"/>
    <mergeCell ref="N12:Q12"/>
    <mergeCell ref="A3:B4"/>
    <mergeCell ref="C3:D4"/>
    <mergeCell ref="N3:Q3"/>
    <mergeCell ref="R3:U3"/>
    <mergeCell ref="N4:Q4"/>
    <mergeCell ref="R4:U4"/>
    <mergeCell ref="A5:B6"/>
    <mergeCell ref="C5:D6"/>
    <mergeCell ref="N5:Q5"/>
    <mergeCell ref="R5:U5"/>
    <mergeCell ref="N6:Q6"/>
    <mergeCell ref="R6:U6"/>
    <mergeCell ref="N2:Q2"/>
    <mergeCell ref="R2:U2"/>
    <mergeCell ref="N9:Q9"/>
    <mergeCell ref="R9:U9"/>
    <mergeCell ref="N7:Q7"/>
    <mergeCell ref="N8:Q8"/>
    <mergeCell ref="N25:Q25"/>
    <mergeCell ref="N15:Q15"/>
    <mergeCell ref="R15:U15"/>
    <mergeCell ref="N17:Q17"/>
    <mergeCell ref="R17:U17"/>
    <mergeCell ref="N18:Q18"/>
    <mergeCell ref="R18:U18"/>
    <mergeCell ref="R21:U21"/>
    <mergeCell ref="R19:U19"/>
    <mergeCell ref="R24:U24"/>
    <mergeCell ref="N24:Q24"/>
    <mergeCell ref="N19:Q19"/>
    <mergeCell ref="N21:Q21"/>
    <mergeCell ref="R20:U20"/>
    <mergeCell ref="R22:U22"/>
    <mergeCell ref="N23:Q23"/>
    <mergeCell ref="R23:U23"/>
    <mergeCell ref="N43:Q43"/>
    <mergeCell ref="R43:U43"/>
    <mergeCell ref="N44:Q44"/>
    <mergeCell ref="R44:U44"/>
    <mergeCell ref="N42:Q42"/>
    <mergeCell ref="R42:U42"/>
    <mergeCell ref="N49:Q49"/>
    <mergeCell ref="R47:U47"/>
    <mergeCell ref="R49:U49"/>
    <mergeCell ref="B34:B35"/>
    <mergeCell ref="B38:B39"/>
    <mergeCell ref="N47:Q47"/>
    <mergeCell ref="B30:B31"/>
    <mergeCell ref="B44:B45"/>
    <mergeCell ref="R34:U34"/>
    <mergeCell ref="N30:Q30"/>
    <mergeCell ref="R32:U32"/>
    <mergeCell ref="N38:Q38"/>
    <mergeCell ref="R38:U38"/>
    <mergeCell ref="N37:Q37"/>
    <mergeCell ref="N31:Q31"/>
    <mergeCell ref="R31:U31"/>
    <mergeCell ref="N33:Q33"/>
    <mergeCell ref="R33:U33"/>
    <mergeCell ref="N32:Q32"/>
    <mergeCell ref="N34:Q34"/>
    <mergeCell ref="R37:U37"/>
    <mergeCell ref="N41:Q41"/>
    <mergeCell ref="R41:U41"/>
    <mergeCell ref="B41:B42"/>
    <mergeCell ref="N45:Q45"/>
    <mergeCell ref="R45:U45"/>
    <mergeCell ref="N36:Q36"/>
    <mergeCell ref="R51:U51"/>
    <mergeCell ref="N54:Q54"/>
    <mergeCell ref="N58:Q58"/>
    <mergeCell ref="R58:U58"/>
    <mergeCell ref="B65:B66"/>
    <mergeCell ref="B58:B59"/>
    <mergeCell ref="R64:U64"/>
    <mergeCell ref="R53:U53"/>
    <mergeCell ref="N53:Q53"/>
    <mergeCell ref="N59:Q59"/>
    <mergeCell ref="N64:Q64"/>
    <mergeCell ref="R55:U55"/>
    <mergeCell ref="R66:U66"/>
    <mergeCell ref="R60:U60"/>
    <mergeCell ref="N62:Q62"/>
    <mergeCell ref="N51:Q51"/>
    <mergeCell ref="R56:U56"/>
    <mergeCell ref="R59:U59"/>
    <mergeCell ref="N65:Q65"/>
    <mergeCell ref="R62:U62"/>
    <mergeCell ref="N60:Q60"/>
    <mergeCell ref="N66:Q66"/>
    <mergeCell ref="N61:Q61"/>
    <mergeCell ref="B63:B64"/>
    <mergeCell ref="N67:Q67"/>
    <mergeCell ref="B95:B96"/>
    <mergeCell ref="N82:Q82"/>
    <mergeCell ref="B93:B94"/>
    <mergeCell ref="B89:B90"/>
    <mergeCell ref="R73:U73"/>
    <mergeCell ref="N92:Q92"/>
    <mergeCell ref="N79:Q79"/>
    <mergeCell ref="R79:U79"/>
    <mergeCell ref="R70:U70"/>
    <mergeCell ref="R72:U72"/>
    <mergeCell ref="R67:U67"/>
    <mergeCell ref="N68:Q68"/>
    <mergeCell ref="R68:U68"/>
    <mergeCell ref="R69:U69"/>
    <mergeCell ref="N69:Q69"/>
    <mergeCell ref="R85:U85"/>
    <mergeCell ref="N95:Q95"/>
    <mergeCell ref="N75:Q75"/>
    <mergeCell ref="B74:B75"/>
    <mergeCell ref="R71:U71"/>
    <mergeCell ref="N87:Q87"/>
    <mergeCell ref="B78:B79"/>
    <mergeCell ref="B81:B82"/>
    <mergeCell ref="N81:Q81"/>
    <mergeCell ref="R81:U81"/>
    <mergeCell ref="R90:U90"/>
    <mergeCell ref="R87:U87"/>
    <mergeCell ref="N86:Q86"/>
    <mergeCell ref="R86:U86"/>
    <mergeCell ref="R95:U95"/>
    <mergeCell ref="B76:B77"/>
    <mergeCell ref="B121:B122"/>
    <mergeCell ref="N122:Q122"/>
    <mergeCell ref="R122:U122"/>
    <mergeCell ref="B119:B120"/>
    <mergeCell ref="N120:Q120"/>
    <mergeCell ref="R120:U120"/>
    <mergeCell ref="N118:Q118"/>
    <mergeCell ref="R118:U118"/>
    <mergeCell ref="R116:U116"/>
    <mergeCell ref="N121:Q121"/>
    <mergeCell ref="R121:U121"/>
    <mergeCell ref="R119:U119"/>
    <mergeCell ref="R108:U108"/>
    <mergeCell ref="R75:U75"/>
    <mergeCell ref="N71:Q71"/>
    <mergeCell ref="N73:Q73"/>
    <mergeCell ref="N77:Q77"/>
    <mergeCell ref="R77:U77"/>
    <mergeCell ref="R113:U113"/>
    <mergeCell ref="R115:U115"/>
    <mergeCell ref="N116:Q116"/>
    <mergeCell ref="N117:Q117"/>
    <mergeCell ref="R80:U80"/>
    <mergeCell ref="R84:U84"/>
    <mergeCell ref="N78:Q78"/>
    <mergeCell ref="R78:U78"/>
    <mergeCell ref="N98:Q98"/>
    <mergeCell ref="R98:U98"/>
    <mergeCell ref="N109:Q109"/>
    <mergeCell ref="N115:Q115"/>
    <mergeCell ref="N112:Q112"/>
    <mergeCell ref="N108:Q108"/>
    <mergeCell ref="N100:Q100"/>
    <mergeCell ref="R100:U100"/>
    <mergeCell ref="R102:U102"/>
    <mergeCell ref="N105:Q105"/>
    <mergeCell ref="R105:U105"/>
    <mergeCell ref="A29:A48"/>
    <mergeCell ref="N48:Q48"/>
    <mergeCell ref="R48:U48"/>
    <mergeCell ref="N46:Q46"/>
    <mergeCell ref="R46:U46"/>
    <mergeCell ref="B50:B51"/>
    <mergeCell ref="B52:B53"/>
    <mergeCell ref="R65:U65"/>
    <mergeCell ref="N52:Q52"/>
    <mergeCell ref="R52:U52"/>
    <mergeCell ref="N55:Q55"/>
    <mergeCell ref="R54:U54"/>
    <mergeCell ref="B55:B56"/>
    <mergeCell ref="R61:U61"/>
    <mergeCell ref="N50:Q50"/>
    <mergeCell ref="B60:B61"/>
    <mergeCell ref="N63:Q63"/>
    <mergeCell ref="R63:U63"/>
    <mergeCell ref="B32:B33"/>
    <mergeCell ref="R36:U36"/>
    <mergeCell ref="N35:Q35"/>
    <mergeCell ref="R35:U35"/>
    <mergeCell ref="N56:Q56"/>
    <mergeCell ref="R57:U57"/>
    <mergeCell ref="A49:A131"/>
    <mergeCell ref="N129:Q129"/>
    <mergeCell ref="R129:U129"/>
    <mergeCell ref="B128:B129"/>
    <mergeCell ref="B130:B131"/>
    <mergeCell ref="N131:Q131"/>
    <mergeCell ref="R131:U131"/>
    <mergeCell ref="B100:B101"/>
    <mergeCell ref="B107:B108"/>
    <mergeCell ref="N107:Q107"/>
    <mergeCell ref="R107:U107"/>
    <mergeCell ref="N124:Q124"/>
    <mergeCell ref="R124:U124"/>
    <mergeCell ref="N119:Q119"/>
    <mergeCell ref="R117:U117"/>
    <mergeCell ref="R109:U109"/>
    <mergeCell ref="N130:Q130"/>
    <mergeCell ref="R130:U130"/>
    <mergeCell ref="B109:B110"/>
    <mergeCell ref="N93:Q93"/>
    <mergeCell ref="N76:Q76"/>
    <mergeCell ref="N70:Q70"/>
    <mergeCell ref="N80:Q80"/>
    <mergeCell ref="R82:U82"/>
  </mergeCells>
  <phoneticPr fontId="2"/>
  <conditionalFormatting sqref="Z133">
    <cfRule type="cellIs" dxfId="2" priority="4" operator="notEqual">
      <formula>$R$133</formula>
    </cfRule>
  </conditionalFormatting>
  <conditionalFormatting sqref="Z134">
    <cfRule type="cellIs" dxfId="1" priority="3" operator="notEqual">
      <formula>$R$134</formula>
    </cfRule>
  </conditionalFormatting>
  <conditionalFormatting sqref="Z135">
    <cfRule type="cellIs" dxfId="0" priority="1" operator="notEqual">
      <formula>$R$135</formula>
    </cfRule>
  </conditionalFormatting>
  <printOptions horizontalCentered="1"/>
  <pageMargins left="0.39370078740157483" right="0.19685039370078741" top="0.39370078740157483" bottom="0.19685039370078741" header="0" footer="0"/>
  <pageSetup paperSize="9" scale="77" fitToWidth="0" fitToHeight="0" orientation="portrait" r:id="rId1"/>
  <rowBreaks count="2" manualBreakCount="2">
    <brk id="54" max="23" man="1"/>
    <brk id="10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2"/>
  <sheetViews>
    <sheetView showGridLines="0" view="pageBreakPreview" zoomScale="90" zoomScaleNormal="100" zoomScaleSheetLayoutView="90" workbookViewId="0"/>
  </sheetViews>
  <sheetFormatPr defaultRowHeight="18.75" x14ac:dyDescent="0.4"/>
  <cols>
    <col min="1" max="1" width="4.625" style="136" customWidth="1"/>
    <col min="2" max="2" width="11.875" style="6" customWidth="1"/>
    <col min="3" max="3" width="18.375" style="136" customWidth="1"/>
    <col min="4" max="4" width="18.625" style="136" bestFit="1" customWidth="1"/>
    <col min="5" max="5" width="30.375" style="136" customWidth="1"/>
    <col min="6" max="6" width="13.625" style="136" customWidth="1"/>
    <col min="7" max="18" width="4.625" style="136" customWidth="1"/>
    <col min="19" max="19" width="4.625" style="5" customWidth="1"/>
    <col min="20" max="26" width="4.625" style="136" customWidth="1"/>
    <col min="27" max="27" width="7.25" style="136" customWidth="1"/>
    <col min="28" max="30" width="14.875" style="136" customWidth="1"/>
    <col min="31" max="16384" width="9" style="136"/>
  </cols>
  <sheetData>
    <row r="1" spans="1:28"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323</v>
      </c>
      <c r="B2" s="7"/>
      <c r="C2" s="1"/>
      <c r="D2" s="1"/>
      <c r="E2" s="1"/>
      <c r="F2" s="1"/>
      <c r="G2" s="1"/>
      <c r="H2" s="1"/>
      <c r="I2" s="1"/>
      <c r="J2" s="1"/>
      <c r="K2" s="1"/>
      <c r="L2" s="1"/>
      <c r="M2" s="1"/>
      <c r="N2" s="1"/>
      <c r="O2" s="1"/>
      <c r="P2" s="1"/>
      <c r="Q2" s="1"/>
      <c r="R2" s="1"/>
      <c r="S2" s="2"/>
      <c r="T2" s="9"/>
      <c r="U2" s="9"/>
      <c r="V2" s="9"/>
      <c r="W2" s="9"/>
      <c r="X2" s="9"/>
      <c r="Y2" s="9"/>
      <c r="Z2" s="1"/>
    </row>
    <row r="3" spans="1:28" ht="15.95" customHeight="1" x14ac:dyDescent="0.4">
      <c r="A3" s="1"/>
      <c r="B3" s="7"/>
      <c r="C3" s="1"/>
      <c r="D3" s="1"/>
      <c r="E3" s="1"/>
      <c r="F3" s="1"/>
      <c r="G3" s="1"/>
      <c r="H3" s="1"/>
      <c r="I3" s="1"/>
      <c r="J3" s="1"/>
      <c r="K3" s="1"/>
      <c r="L3" s="1"/>
      <c r="M3" s="1"/>
      <c r="N3" s="1"/>
      <c r="O3" s="1"/>
      <c r="P3" s="1"/>
      <c r="Q3" s="1"/>
      <c r="R3" s="1"/>
      <c r="S3" s="2"/>
      <c r="T3" s="9"/>
      <c r="U3" s="9"/>
      <c r="V3" s="9"/>
      <c r="W3" s="9"/>
      <c r="X3" s="9"/>
      <c r="Y3" s="9"/>
      <c r="Z3" s="1"/>
    </row>
    <row r="4" spans="1:28" ht="72.75" customHeight="1" x14ac:dyDescent="0.4">
      <c r="A4" s="468" t="s">
        <v>334</v>
      </c>
      <c r="B4" s="468"/>
      <c r="C4" s="468"/>
      <c r="D4" s="468"/>
      <c r="E4" s="468"/>
      <c r="F4" s="468"/>
      <c r="G4" s="188"/>
      <c r="H4" s="188"/>
      <c r="I4" s="188"/>
      <c r="J4" s="188"/>
      <c r="K4" s="188"/>
      <c r="L4" s="188"/>
      <c r="M4" s="188"/>
      <c r="N4" s="188"/>
      <c r="O4" s="188"/>
      <c r="P4" s="188"/>
      <c r="Q4" s="183"/>
      <c r="R4" s="183"/>
      <c r="S4" s="183"/>
      <c r="T4" s="183"/>
      <c r="U4" s="183"/>
      <c r="V4" s="183"/>
      <c r="W4" s="183"/>
      <c r="X4" s="183"/>
      <c r="Y4" s="183"/>
      <c r="Z4" s="183"/>
      <c r="AA4" s="183"/>
    </row>
    <row r="5" spans="1:28" ht="15.95" customHeight="1" x14ac:dyDescent="0.4">
      <c r="A5" s="244"/>
      <c r="B5" s="188"/>
      <c r="C5" s="188"/>
      <c r="D5" s="188"/>
      <c r="E5" s="188"/>
      <c r="F5" s="188"/>
      <c r="G5" s="188"/>
      <c r="H5" s="188"/>
      <c r="I5" s="188"/>
      <c r="J5" s="188"/>
      <c r="K5" s="188"/>
      <c r="L5" s="188"/>
      <c r="M5" s="188"/>
      <c r="N5" s="188"/>
      <c r="O5" s="188"/>
      <c r="P5" s="188"/>
      <c r="Q5" s="183"/>
      <c r="R5" s="183"/>
      <c r="S5" s="183"/>
      <c r="T5" s="183"/>
      <c r="U5" s="183"/>
      <c r="V5" s="183"/>
      <c r="W5" s="183"/>
      <c r="X5" s="183"/>
      <c r="Y5" s="183"/>
      <c r="Z5" s="183"/>
      <c r="AA5" s="183"/>
    </row>
    <row r="6" spans="1:28" ht="15.95" customHeight="1" x14ac:dyDescent="0.4">
      <c r="A6" s="244"/>
      <c r="B6" s="188"/>
      <c r="C6" s="188"/>
      <c r="D6" s="188"/>
      <c r="E6" s="188"/>
      <c r="F6" s="188"/>
      <c r="G6" s="188"/>
      <c r="H6" s="188"/>
      <c r="I6" s="188"/>
      <c r="J6" s="188"/>
      <c r="K6" s="188"/>
      <c r="L6" s="188"/>
      <c r="M6" s="188"/>
      <c r="N6" s="188"/>
      <c r="O6" s="188"/>
      <c r="P6" s="188"/>
      <c r="Q6" s="183"/>
      <c r="R6" s="183"/>
      <c r="S6" s="183"/>
      <c r="T6" s="183"/>
      <c r="U6" s="183"/>
      <c r="V6" s="183"/>
      <c r="W6" s="183"/>
      <c r="X6" s="183"/>
      <c r="Y6" s="183"/>
      <c r="Z6" s="183"/>
      <c r="AA6" s="183"/>
    </row>
    <row r="7" spans="1:28" ht="15.95" customHeight="1" x14ac:dyDescent="0.4">
      <c r="A7" s="261" t="s">
        <v>335</v>
      </c>
      <c r="B7" s="222"/>
      <c r="C7" s="222"/>
      <c r="D7" s="222"/>
      <c r="E7" s="222"/>
      <c r="F7" s="222"/>
      <c r="G7" s="222"/>
      <c r="H7" s="222"/>
      <c r="I7" s="222"/>
      <c r="J7" s="222"/>
      <c r="K7" s="222"/>
      <c r="L7" s="222"/>
      <c r="M7" s="222"/>
      <c r="N7" s="222"/>
      <c r="O7" s="222"/>
      <c r="P7" s="222"/>
      <c r="Q7" s="222"/>
      <c r="R7" s="222"/>
      <c r="S7" s="222"/>
      <c r="T7" s="222"/>
      <c r="U7" s="222"/>
      <c r="V7" s="222"/>
      <c r="W7" s="222"/>
      <c r="X7" s="222"/>
      <c r="Y7" s="183"/>
      <c r="Z7" s="183"/>
      <c r="AA7" s="183"/>
    </row>
    <row r="8" spans="1:28" ht="105" customHeight="1" x14ac:dyDescent="0.4">
      <c r="A8" s="469" t="s">
        <v>336</v>
      </c>
      <c r="B8" s="470"/>
      <c r="C8" s="470"/>
      <c r="D8" s="470"/>
      <c r="E8" s="470"/>
      <c r="F8" s="470"/>
      <c r="G8" s="222"/>
      <c r="H8" s="222"/>
      <c r="I8" s="222"/>
      <c r="J8" s="222"/>
      <c r="K8" s="222"/>
      <c r="L8" s="222"/>
      <c r="M8" s="222"/>
      <c r="N8" s="222"/>
      <c r="O8" s="222"/>
      <c r="P8" s="222"/>
      <c r="Q8" s="222"/>
      <c r="R8" s="222"/>
      <c r="S8" s="222"/>
      <c r="T8" s="222"/>
      <c r="U8" s="222"/>
      <c r="V8" s="222"/>
      <c r="W8" s="222"/>
      <c r="X8" s="222"/>
      <c r="Y8" s="183"/>
      <c r="Z8" s="183"/>
      <c r="AA8" s="183"/>
    </row>
    <row r="9" spans="1:28" ht="15.95" customHeight="1" x14ac:dyDescent="0.4">
      <c r="A9" s="190"/>
      <c r="B9" s="255"/>
      <c r="C9" s="255"/>
      <c r="D9" s="255"/>
      <c r="E9" s="255"/>
      <c r="F9" s="255"/>
      <c r="G9" s="255"/>
      <c r="H9" s="255"/>
      <c r="I9" s="255"/>
      <c r="J9" s="255"/>
      <c r="K9" s="255"/>
      <c r="L9" s="255"/>
      <c r="M9" s="188"/>
      <c r="N9" s="255"/>
      <c r="O9" s="255"/>
      <c r="P9" s="255"/>
      <c r="Q9" s="255"/>
      <c r="R9" s="255"/>
      <c r="S9" s="183"/>
      <c r="T9" s="183"/>
      <c r="U9" s="183"/>
      <c r="V9" s="183"/>
      <c r="W9" s="183"/>
      <c r="X9" s="183"/>
      <c r="Y9" s="183"/>
      <c r="Z9" s="183"/>
      <c r="AA9" s="183"/>
    </row>
    <row r="10" spans="1:28" ht="15.95" customHeight="1" x14ac:dyDescent="0.4">
      <c r="A10" s="190" t="s">
        <v>337</v>
      </c>
      <c r="B10" s="255"/>
      <c r="C10" s="255"/>
      <c r="D10" s="255"/>
      <c r="E10" s="255"/>
      <c r="F10" s="255"/>
      <c r="G10" s="255"/>
      <c r="H10" s="255"/>
      <c r="I10" s="255"/>
      <c r="J10" s="255"/>
      <c r="K10" s="255"/>
      <c r="L10" s="255"/>
      <c r="M10" s="188"/>
      <c r="N10" s="255"/>
      <c r="O10" s="255"/>
      <c r="P10" s="255"/>
      <c r="Q10" s="255"/>
      <c r="R10" s="255"/>
      <c r="S10" s="255"/>
      <c r="T10" s="183"/>
      <c r="U10" s="183"/>
      <c r="V10" s="183"/>
      <c r="W10" s="183"/>
      <c r="X10" s="183"/>
      <c r="Y10" s="183"/>
      <c r="Z10" s="183"/>
      <c r="AA10" s="183"/>
    </row>
    <row r="11" spans="1:28" ht="15.95" customHeight="1" x14ac:dyDescent="0.4">
      <c r="A11" s="190"/>
      <c r="B11" s="255"/>
      <c r="C11" s="255"/>
      <c r="D11" s="255"/>
      <c r="E11" s="255"/>
      <c r="F11" s="255"/>
      <c r="G11" s="255"/>
      <c r="H11" s="255"/>
      <c r="I11" s="255"/>
      <c r="J11" s="255"/>
      <c r="K11" s="255"/>
      <c r="L11" s="255"/>
      <c r="M11" s="188"/>
      <c r="N11" s="255"/>
      <c r="O11" s="255"/>
      <c r="P11" s="255"/>
      <c r="Q11" s="255"/>
      <c r="R11" s="255"/>
      <c r="S11" s="255"/>
      <c r="T11" s="183"/>
      <c r="U11" s="183"/>
      <c r="V11" s="183"/>
      <c r="W11" s="183"/>
      <c r="X11" s="183"/>
      <c r="Y11" s="183"/>
      <c r="Z11" s="183"/>
      <c r="AA11" s="183"/>
    </row>
    <row r="12" spans="1:28" ht="24.75" customHeight="1" x14ac:dyDescent="0.4">
      <c r="A12" s="255"/>
      <c r="B12" s="247" t="s">
        <v>324</v>
      </c>
      <c r="C12" s="247" t="s">
        <v>325</v>
      </c>
      <c r="D12" s="247" t="s">
        <v>326</v>
      </c>
      <c r="E12" s="247" t="s">
        <v>327</v>
      </c>
      <c r="G12" s="255"/>
      <c r="H12" s="255"/>
      <c r="I12" s="255"/>
      <c r="J12" s="183"/>
      <c r="K12" s="255"/>
      <c r="L12" s="255"/>
      <c r="M12" s="255"/>
      <c r="N12" s="255"/>
      <c r="O12" s="255"/>
      <c r="P12" s="255"/>
      <c r="Q12" s="255"/>
      <c r="R12" s="255"/>
      <c r="S12" s="255"/>
      <c r="T12" s="183"/>
      <c r="U12" s="183"/>
      <c r="V12" s="183"/>
      <c r="W12" s="183"/>
      <c r="X12" s="183"/>
      <c r="Y12" s="183"/>
      <c r="Z12" s="183"/>
      <c r="AA12" s="183"/>
    </row>
    <row r="13" spans="1:28" ht="74.25" customHeight="1" x14ac:dyDescent="0.4">
      <c r="A13" s="188"/>
      <c r="B13" s="248" t="s">
        <v>331</v>
      </c>
      <c r="C13" s="245" t="s">
        <v>328</v>
      </c>
      <c r="D13" s="245" t="s">
        <v>329</v>
      </c>
      <c r="E13" s="246" t="s">
        <v>330</v>
      </c>
      <c r="G13" s="188"/>
      <c r="H13" s="188"/>
      <c r="I13" s="188"/>
      <c r="J13" s="188"/>
      <c r="K13" s="188"/>
      <c r="L13" s="188"/>
      <c r="M13" s="188"/>
      <c r="N13" s="188"/>
      <c r="O13" s="188"/>
      <c r="P13" s="188"/>
      <c r="Q13" s="188"/>
      <c r="R13" s="188"/>
      <c r="S13" s="188"/>
      <c r="T13" s="188"/>
      <c r="U13" s="188"/>
      <c r="V13" s="188"/>
      <c r="W13" s="188"/>
      <c r="X13" s="188"/>
      <c r="Y13" s="183"/>
      <c r="Z13" s="183"/>
      <c r="AA13" s="255"/>
      <c r="AB13" s="6"/>
    </row>
    <row r="14" spans="1:28" ht="15.95" customHeight="1" x14ac:dyDescent="0.4">
      <c r="A14" s="188"/>
      <c r="B14" s="188"/>
      <c r="C14" s="188"/>
      <c r="D14" s="188"/>
      <c r="E14" s="188"/>
      <c r="F14" s="188"/>
      <c r="G14" s="188"/>
      <c r="H14" s="188"/>
      <c r="I14" s="188"/>
      <c r="J14" s="188"/>
      <c r="K14" s="188"/>
      <c r="L14" s="188"/>
      <c r="M14" s="188"/>
      <c r="N14" s="188"/>
      <c r="O14" s="188"/>
      <c r="P14" s="188"/>
      <c r="Q14" s="188"/>
      <c r="R14" s="188"/>
      <c r="S14" s="223"/>
      <c r="T14" s="223"/>
      <c r="U14" s="223"/>
      <c r="V14" s="223"/>
      <c r="W14" s="223"/>
      <c r="X14" s="223"/>
      <c r="Y14" s="183"/>
      <c r="Z14" s="183"/>
      <c r="AA14" s="183"/>
    </row>
    <row r="15" spans="1:28" ht="17.25" customHeight="1" x14ac:dyDescent="0.4">
      <c r="A15" s="190"/>
      <c r="B15" s="255"/>
      <c r="C15" s="255"/>
      <c r="D15" s="255"/>
      <c r="E15" s="255"/>
      <c r="F15" s="190"/>
      <c r="G15" s="190"/>
      <c r="H15" s="255"/>
      <c r="I15" s="255"/>
      <c r="J15" s="255"/>
      <c r="K15" s="255"/>
      <c r="L15" s="255"/>
      <c r="M15" s="255"/>
      <c r="N15" s="255"/>
      <c r="O15" s="255"/>
      <c r="P15" s="255"/>
      <c r="Q15" s="183"/>
      <c r="R15" s="183"/>
      <c r="S15" s="184"/>
      <c r="T15" s="191"/>
      <c r="U15" s="191"/>
      <c r="V15" s="191"/>
      <c r="W15" s="191"/>
      <c r="X15" s="191"/>
      <c r="Y15" s="183"/>
      <c r="Z15" s="183"/>
      <c r="AA15" s="183"/>
    </row>
    <row r="16" spans="1:28" ht="15.95" customHeight="1" x14ac:dyDescent="0.4">
      <c r="A16" s="190"/>
      <c r="B16" s="255"/>
      <c r="C16" s="255"/>
      <c r="D16" s="255"/>
      <c r="E16" s="255"/>
      <c r="F16" s="190"/>
      <c r="G16" s="190"/>
      <c r="H16" s="255"/>
      <c r="I16" s="255"/>
      <c r="J16" s="255"/>
      <c r="K16" s="255"/>
      <c r="L16" s="255"/>
      <c r="M16" s="255"/>
      <c r="N16" s="255"/>
      <c r="O16" s="255"/>
      <c r="P16" s="255"/>
      <c r="Q16" s="183"/>
      <c r="R16" s="183"/>
      <c r="S16" s="192"/>
      <c r="T16" s="191"/>
      <c r="U16" s="193"/>
      <c r="V16" s="188"/>
      <c r="W16" s="191"/>
      <c r="X16" s="191"/>
      <c r="Y16" s="191"/>
      <c r="Z16" s="183"/>
      <c r="AA16" s="183"/>
    </row>
    <row r="17" spans="1:28" ht="15.75" customHeight="1" x14ac:dyDescent="0.4">
      <c r="A17" s="128"/>
      <c r="B17" s="128"/>
      <c r="C17" s="128"/>
      <c r="D17" s="128"/>
      <c r="E17" s="128"/>
      <c r="F17" s="196"/>
      <c r="G17" s="196"/>
      <c r="H17" s="196"/>
      <c r="I17" s="196"/>
      <c r="J17" s="194"/>
      <c r="K17" s="195"/>
      <c r="L17" s="188"/>
      <c r="M17" s="188"/>
      <c r="N17" s="188"/>
      <c r="O17" s="188"/>
      <c r="P17" s="188"/>
      <c r="Q17" s="188"/>
      <c r="R17" s="191"/>
      <c r="S17" s="188"/>
      <c r="T17" s="188"/>
      <c r="U17" s="188"/>
      <c r="V17" s="188"/>
      <c r="W17" s="191"/>
      <c r="X17" s="191"/>
      <c r="Y17" s="191"/>
      <c r="Z17" s="183"/>
      <c r="AA17" s="183"/>
    </row>
    <row r="18" spans="1:28" s="30" customFormat="1" ht="15.75" customHeight="1" x14ac:dyDescent="0.4">
      <c r="A18" s="196"/>
      <c r="B18" s="168"/>
      <c r="C18" s="168"/>
      <c r="D18" s="168"/>
      <c r="E18" s="168"/>
      <c r="F18" s="224"/>
      <c r="G18" s="224"/>
      <c r="H18" s="224"/>
      <c r="I18" s="194"/>
      <c r="J18" s="194"/>
      <c r="K18" s="195"/>
      <c r="L18" s="225"/>
      <c r="M18" s="225"/>
      <c r="N18" s="183"/>
      <c r="O18" s="225"/>
      <c r="P18" s="225"/>
      <c r="Q18" s="183"/>
      <c r="R18" s="191"/>
      <c r="S18" s="191"/>
      <c r="T18" s="191"/>
      <c r="U18" s="191"/>
      <c r="V18" s="191"/>
      <c r="W18" s="191"/>
      <c r="X18" s="191"/>
      <c r="Y18" s="191"/>
      <c r="Z18" s="183"/>
      <c r="AA18" s="183"/>
    </row>
    <row r="19" spans="1:28" s="30" customFormat="1" ht="15.75" customHeight="1" x14ac:dyDescent="0.4">
      <c r="A19" s="128"/>
      <c r="B19" s="196"/>
      <c r="C19" s="196"/>
      <c r="D19" s="196"/>
      <c r="E19" s="196"/>
      <c r="F19" s="224"/>
      <c r="G19" s="224"/>
      <c r="H19" s="224"/>
      <c r="I19" s="194"/>
      <c r="J19" s="194"/>
      <c r="K19" s="195"/>
      <c r="L19" s="225"/>
      <c r="M19" s="225"/>
      <c r="N19" s="255"/>
      <c r="O19" s="225"/>
      <c r="P19" s="225"/>
      <c r="Q19" s="255"/>
      <c r="R19" s="191"/>
      <c r="S19" s="183"/>
      <c r="T19" s="183"/>
      <c r="U19" s="183"/>
      <c r="V19" s="183"/>
      <c r="W19" s="183"/>
      <c r="X19" s="183"/>
      <c r="Y19" s="183"/>
      <c r="Z19" s="183"/>
      <c r="AA19" s="183"/>
    </row>
    <row r="20" spans="1:28" s="30" customFormat="1" ht="15.75" customHeight="1" x14ac:dyDescent="0.4">
      <c r="A20" s="128"/>
      <c r="B20" s="196"/>
      <c r="C20" s="196"/>
      <c r="D20" s="196"/>
      <c r="E20" s="196"/>
      <c r="F20" s="224"/>
      <c r="G20" s="196"/>
      <c r="H20" s="196"/>
      <c r="I20" s="194"/>
      <c r="J20" s="194"/>
      <c r="K20" s="195"/>
      <c r="L20" s="195"/>
      <c r="M20" s="195"/>
      <c r="N20" s="255"/>
      <c r="O20" s="255"/>
      <c r="P20" s="255"/>
      <c r="Q20" s="183"/>
      <c r="R20" s="191"/>
      <c r="S20" s="183"/>
      <c r="T20" s="183"/>
      <c r="U20" s="183"/>
      <c r="V20" s="183"/>
      <c r="W20" s="183"/>
      <c r="X20" s="183"/>
      <c r="Y20" s="183"/>
      <c r="Z20" s="183"/>
      <c r="AA20" s="183"/>
    </row>
    <row r="21" spans="1:28" ht="15.95" customHeight="1" x14ac:dyDescent="0.4">
      <c r="A21" s="128"/>
      <c r="B21" s="197"/>
      <c r="C21" s="197"/>
      <c r="D21" s="197"/>
      <c r="E21" s="197"/>
      <c r="F21" s="196"/>
      <c r="G21" s="196"/>
      <c r="H21" s="196"/>
      <c r="I21" s="194"/>
      <c r="J21" s="194"/>
      <c r="K21" s="195"/>
      <c r="L21" s="195"/>
      <c r="M21" s="195"/>
      <c r="N21" s="255"/>
      <c r="O21" s="255"/>
      <c r="P21" s="255"/>
      <c r="Q21" s="183"/>
      <c r="R21" s="183"/>
      <c r="S21" s="184"/>
      <c r="T21" s="191"/>
      <c r="U21" s="191"/>
      <c r="V21" s="191"/>
      <c r="W21" s="191"/>
      <c r="X21" s="191"/>
      <c r="Y21" s="191"/>
      <c r="Z21" s="183"/>
      <c r="AA21" s="183"/>
    </row>
    <row r="22" spans="1:28" ht="15.95" customHeight="1" x14ac:dyDescent="0.4">
      <c r="A22" s="128"/>
      <c r="B22" s="255"/>
      <c r="C22" s="255"/>
      <c r="D22" s="255"/>
      <c r="E22" s="255"/>
      <c r="F22" s="190"/>
      <c r="G22" s="190"/>
      <c r="H22" s="255"/>
      <c r="I22" s="255"/>
      <c r="J22" s="255"/>
      <c r="K22" s="255"/>
      <c r="L22" s="255"/>
      <c r="M22" s="255"/>
      <c r="N22" s="255"/>
      <c r="O22" s="255"/>
      <c r="P22" s="255"/>
      <c r="Q22" s="183"/>
      <c r="R22" s="183"/>
      <c r="S22" s="184"/>
      <c r="T22" s="191"/>
      <c r="U22" s="191"/>
      <c r="V22" s="191"/>
      <c r="W22" s="191"/>
      <c r="X22" s="191"/>
      <c r="Y22" s="191"/>
      <c r="Z22" s="183"/>
      <c r="AA22" s="183"/>
    </row>
    <row r="23" spans="1:28" ht="15.95" customHeight="1" x14ac:dyDescent="0.4">
      <c r="A23" s="128"/>
      <c r="B23" s="255"/>
      <c r="C23" s="255"/>
      <c r="D23" s="255"/>
      <c r="E23" s="255"/>
      <c r="F23" s="190"/>
      <c r="G23" s="190"/>
      <c r="H23" s="255"/>
      <c r="I23" s="255"/>
      <c r="J23" s="255"/>
      <c r="K23" s="255"/>
      <c r="L23" s="255"/>
      <c r="M23" s="255"/>
      <c r="N23" s="255"/>
      <c r="O23" s="255"/>
      <c r="P23" s="255"/>
      <c r="Q23" s="183"/>
      <c r="R23" s="183"/>
      <c r="S23" s="184"/>
      <c r="T23" s="191"/>
      <c r="U23" s="191"/>
      <c r="V23" s="191"/>
      <c r="W23" s="191"/>
      <c r="X23" s="191"/>
      <c r="Y23" s="191"/>
      <c r="Z23" s="183"/>
      <c r="AA23" s="183"/>
    </row>
    <row r="24" spans="1:28" ht="15.95" customHeight="1" x14ac:dyDescent="0.4">
      <c r="A24" s="128"/>
      <c r="B24" s="255"/>
      <c r="C24" s="255"/>
      <c r="D24" s="255"/>
      <c r="E24" s="255"/>
      <c r="F24" s="190"/>
      <c r="G24" s="190"/>
      <c r="H24" s="255"/>
      <c r="I24" s="255"/>
      <c r="J24" s="255"/>
      <c r="K24" s="255"/>
      <c r="L24" s="255"/>
      <c r="M24" s="255"/>
      <c r="N24" s="255"/>
      <c r="O24" s="183"/>
      <c r="P24" s="255"/>
      <c r="Q24" s="183"/>
      <c r="R24" s="183"/>
      <c r="S24" s="184"/>
      <c r="T24" s="191"/>
      <c r="U24" s="191"/>
      <c r="V24" s="191"/>
      <c r="W24" s="191"/>
      <c r="X24" s="191"/>
      <c r="Y24" s="191"/>
      <c r="Z24" s="183"/>
      <c r="AA24" s="183"/>
    </row>
    <row r="25" spans="1:28" ht="15.95" customHeight="1" x14ac:dyDescent="0.4">
      <c r="A25" s="128"/>
      <c r="B25" s="255"/>
      <c r="C25" s="255"/>
      <c r="D25" s="255"/>
      <c r="E25" s="255"/>
      <c r="F25" s="190"/>
      <c r="G25" s="190"/>
      <c r="H25" s="255"/>
      <c r="I25" s="255"/>
      <c r="J25" s="255"/>
      <c r="K25" s="255"/>
      <c r="L25" s="255"/>
      <c r="M25" s="255"/>
      <c r="N25" s="255"/>
      <c r="O25" s="255"/>
      <c r="P25" s="255"/>
      <c r="Q25" s="183"/>
      <c r="R25" s="183"/>
      <c r="S25" s="184"/>
      <c r="T25" s="191"/>
      <c r="U25" s="191"/>
      <c r="V25" s="191"/>
      <c r="W25" s="191"/>
      <c r="X25" s="191"/>
      <c r="Y25" s="191"/>
      <c r="Z25" s="183"/>
      <c r="AA25" s="183"/>
    </row>
    <row r="26" spans="1:28" ht="15.95" customHeight="1" x14ac:dyDescent="0.4">
      <c r="A26" s="197"/>
      <c r="B26" s="255"/>
      <c r="C26" s="255"/>
      <c r="D26" s="255"/>
      <c r="E26" s="255"/>
      <c r="F26" s="190"/>
      <c r="G26" s="190"/>
      <c r="H26" s="255"/>
      <c r="I26" s="255"/>
      <c r="J26" s="255"/>
      <c r="K26" s="255"/>
      <c r="L26" s="255"/>
      <c r="M26" s="255"/>
      <c r="N26" s="255"/>
      <c r="O26" s="255"/>
      <c r="P26" s="255"/>
      <c r="Q26" s="255"/>
      <c r="R26" s="255"/>
      <c r="S26" s="255"/>
      <c r="T26" s="255"/>
      <c r="U26" s="255"/>
      <c r="V26" s="255"/>
      <c r="W26" s="255"/>
      <c r="X26" s="255"/>
      <c r="Y26" s="255"/>
      <c r="Z26" s="183"/>
      <c r="AA26" s="183"/>
    </row>
    <row r="27" spans="1:28" s="4" customFormat="1" ht="15.95" customHeight="1" x14ac:dyDescent="0.4">
      <c r="A27" s="128"/>
      <c r="B27" s="128"/>
      <c r="C27" s="128"/>
      <c r="D27" s="128"/>
      <c r="E27" s="128"/>
      <c r="F27" s="128"/>
      <c r="G27" s="128"/>
      <c r="H27" s="128"/>
      <c r="I27" s="128"/>
      <c r="J27" s="128"/>
      <c r="K27" s="128"/>
      <c r="L27" s="128"/>
      <c r="M27" s="128"/>
      <c r="N27" s="128"/>
      <c r="O27" s="128"/>
      <c r="P27" s="128"/>
      <c r="Q27" s="128"/>
      <c r="R27" s="128"/>
      <c r="S27" s="194"/>
      <c r="T27" s="128"/>
      <c r="U27" s="128"/>
      <c r="V27" s="198"/>
      <c r="W27" s="128"/>
      <c r="X27" s="128"/>
      <c r="Y27" s="128"/>
      <c r="Z27" s="183"/>
      <c r="AA27" s="128"/>
    </row>
    <row r="28" spans="1:28" s="4" customFormat="1" ht="15.95" customHeight="1" x14ac:dyDescent="0.4">
      <c r="A28" s="226"/>
      <c r="B28" s="226"/>
      <c r="C28" s="226"/>
      <c r="D28" s="227"/>
      <c r="E28" s="187"/>
      <c r="F28" s="226"/>
      <c r="G28" s="226"/>
      <c r="H28" s="228"/>
      <c r="I28" s="228"/>
      <c r="J28" s="228"/>
      <c r="K28" s="228"/>
      <c r="L28" s="229"/>
      <c r="M28" s="229"/>
      <c r="N28" s="229"/>
      <c r="O28" s="229"/>
      <c r="P28" s="230"/>
      <c r="Q28" s="230"/>
      <c r="R28" s="227"/>
      <c r="S28" s="187"/>
      <c r="T28" s="128"/>
      <c r="U28" s="128"/>
      <c r="V28" s="128"/>
      <c r="W28" s="128"/>
      <c r="X28" s="128"/>
      <c r="Y28" s="128"/>
      <c r="Z28" s="183"/>
      <c r="AA28" s="199"/>
      <c r="AB28" s="44"/>
    </row>
    <row r="29" spans="1:28" s="4" customFormat="1" ht="15.95" customHeight="1" x14ac:dyDescent="0.4">
      <c r="A29" s="226"/>
      <c r="B29" s="226"/>
      <c r="C29" s="226"/>
      <c r="D29" s="187"/>
      <c r="E29" s="187"/>
      <c r="F29" s="226"/>
      <c r="G29" s="226"/>
      <c r="H29" s="226"/>
      <c r="I29" s="226"/>
      <c r="J29" s="226"/>
      <c r="K29" s="226"/>
      <c r="L29" s="229"/>
      <c r="M29" s="229"/>
      <c r="N29" s="229"/>
      <c r="O29" s="229"/>
      <c r="P29" s="230"/>
      <c r="Q29" s="230"/>
      <c r="R29" s="187"/>
      <c r="S29" s="187"/>
      <c r="T29" s="128"/>
      <c r="U29" s="128"/>
      <c r="V29" s="128"/>
      <c r="W29" s="128"/>
      <c r="X29" s="128"/>
      <c r="Y29" s="128"/>
      <c r="Z29" s="183"/>
      <c r="AA29" s="200"/>
      <c r="AB29" s="46"/>
    </row>
    <row r="30" spans="1:28" s="49" customFormat="1" ht="15.95" customHeight="1" x14ac:dyDescent="0.4">
      <c r="A30" s="226"/>
      <c r="B30" s="196"/>
      <c r="C30" s="196"/>
      <c r="D30" s="231"/>
      <c r="E30" s="231"/>
      <c r="F30" s="231"/>
      <c r="G30" s="231"/>
      <c r="H30" s="231"/>
      <c r="I30" s="231"/>
      <c r="J30" s="232"/>
      <c r="K30" s="232"/>
      <c r="L30" s="233"/>
      <c r="M30" s="233"/>
      <c r="N30" s="231"/>
      <c r="O30" s="231"/>
      <c r="P30" s="231"/>
      <c r="Q30" s="231"/>
      <c r="R30" s="231"/>
      <c r="S30" s="231"/>
      <c r="T30" s="128"/>
      <c r="U30" s="128"/>
      <c r="V30" s="128"/>
      <c r="W30" s="128"/>
      <c r="X30" s="128"/>
      <c r="Y30" s="128"/>
      <c r="Z30" s="183"/>
      <c r="AA30" s="200"/>
      <c r="AB30" s="48"/>
    </row>
    <row r="31" spans="1:28" s="49" customFormat="1" ht="15.95" customHeight="1" x14ac:dyDescent="0.4">
      <c r="A31" s="196"/>
      <c r="B31" s="196"/>
      <c r="C31" s="196"/>
      <c r="D31" s="231"/>
      <c r="E31" s="231"/>
      <c r="F31" s="231"/>
      <c r="G31" s="231"/>
      <c r="H31" s="231"/>
      <c r="I31" s="231"/>
      <c r="J31" s="232"/>
      <c r="K31" s="232"/>
      <c r="L31" s="233"/>
      <c r="M31" s="233"/>
      <c r="N31" s="231"/>
      <c r="O31" s="231"/>
      <c r="P31" s="231"/>
      <c r="Q31" s="231"/>
      <c r="R31" s="231"/>
      <c r="S31" s="231"/>
      <c r="T31" s="128"/>
      <c r="U31" s="128"/>
      <c r="V31" s="128"/>
      <c r="W31" s="128"/>
      <c r="X31" s="128"/>
      <c r="Y31" s="128"/>
      <c r="Z31" s="183"/>
      <c r="AA31" s="168"/>
      <c r="AB31" s="48"/>
    </row>
    <row r="32" spans="1:28" s="49" customFormat="1" ht="15.95" customHeight="1" x14ac:dyDescent="0.4">
      <c r="A32" s="226"/>
      <c r="B32" s="196"/>
      <c r="C32" s="196"/>
      <c r="D32" s="234"/>
      <c r="E32" s="234"/>
      <c r="F32" s="231"/>
      <c r="G32" s="231"/>
      <c r="H32" s="231"/>
      <c r="I32" s="231"/>
      <c r="J32" s="232"/>
      <c r="K32" s="232"/>
      <c r="L32" s="233"/>
      <c r="M32" s="233"/>
      <c r="N32" s="234"/>
      <c r="O32" s="234"/>
      <c r="P32" s="233"/>
      <c r="Q32" s="233"/>
      <c r="R32" s="233"/>
      <c r="S32" s="233"/>
      <c r="T32" s="128"/>
      <c r="U32" s="128"/>
      <c r="V32" s="128"/>
      <c r="W32" s="128"/>
      <c r="X32" s="128"/>
      <c r="Y32" s="128"/>
      <c r="Z32" s="183"/>
      <c r="AA32" s="201"/>
      <c r="AB32" s="48"/>
    </row>
    <row r="33" spans="1:29" s="49" customFormat="1" ht="15.95" customHeight="1" x14ac:dyDescent="0.4">
      <c r="A33" s="196"/>
      <c r="B33" s="196"/>
      <c r="C33" s="196"/>
      <c r="D33" s="234"/>
      <c r="E33" s="234"/>
      <c r="F33" s="231"/>
      <c r="G33" s="231"/>
      <c r="H33" s="231"/>
      <c r="I33" s="231"/>
      <c r="J33" s="232"/>
      <c r="K33" s="232"/>
      <c r="L33" s="233"/>
      <c r="M33" s="233"/>
      <c r="N33" s="234"/>
      <c r="O33" s="234"/>
      <c r="P33" s="233"/>
      <c r="Q33" s="233"/>
      <c r="R33" s="233"/>
      <c r="S33" s="233"/>
      <c r="T33" s="128"/>
      <c r="U33" s="128"/>
      <c r="V33" s="128"/>
      <c r="W33" s="128"/>
      <c r="X33" s="128"/>
      <c r="Y33" s="128"/>
      <c r="Z33" s="183"/>
      <c r="AA33" s="189"/>
      <c r="AB33" s="48"/>
    </row>
    <row r="34" spans="1:29" s="4" customFormat="1" ht="15" customHeight="1" x14ac:dyDescent="0.4">
      <c r="A34" s="197"/>
      <c r="B34" s="168"/>
      <c r="C34" s="168"/>
      <c r="D34" s="168"/>
      <c r="E34" s="168"/>
      <c r="F34" s="168"/>
      <c r="G34" s="168"/>
      <c r="H34" s="168"/>
      <c r="I34" s="168"/>
      <c r="J34" s="202"/>
      <c r="K34" s="202"/>
      <c r="L34" s="202"/>
      <c r="M34" s="202"/>
      <c r="N34" s="168"/>
      <c r="O34" s="168"/>
      <c r="P34" s="168"/>
      <c r="Q34" s="168"/>
      <c r="R34" s="168"/>
      <c r="S34" s="168"/>
      <c r="T34" s="128"/>
      <c r="U34" s="128"/>
      <c r="V34" s="128"/>
      <c r="W34" s="128"/>
      <c r="X34" s="128"/>
      <c r="Y34" s="128"/>
      <c r="Z34" s="183"/>
      <c r="AA34" s="128"/>
    </row>
    <row r="35" spans="1:29" s="4" customFormat="1" ht="15" customHeight="1" x14ac:dyDescent="0.4">
      <c r="A35" s="197"/>
      <c r="B35" s="168"/>
      <c r="C35" s="168"/>
      <c r="D35" s="168"/>
      <c r="E35" s="168"/>
      <c r="F35" s="168"/>
      <c r="G35" s="168"/>
      <c r="H35" s="168"/>
      <c r="I35" s="168"/>
      <c r="J35" s="202"/>
      <c r="K35" s="202"/>
      <c r="L35" s="202"/>
      <c r="M35" s="202"/>
      <c r="N35" s="168"/>
      <c r="O35" s="168"/>
      <c r="P35" s="168"/>
      <c r="Q35" s="168"/>
      <c r="R35" s="168"/>
      <c r="S35" s="168"/>
      <c r="T35" s="128"/>
      <c r="U35" s="128"/>
      <c r="V35" s="128"/>
      <c r="W35" s="128"/>
      <c r="X35" s="128"/>
      <c r="Y35" s="128"/>
      <c r="Z35" s="183"/>
      <c r="AA35" s="128"/>
    </row>
    <row r="36" spans="1:29" s="4" customFormat="1" ht="15" customHeight="1" x14ac:dyDescent="0.4">
      <c r="A36" s="197"/>
      <c r="B36" s="168"/>
      <c r="C36" s="168"/>
      <c r="D36" s="168"/>
      <c r="E36" s="168"/>
      <c r="F36" s="168"/>
      <c r="G36" s="168"/>
      <c r="H36" s="168"/>
      <c r="I36" s="168"/>
      <c r="J36" s="202"/>
      <c r="K36" s="202"/>
      <c r="L36" s="202"/>
      <c r="M36" s="202"/>
      <c r="N36" s="168"/>
      <c r="O36" s="168"/>
      <c r="P36" s="168"/>
      <c r="Q36" s="168"/>
      <c r="R36" s="168"/>
      <c r="S36" s="168"/>
      <c r="T36" s="128"/>
      <c r="U36" s="128"/>
      <c r="V36" s="128"/>
      <c r="W36" s="128"/>
      <c r="X36" s="128"/>
      <c r="Y36" s="128"/>
      <c r="Z36" s="183"/>
      <c r="AA36" s="128"/>
    </row>
    <row r="37" spans="1:29" s="4" customFormat="1" ht="15" customHeight="1" x14ac:dyDescent="0.4">
      <c r="A37" s="168"/>
      <c r="B37" s="168"/>
      <c r="C37" s="168"/>
      <c r="D37" s="168"/>
      <c r="E37" s="168"/>
      <c r="F37" s="168"/>
      <c r="G37" s="168"/>
      <c r="H37" s="168"/>
      <c r="I37" s="168"/>
      <c r="J37" s="168"/>
      <c r="K37" s="168"/>
      <c r="L37" s="168"/>
      <c r="M37" s="128"/>
      <c r="N37" s="128"/>
      <c r="O37" s="128"/>
      <c r="P37" s="203"/>
      <c r="Q37" s="128"/>
      <c r="R37" s="194"/>
      <c r="S37" s="128"/>
      <c r="T37" s="128"/>
      <c r="U37" s="198"/>
      <c r="V37" s="128"/>
      <c r="W37" s="128"/>
      <c r="X37" s="191"/>
      <c r="Y37" s="191"/>
      <c r="Z37" s="183"/>
      <c r="AA37" s="128"/>
    </row>
    <row r="38" spans="1:29" s="4" customFormat="1" ht="15.95" customHeight="1" x14ac:dyDescent="0.4">
      <c r="A38" s="128"/>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83"/>
      <c r="AA38" s="128"/>
    </row>
    <row r="39" spans="1:29" s="49" customFormat="1" ht="15.95" customHeight="1" x14ac:dyDescent="0.4">
      <c r="A39" s="128"/>
      <c r="B39" s="168"/>
      <c r="C39" s="168"/>
      <c r="D39" s="144"/>
      <c r="E39" s="144"/>
      <c r="F39" s="144"/>
      <c r="G39" s="144"/>
      <c r="H39" s="168"/>
      <c r="I39" s="168"/>
      <c r="J39" s="168"/>
      <c r="K39" s="168"/>
      <c r="L39" s="168"/>
      <c r="M39" s="145"/>
      <c r="N39" s="145"/>
      <c r="O39" s="128"/>
      <c r="P39" s="128"/>
      <c r="Q39" s="143"/>
      <c r="R39" s="143"/>
      <c r="S39" s="143"/>
      <c r="T39" s="143"/>
      <c r="U39" s="143"/>
      <c r="V39" s="143"/>
      <c r="W39" s="187"/>
      <c r="X39" s="187"/>
      <c r="Y39" s="128"/>
      <c r="Z39" s="128"/>
      <c r="AA39" s="183"/>
    </row>
    <row r="40" spans="1:29" s="4" customFormat="1" ht="15.95" customHeight="1" x14ac:dyDescent="0.4">
      <c r="A40" s="196"/>
      <c r="B40" s="196"/>
      <c r="C40" s="196"/>
      <c r="D40" s="196"/>
      <c r="E40" s="196"/>
      <c r="F40" s="196"/>
      <c r="G40" s="196"/>
      <c r="H40" s="196"/>
      <c r="I40" s="196"/>
      <c r="J40" s="196"/>
      <c r="K40" s="196"/>
      <c r="L40" s="196"/>
      <c r="M40" s="196"/>
      <c r="N40" s="168"/>
      <c r="O40" s="168"/>
      <c r="P40" s="168"/>
      <c r="Q40" s="128"/>
      <c r="R40" s="196"/>
      <c r="S40" s="196"/>
      <c r="T40" s="196"/>
      <c r="U40" s="196"/>
      <c r="V40" s="196"/>
      <c r="W40" s="196"/>
      <c r="X40" s="196"/>
      <c r="Y40" s="128"/>
      <c r="Z40" s="128"/>
      <c r="AA40" s="128"/>
      <c r="AB40" s="3"/>
      <c r="AC40" s="3"/>
    </row>
    <row r="41" spans="1:29" s="4" customFormat="1" ht="30.75" customHeight="1" x14ac:dyDescent="0.4">
      <c r="A41" s="128"/>
      <c r="B41" s="196"/>
      <c r="C41" s="196"/>
      <c r="D41" s="196"/>
      <c r="E41" s="196"/>
      <c r="F41" s="196"/>
      <c r="G41" s="196"/>
      <c r="H41" s="196"/>
      <c r="I41" s="196"/>
      <c r="J41" s="235"/>
      <c r="K41" s="221"/>
      <c r="L41" s="235"/>
      <c r="M41" s="221"/>
      <c r="N41" s="216"/>
      <c r="O41" s="216"/>
      <c r="P41" s="204"/>
      <c r="Q41" s="205"/>
      <c r="R41" s="128"/>
      <c r="S41" s="196"/>
      <c r="T41" s="196"/>
      <c r="U41" s="196"/>
      <c r="V41" s="196"/>
      <c r="W41" s="196"/>
      <c r="X41" s="196"/>
      <c r="Y41" s="128"/>
      <c r="Z41" s="145"/>
      <c r="AA41" s="128"/>
      <c r="AB41" s="54"/>
      <c r="AC41" s="54"/>
    </row>
    <row r="42" spans="1:29" s="49" customFormat="1" ht="15.95" customHeight="1" x14ac:dyDescent="0.4">
      <c r="A42" s="128"/>
      <c r="B42" s="196"/>
      <c r="C42" s="196"/>
      <c r="D42" s="236"/>
      <c r="E42" s="236"/>
      <c r="F42" s="236"/>
      <c r="G42" s="236"/>
      <c r="H42" s="196"/>
      <c r="I42" s="196"/>
      <c r="J42" s="196"/>
      <c r="K42" s="196"/>
      <c r="L42" s="196"/>
      <c r="M42" s="196"/>
      <c r="N42" s="216"/>
      <c r="O42" s="216"/>
      <c r="P42" s="145"/>
      <c r="Q42" s="145"/>
      <c r="R42" s="128"/>
      <c r="S42" s="237"/>
      <c r="T42" s="237"/>
      <c r="U42" s="237"/>
      <c r="V42" s="237"/>
      <c r="W42" s="196"/>
      <c r="X42" s="196"/>
      <c r="Y42" s="187"/>
      <c r="Z42" s="187"/>
      <c r="AA42" s="128"/>
      <c r="AB42" s="54"/>
      <c r="AC42" s="54"/>
    </row>
    <row r="43" spans="1:29" s="49" customFormat="1" ht="15.95" customHeight="1" x14ac:dyDescent="0.4">
      <c r="A43" s="128"/>
      <c r="B43" s="196"/>
      <c r="C43" s="196"/>
      <c r="D43" s="236"/>
      <c r="E43" s="236"/>
      <c r="F43" s="236"/>
      <c r="G43" s="236"/>
      <c r="H43" s="196"/>
      <c r="I43" s="196"/>
      <c r="J43" s="196"/>
      <c r="K43" s="196"/>
      <c r="L43" s="196"/>
      <c r="M43" s="196"/>
      <c r="N43" s="216"/>
      <c r="O43" s="216"/>
      <c r="P43" s="145"/>
      <c r="Q43" s="145"/>
      <c r="R43" s="128"/>
      <c r="S43" s="237"/>
      <c r="T43" s="237"/>
      <c r="U43" s="237"/>
      <c r="V43" s="237"/>
      <c r="W43" s="196"/>
      <c r="X43" s="196"/>
      <c r="Y43" s="187"/>
      <c r="Z43" s="187"/>
      <c r="AA43" s="128"/>
      <c r="AB43" s="54"/>
      <c r="AC43" s="54"/>
    </row>
    <row r="44" spans="1:29" s="49" customFormat="1" ht="15.95" customHeight="1" x14ac:dyDescent="0.4">
      <c r="A44" s="128"/>
      <c r="B44" s="196"/>
      <c r="C44" s="196"/>
      <c r="D44" s="236"/>
      <c r="E44" s="236"/>
      <c r="F44" s="236"/>
      <c r="G44" s="236"/>
      <c r="H44" s="196"/>
      <c r="I44" s="196"/>
      <c r="J44" s="196"/>
      <c r="K44" s="196"/>
      <c r="L44" s="196"/>
      <c r="M44" s="196"/>
      <c r="N44" s="216"/>
      <c r="O44" s="216"/>
      <c r="P44" s="145"/>
      <c r="Q44" s="145"/>
      <c r="R44" s="128"/>
      <c r="S44" s="237"/>
      <c r="T44" s="237"/>
      <c r="U44" s="237"/>
      <c r="V44" s="237"/>
      <c r="W44" s="196"/>
      <c r="X44" s="196"/>
      <c r="Y44" s="187"/>
      <c r="Z44" s="187"/>
      <c r="AA44" s="128"/>
      <c r="AB44" s="54"/>
      <c r="AC44" s="54"/>
    </row>
    <row r="45" spans="1:29" s="49" customFormat="1" ht="15.95" customHeight="1" x14ac:dyDescent="0.4">
      <c r="A45" s="128"/>
      <c r="B45" s="196"/>
      <c r="C45" s="196"/>
      <c r="D45" s="236"/>
      <c r="E45" s="236"/>
      <c r="F45" s="236"/>
      <c r="G45" s="236"/>
      <c r="H45" s="196"/>
      <c r="I45" s="196"/>
      <c r="J45" s="196"/>
      <c r="K45" s="196"/>
      <c r="L45" s="196"/>
      <c r="M45" s="196"/>
      <c r="N45" s="216"/>
      <c r="O45" s="216"/>
      <c r="P45" s="145"/>
      <c r="Q45" s="145"/>
      <c r="R45" s="128"/>
      <c r="S45" s="237"/>
      <c r="T45" s="237"/>
      <c r="U45" s="237"/>
      <c r="V45" s="237"/>
      <c r="W45" s="196"/>
      <c r="X45" s="196"/>
      <c r="Y45" s="187"/>
      <c r="Z45" s="187"/>
      <c r="AA45" s="128"/>
      <c r="AB45" s="54"/>
      <c r="AC45" s="54"/>
    </row>
    <row r="46" spans="1:29" s="49" customFormat="1" ht="15.95" customHeight="1" x14ac:dyDescent="0.4">
      <c r="A46" s="128"/>
      <c r="B46" s="196"/>
      <c r="C46" s="196"/>
      <c r="D46" s="236"/>
      <c r="E46" s="236"/>
      <c r="F46" s="236"/>
      <c r="G46" s="236"/>
      <c r="H46" s="196"/>
      <c r="I46" s="196"/>
      <c r="J46" s="196"/>
      <c r="K46" s="196"/>
      <c r="L46" s="196"/>
      <c r="M46" s="196"/>
      <c r="N46" s="216"/>
      <c r="O46" s="216"/>
      <c r="P46" s="145"/>
      <c r="Q46" s="145"/>
      <c r="R46" s="128"/>
      <c r="S46" s="237"/>
      <c r="T46" s="237"/>
      <c r="U46" s="237"/>
      <c r="V46" s="237"/>
      <c r="W46" s="196"/>
      <c r="X46" s="196"/>
      <c r="Y46" s="187"/>
      <c r="Z46" s="187"/>
      <c r="AA46" s="128"/>
      <c r="AB46" s="54"/>
      <c r="AC46" s="54"/>
    </row>
    <row r="47" spans="1:29" s="49" customFormat="1" ht="15.95" customHeight="1" x14ac:dyDescent="0.4">
      <c r="A47" s="128"/>
      <c r="B47" s="196"/>
      <c r="C47" s="196"/>
      <c r="D47" s="236"/>
      <c r="E47" s="236"/>
      <c r="F47" s="236"/>
      <c r="G47" s="236"/>
      <c r="H47" s="196"/>
      <c r="I47" s="196"/>
      <c r="J47" s="196"/>
      <c r="K47" s="196"/>
      <c r="L47" s="196"/>
      <c r="M47" s="196"/>
      <c r="N47" s="216"/>
      <c r="O47" s="216"/>
      <c r="P47" s="145"/>
      <c r="Q47" s="145"/>
      <c r="R47" s="128"/>
      <c r="S47" s="237"/>
      <c r="T47" s="237"/>
      <c r="U47" s="237"/>
      <c r="V47" s="237"/>
      <c r="W47" s="196"/>
      <c r="X47" s="196"/>
      <c r="Y47" s="187"/>
      <c r="Z47" s="187"/>
      <c r="AA47" s="128"/>
      <c r="AB47" s="54"/>
      <c r="AC47" s="54"/>
    </row>
    <row r="48" spans="1:29" s="49" customFormat="1" ht="15.95" customHeight="1" x14ac:dyDescent="0.4">
      <c r="A48" s="128"/>
      <c r="B48" s="196"/>
      <c r="C48" s="196"/>
      <c r="D48" s="236"/>
      <c r="E48" s="236"/>
      <c r="F48" s="236"/>
      <c r="G48" s="236"/>
      <c r="H48" s="196"/>
      <c r="I48" s="196"/>
      <c r="J48" s="196"/>
      <c r="K48" s="196"/>
      <c r="L48" s="196"/>
      <c r="M48" s="196"/>
      <c r="N48" s="216"/>
      <c r="O48" s="216"/>
      <c r="P48" s="145"/>
      <c r="Q48" s="145"/>
      <c r="R48" s="128"/>
      <c r="S48" s="237"/>
      <c r="T48" s="237"/>
      <c r="U48" s="237"/>
      <c r="V48" s="237"/>
      <c r="W48" s="196"/>
      <c r="X48" s="196"/>
      <c r="Y48" s="187"/>
      <c r="Z48" s="187"/>
      <c r="AA48" s="128"/>
      <c r="AB48" s="54"/>
      <c r="AC48" s="54"/>
    </row>
    <row r="49" spans="1:29" s="49" customFormat="1" ht="15.95" customHeight="1" x14ac:dyDescent="0.4">
      <c r="A49" s="128"/>
      <c r="B49" s="196"/>
      <c r="C49" s="196"/>
      <c r="D49" s="236"/>
      <c r="E49" s="236"/>
      <c r="F49" s="236"/>
      <c r="G49" s="236"/>
      <c r="H49" s="196"/>
      <c r="I49" s="196"/>
      <c r="J49" s="196"/>
      <c r="K49" s="196"/>
      <c r="L49" s="196"/>
      <c r="M49" s="196"/>
      <c r="N49" s="216"/>
      <c r="O49" s="216"/>
      <c r="P49" s="145"/>
      <c r="Q49" s="145"/>
      <c r="R49" s="128"/>
      <c r="S49" s="237"/>
      <c r="T49" s="237"/>
      <c r="U49" s="237"/>
      <c r="V49" s="237"/>
      <c r="W49" s="196"/>
      <c r="X49" s="196"/>
      <c r="Y49" s="187"/>
      <c r="Z49" s="187"/>
      <c r="AA49" s="128"/>
      <c r="AB49" s="54"/>
      <c r="AC49" s="54"/>
    </row>
    <row r="50" spans="1:29" s="49" customFormat="1" ht="15.95" customHeight="1" x14ac:dyDescent="0.4">
      <c r="A50" s="128"/>
      <c r="B50" s="196"/>
      <c r="C50" s="196"/>
      <c r="D50" s="236"/>
      <c r="E50" s="236"/>
      <c r="F50" s="236"/>
      <c r="G50" s="236"/>
      <c r="H50" s="196"/>
      <c r="I50" s="196"/>
      <c r="J50" s="196"/>
      <c r="K50" s="196"/>
      <c r="L50" s="196"/>
      <c r="M50" s="196"/>
      <c r="N50" s="216"/>
      <c r="O50" s="216"/>
      <c r="P50" s="145"/>
      <c r="Q50" s="145"/>
      <c r="R50" s="128"/>
      <c r="S50" s="237"/>
      <c r="T50" s="237"/>
      <c r="U50" s="237"/>
      <c r="V50" s="237"/>
      <c r="W50" s="196"/>
      <c r="X50" s="196"/>
      <c r="Y50" s="187"/>
      <c r="Z50" s="187"/>
      <c r="AA50" s="128"/>
      <c r="AB50" s="54"/>
      <c r="AC50" s="54"/>
    </row>
    <row r="51" spans="1:29" s="49" customFormat="1" ht="15.75" customHeight="1" x14ac:dyDescent="0.4">
      <c r="A51" s="128"/>
      <c r="B51" s="200"/>
      <c r="C51" s="200"/>
      <c r="D51" s="200"/>
      <c r="E51" s="200"/>
      <c r="F51" s="206"/>
      <c r="G51" s="206"/>
      <c r="H51" s="168"/>
      <c r="I51" s="168"/>
      <c r="J51" s="168"/>
      <c r="K51" s="168"/>
      <c r="L51" s="168"/>
      <c r="M51" s="60"/>
      <c r="N51" s="143"/>
      <c r="O51" s="143"/>
      <c r="P51" s="143"/>
      <c r="Q51" s="143"/>
      <c r="R51" s="143"/>
      <c r="S51" s="143"/>
      <c r="T51" s="143"/>
      <c r="U51" s="143"/>
      <c r="V51" s="143"/>
      <c r="W51" s="187"/>
      <c r="X51" s="207"/>
      <c r="Y51" s="128"/>
      <c r="Z51" s="128"/>
      <c r="AA51" s="128"/>
      <c r="AB51" s="4"/>
      <c r="AC51" s="4"/>
    </row>
    <row r="52" spans="1:29" s="4" customFormat="1" ht="15.95" customHeight="1" x14ac:dyDescent="0.4">
      <c r="A52" s="208"/>
      <c r="B52" s="208"/>
      <c r="C52" s="208"/>
      <c r="D52" s="208"/>
      <c r="E52" s="208"/>
      <c r="F52" s="208"/>
      <c r="G52" s="208"/>
      <c r="H52" s="208"/>
      <c r="I52" s="208"/>
      <c r="J52" s="208"/>
      <c r="K52" s="208"/>
      <c r="L52" s="208"/>
      <c r="M52" s="208"/>
      <c r="N52" s="208"/>
      <c r="O52" s="208"/>
      <c r="P52" s="208"/>
      <c r="Q52" s="208"/>
      <c r="R52" s="208"/>
      <c r="S52" s="208"/>
      <c r="T52" s="208"/>
      <c r="U52" s="209"/>
      <c r="V52" s="208"/>
      <c r="W52" s="208"/>
      <c r="X52" s="208"/>
      <c r="Y52" s="208"/>
      <c r="Z52" s="183"/>
      <c r="AA52" s="128"/>
    </row>
    <row r="53" spans="1:29" s="4" customFormat="1" ht="15.95" customHeight="1" x14ac:dyDescent="0.4">
      <c r="A53" s="210"/>
      <c r="B53" s="210"/>
      <c r="C53" s="210"/>
      <c r="D53" s="238"/>
      <c r="E53" s="238"/>
      <c r="F53" s="238"/>
      <c r="G53" s="239"/>
      <c r="H53" s="239"/>
      <c r="I53" s="239"/>
      <c r="J53" s="210"/>
      <c r="K53" s="210"/>
      <c r="L53" s="210"/>
      <c r="M53" s="210"/>
      <c r="N53" s="238"/>
      <c r="O53" s="238"/>
      <c r="P53" s="238"/>
      <c r="Q53" s="239"/>
      <c r="R53" s="239"/>
      <c r="S53" s="239"/>
      <c r="T53" s="128"/>
      <c r="U53" s="221"/>
      <c r="V53" s="221"/>
      <c r="W53" s="235"/>
      <c r="X53" s="235"/>
      <c r="Y53" s="221"/>
      <c r="Z53" s="221"/>
      <c r="AA53" s="128"/>
    </row>
    <row r="54" spans="1:29" s="4" customFormat="1" ht="15.95" customHeight="1" x14ac:dyDescent="0.4">
      <c r="A54" s="210"/>
      <c r="B54" s="210"/>
      <c r="C54" s="210"/>
      <c r="D54" s="210"/>
      <c r="E54" s="210"/>
      <c r="F54" s="210"/>
      <c r="G54" s="240"/>
      <c r="H54" s="240"/>
      <c r="I54" s="240"/>
      <c r="J54" s="210"/>
      <c r="K54" s="211"/>
      <c r="L54" s="211"/>
      <c r="M54" s="212"/>
      <c r="N54" s="241"/>
      <c r="O54" s="241"/>
      <c r="P54" s="241"/>
      <c r="Q54" s="241"/>
      <c r="R54" s="241"/>
      <c r="S54" s="241"/>
      <c r="T54" s="128"/>
      <c r="U54" s="203"/>
      <c r="V54" s="203"/>
      <c r="W54" s="196"/>
      <c r="X54" s="196"/>
      <c r="Y54" s="196"/>
      <c r="Z54" s="196"/>
      <c r="AA54" s="128"/>
    </row>
    <row r="55" spans="1:29" s="4" customFormat="1" ht="15.95" customHeight="1" x14ac:dyDescent="0.4">
      <c r="A55" s="210"/>
      <c r="B55" s="210"/>
      <c r="C55" s="210"/>
      <c r="D55" s="210"/>
      <c r="E55" s="210"/>
      <c r="F55" s="210"/>
      <c r="G55" s="240"/>
      <c r="H55" s="240"/>
      <c r="I55" s="240"/>
      <c r="J55" s="210"/>
      <c r="K55" s="211"/>
      <c r="L55" s="211"/>
      <c r="M55" s="212"/>
      <c r="N55" s="241"/>
      <c r="O55" s="241"/>
      <c r="P55" s="241"/>
      <c r="Q55" s="241"/>
      <c r="R55" s="241"/>
      <c r="S55" s="241"/>
      <c r="T55" s="128"/>
      <c r="U55" s="203"/>
      <c r="V55" s="203"/>
      <c r="W55" s="196"/>
      <c r="X55" s="196"/>
      <c r="Y55" s="196"/>
      <c r="Z55" s="196"/>
      <c r="AA55" s="128"/>
    </row>
    <row r="56" spans="1:29" ht="15.95" customHeight="1" x14ac:dyDescent="0.4">
      <c r="A56" s="210"/>
      <c r="B56" s="210"/>
      <c r="C56" s="210"/>
      <c r="D56" s="210"/>
      <c r="E56" s="210"/>
      <c r="F56" s="210"/>
      <c r="G56" s="240"/>
      <c r="H56" s="240"/>
      <c r="I56" s="240"/>
      <c r="J56" s="210"/>
      <c r="K56" s="211"/>
      <c r="L56" s="211"/>
      <c r="M56" s="212"/>
      <c r="N56" s="241"/>
      <c r="O56" s="241"/>
      <c r="P56" s="241"/>
      <c r="Q56" s="241"/>
      <c r="R56" s="241"/>
      <c r="S56" s="241"/>
      <c r="T56" s="183"/>
      <c r="U56" s="216"/>
      <c r="V56" s="216"/>
      <c r="W56" s="196"/>
      <c r="X56" s="196"/>
      <c r="Y56" s="196"/>
      <c r="Z56" s="196"/>
      <c r="AA56" s="183"/>
    </row>
    <row r="57" spans="1:29" s="4" customFormat="1" ht="15.95" customHeight="1" x14ac:dyDescent="0.4">
      <c r="A57" s="210"/>
      <c r="B57" s="210"/>
      <c r="C57" s="210"/>
      <c r="D57" s="210"/>
      <c r="E57" s="210"/>
      <c r="F57" s="210"/>
      <c r="G57" s="240"/>
      <c r="H57" s="240"/>
      <c r="I57" s="240"/>
      <c r="J57" s="210"/>
      <c r="K57" s="211"/>
      <c r="L57" s="211"/>
      <c r="M57" s="212"/>
      <c r="N57" s="241"/>
      <c r="O57" s="241"/>
      <c r="P57" s="241"/>
      <c r="Q57" s="241"/>
      <c r="R57" s="241"/>
      <c r="S57" s="241"/>
      <c r="T57" s="128"/>
      <c r="U57" s="203"/>
      <c r="V57" s="203"/>
      <c r="W57" s="196"/>
      <c r="X57" s="196"/>
      <c r="Y57" s="196"/>
      <c r="Z57" s="196"/>
      <c r="AA57" s="128"/>
    </row>
    <row r="58" spans="1:29" s="4" customFormat="1" ht="15.95" customHeight="1" x14ac:dyDescent="0.4">
      <c r="A58" s="210"/>
      <c r="B58" s="210"/>
      <c r="C58" s="210"/>
      <c r="D58" s="210"/>
      <c r="E58" s="210"/>
      <c r="F58" s="210"/>
      <c r="G58" s="240"/>
      <c r="H58" s="240"/>
      <c r="I58" s="240"/>
      <c r="J58" s="210"/>
      <c r="K58" s="211"/>
      <c r="L58" s="211"/>
      <c r="M58" s="212"/>
      <c r="N58" s="241"/>
      <c r="O58" s="241"/>
      <c r="P58" s="241"/>
      <c r="Q58" s="241"/>
      <c r="R58" s="241"/>
      <c r="S58" s="241"/>
      <c r="T58" s="128"/>
      <c r="U58" s="203"/>
      <c r="V58" s="203"/>
      <c r="W58" s="196"/>
      <c r="X58" s="196"/>
      <c r="Y58" s="196"/>
      <c r="Z58" s="196"/>
      <c r="AA58" s="128"/>
    </row>
    <row r="59" spans="1:29" s="4" customFormat="1" ht="15.95" customHeight="1" x14ac:dyDescent="0.4">
      <c r="A59" s="210"/>
      <c r="B59" s="210"/>
      <c r="C59" s="210"/>
      <c r="D59" s="210"/>
      <c r="E59" s="210"/>
      <c r="F59" s="210"/>
      <c r="G59" s="240"/>
      <c r="H59" s="240"/>
      <c r="I59" s="240"/>
      <c r="J59" s="210"/>
      <c r="K59" s="211"/>
      <c r="L59" s="211"/>
      <c r="M59" s="212"/>
      <c r="N59" s="241"/>
      <c r="O59" s="241"/>
      <c r="P59" s="241"/>
      <c r="Q59" s="241"/>
      <c r="R59" s="241"/>
      <c r="S59" s="241"/>
      <c r="T59" s="128"/>
      <c r="U59" s="216"/>
      <c r="V59" s="216"/>
      <c r="W59" s="196"/>
      <c r="X59" s="196"/>
      <c r="Y59" s="196"/>
      <c r="Z59" s="196"/>
      <c r="AA59" s="128"/>
    </row>
    <row r="60" spans="1:29" s="4" customFormat="1" ht="15.95" customHeight="1" x14ac:dyDescent="0.4">
      <c r="A60" s="210"/>
      <c r="B60" s="210"/>
      <c r="C60" s="210"/>
      <c r="D60" s="210"/>
      <c r="E60" s="210"/>
      <c r="F60" s="210"/>
      <c r="G60" s="240"/>
      <c r="H60" s="240"/>
      <c r="I60" s="240"/>
      <c r="J60" s="210"/>
      <c r="K60" s="211"/>
      <c r="L60" s="211"/>
      <c r="M60" s="212"/>
      <c r="N60" s="241"/>
      <c r="O60" s="241"/>
      <c r="P60" s="241"/>
      <c r="Q60" s="241"/>
      <c r="R60" s="241"/>
      <c r="S60" s="241"/>
      <c r="T60" s="128"/>
      <c r="U60" s="203"/>
      <c r="V60" s="203"/>
      <c r="W60" s="196"/>
      <c r="X60" s="196"/>
      <c r="Y60" s="196"/>
      <c r="Z60" s="196"/>
      <c r="AA60" s="128"/>
    </row>
    <row r="61" spans="1:29" s="4" customFormat="1" ht="15.95" customHeight="1" x14ac:dyDescent="0.4">
      <c r="A61" s="210"/>
      <c r="B61" s="210"/>
      <c r="C61" s="210"/>
      <c r="D61" s="210"/>
      <c r="E61" s="210"/>
      <c r="F61" s="210"/>
      <c r="G61" s="240"/>
      <c r="H61" s="240"/>
      <c r="I61" s="240"/>
      <c r="J61" s="210"/>
      <c r="K61" s="211"/>
      <c r="L61" s="211"/>
      <c r="M61" s="212"/>
      <c r="N61" s="241"/>
      <c r="O61" s="241"/>
      <c r="P61" s="241"/>
      <c r="Q61" s="241"/>
      <c r="R61" s="241"/>
      <c r="S61" s="241"/>
      <c r="T61" s="128"/>
      <c r="U61" s="203"/>
      <c r="V61" s="203"/>
      <c r="W61" s="196"/>
      <c r="X61" s="196"/>
      <c r="Y61" s="196"/>
      <c r="Z61" s="196"/>
      <c r="AA61" s="128"/>
    </row>
    <row r="62" spans="1:29" s="4" customFormat="1" ht="15.95" customHeight="1" x14ac:dyDescent="0.4">
      <c r="A62" s="210"/>
      <c r="B62" s="210"/>
      <c r="C62" s="210"/>
      <c r="D62" s="210"/>
      <c r="E62" s="210"/>
      <c r="F62" s="210"/>
      <c r="G62" s="240"/>
      <c r="H62" s="240"/>
      <c r="I62" s="240"/>
      <c r="J62" s="210"/>
      <c r="K62" s="211"/>
      <c r="L62" s="211"/>
      <c r="M62" s="212"/>
      <c r="N62" s="241"/>
      <c r="O62" s="241"/>
      <c r="P62" s="241"/>
      <c r="Q62" s="241"/>
      <c r="R62" s="241"/>
      <c r="S62" s="241"/>
      <c r="T62" s="128"/>
      <c r="U62" s="203"/>
      <c r="V62" s="203"/>
      <c r="W62" s="196"/>
      <c r="X62" s="196"/>
      <c r="Y62" s="196"/>
      <c r="Z62" s="196"/>
      <c r="AA62" s="128"/>
    </row>
    <row r="63" spans="1:29" s="4" customFormat="1" ht="15.95" customHeight="1" x14ac:dyDescent="0.4">
      <c r="A63" s="210"/>
      <c r="B63" s="210"/>
      <c r="C63" s="210"/>
      <c r="D63" s="210"/>
      <c r="E63" s="210"/>
      <c r="F63" s="210"/>
      <c r="G63" s="240"/>
      <c r="H63" s="240"/>
      <c r="I63" s="240"/>
      <c r="J63" s="210"/>
      <c r="K63" s="211"/>
      <c r="L63" s="211"/>
      <c r="M63" s="212"/>
      <c r="N63" s="241"/>
      <c r="O63" s="241"/>
      <c r="P63" s="241"/>
      <c r="Q63" s="241"/>
      <c r="R63" s="241"/>
      <c r="S63" s="241"/>
      <c r="T63" s="128"/>
      <c r="U63" s="203"/>
      <c r="V63" s="203"/>
      <c r="W63" s="196"/>
      <c r="X63" s="196"/>
      <c r="Y63" s="196"/>
      <c r="Z63" s="196"/>
      <c r="AA63" s="128"/>
    </row>
    <row r="64" spans="1:29" s="4" customFormat="1" ht="15.95" customHeight="1" x14ac:dyDescent="0.4">
      <c r="A64" s="210"/>
      <c r="B64" s="210"/>
      <c r="C64" s="210"/>
      <c r="D64" s="210"/>
      <c r="E64" s="210"/>
      <c r="F64" s="210"/>
      <c r="G64" s="240"/>
      <c r="H64" s="240"/>
      <c r="I64" s="240"/>
      <c r="J64" s="213"/>
      <c r="K64" s="211"/>
      <c r="L64" s="211"/>
      <c r="M64" s="212"/>
      <c r="N64" s="241"/>
      <c r="O64" s="241"/>
      <c r="P64" s="241"/>
      <c r="Q64" s="241"/>
      <c r="R64" s="241"/>
      <c r="S64" s="241"/>
      <c r="T64" s="128"/>
      <c r="U64" s="203"/>
      <c r="V64" s="203"/>
      <c r="W64" s="196"/>
      <c r="X64" s="196"/>
      <c r="Y64" s="196"/>
      <c r="Z64" s="196"/>
      <c r="AA64" s="128"/>
    </row>
    <row r="65" spans="1:27" s="4" customFormat="1" ht="15.95" customHeight="1" x14ac:dyDescent="0.4">
      <c r="A65" s="210"/>
      <c r="B65" s="210"/>
      <c r="C65" s="210"/>
      <c r="D65" s="210"/>
      <c r="E65" s="210"/>
      <c r="F65" s="210"/>
      <c r="G65" s="240"/>
      <c r="H65" s="240"/>
      <c r="I65" s="240"/>
      <c r="J65" s="210"/>
      <c r="K65" s="211"/>
      <c r="L65" s="211"/>
      <c r="M65" s="212"/>
      <c r="N65" s="241"/>
      <c r="O65" s="241"/>
      <c r="P65" s="241"/>
      <c r="Q65" s="241"/>
      <c r="R65" s="241"/>
      <c r="S65" s="241"/>
      <c r="T65" s="128"/>
      <c r="U65" s="216"/>
      <c r="V65" s="216"/>
      <c r="W65" s="196"/>
      <c r="X65" s="196"/>
      <c r="Y65" s="196"/>
      <c r="Z65" s="196"/>
      <c r="AA65" s="128"/>
    </row>
    <row r="66" spans="1:27" s="4" customFormat="1" ht="15.95" customHeight="1" x14ac:dyDescent="0.4">
      <c r="A66" s="210"/>
      <c r="B66" s="210"/>
      <c r="C66" s="210"/>
      <c r="D66" s="210"/>
      <c r="E66" s="210"/>
      <c r="F66" s="210"/>
      <c r="G66" s="240"/>
      <c r="H66" s="240"/>
      <c r="I66" s="240"/>
      <c r="J66" s="210"/>
      <c r="K66" s="211"/>
      <c r="L66" s="211"/>
      <c r="M66" s="212"/>
      <c r="N66" s="241"/>
      <c r="O66" s="241"/>
      <c r="P66" s="241"/>
      <c r="Q66" s="241"/>
      <c r="R66" s="241"/>
      <c r="S66" s="241"/>
      <c r="T66" s="128"/>
      <c r="U66" s="203"/>
      <c r="V66" s="203"/>
      <c r="W66" s="196"/>
      <c r="X66" s="196"/>
      <c r="Y66" s="196"/>
      <c r="Z66" s="196"/>
      <c r="AA66" s="128"/>
    </row>
    <row r="67" spans="1:27" s="4" customFormat="1" ht="15.95" customHeight="1" x14ac:dyDescent="0.4">
      <c r="A67" s="210"/>
      <c r="B67" s="210"/>
      <c r="C67" s="210"/>
      <c r="D67" s="210"/>
      <c r="E67" s="210"/>
      <c r="F67" s="210"/>
      <c r="G67" s="240"/>
      <c r="H67" s="240"/>
      <c r="I67" s="240"/>
      <c r="J67" s="210"/>
      <c r="K67" s="211"/>
      <c r="L67" s="211"/>
      <c r="M67" s="212"/>
      <c r="N67" s="241"/>
      <c r="O67" s="241"/>
      <c r="P67" s="241"/>
      <c r="Q67" s="241"/>
      <c r="R67" s="241"/>
      <c r="S67" s="241"/>
      <c r="T67" s="128"/>
      <c r="U67" s="203"/>
      <c r="V67" s="203"/>
      <c r="W67" s="196"/>
      <c r="X67" s="196"/>
      <c r="Y67" s="196"/>
      <c r="Z67" s="196"/>
      <c r="AA67" s="128"/>
    </row>
    <row r="68" spans="1:27" s="4" customFormat="1" ht="15.95" customHeight="1" x14ac:dyDescent="0.4">
      <c r="A68" s="210"/>
      <c r="B68" s="210"/>
      <c r="C68" s="210"/>
      <c r="D68" s="210"/>
      <c r="E68" s="210"/>
      <c r="F68" s="210"/>
      <c r="G68" s="240"/>
      <c r="H68" s="240"/>
      <c r="I68" s="240"/>
      <c r="J68" s="210"/>
      <c r="K68" s="211"/>
      <c r="L68" s="211"/>
      <c r="M68" s="212"/>
      <c r="N68" s="241"/>
      <c r="O68" s="241"/>
      <c r="P68" s="241"/>
      <c r="Q68" s="241"/>
      <c r="R68" s="241"/>
      <c r="S68" s="241"/>
      <c r="T68" s="128"/>
      <c r="U68" s="203"/>
      <c r="V68" s="203"/>
      <c r="W68" s="196"/>
      <c r="X68" s="196"/>
      <c r="Y68" s="196"/>
      <c r="Z68" s="196"/>
      <c r="AA68" s="128"/>
    </row>
    <row r="69" spans="1:27" s="4" customFormat="1" ht="15.95" customHeight="1" x14ac:dyDescent="0.4">
      <c r="A69" s="210"/>
      <c r="B69" s="210"/>
      <c r="C69" s="210"/>
      <c r="D69" s="210"/>
      <c r="E69" s="210"/>
      <c r="F69" s="210"/>
      <c r="G69" s="240"/>
      <c r="H69" s="240"/>
      <c r="I69" s="240"/>
      <c r="J69" s="210"/>
      <c r="K69" s="211"/>
      <c r="L69" s="211"/>
      <c r="M69" s="212"/>
      <c r="N69" s="241"/>
      <c r="O69" s="241"/>
      <c r="P69" s="241"/>
      <c r="Q69" s="241"/>
      <c r="R69" s="241"/>
      <c r="S69" s="241"/>
      <c r="T69" s="128"/>
      <c r="U69" s="203"/>
      <c r="V69" s="203"/>
      <c r="W69" s="196"/>
      <c r="X69" s="196"/>
      <c r="Y69" s="196"/>
      <c r="Z69" s="196"/>
      <c r="AA69" s="128"/>
    </row>
    <row r="70" spans="1:27" s="4" customFormat="1" ht="15.95" customHeight="1" x14ac:dyDescent="0.4">
      <c r="A70" s="210"/>
      <c r="B70" s="210"/>
      <c r="C70" s="210"/>
      <c r="D70" s="210"/>
      <c r="E70" s="210"/>
      <c r="F70" s="210"/>
      <c r="G70" s="240"/>
      <c r="H70" s="240"/>
      <c r="I70" s="240"/>
      <c r="J70" s="210"/>
      <c r="K70" s="211"/>
      <c r="L70" s="211"/>
      <c r="M70" s="212"/>
      <c r="N70" s="241"/>
      <c r="O70" s="241"/>
      <c r="P70" s="241"/>
      <c r="Q70" s="241"/>
      <c r="R70" s="241"/>
      <c r="S70" s="241"/>
      <c r="T70" s="128"/>
      <c r="U70" s="203"/>
      <c r="V70" s="203"/>
      <c r="W70" s="196"/>
      <c r="X70" s="196"/>
      <c r="Y70" s="196"/>
      <c r="Z70" s="196"/>
      <c r="AA70" s="128"/>
    </row>
    <row r="71" spans="1:27" s="4" customFormat="1" ht="15.95" customHeight="1" x14ac:dyDescent="0.4">
      <c r="A71" s="210"/>
      <c r="B71" s="210"/>
      <c r="C71" s="210"/>
      <c r="D71" s="210"/>
      <c r="E71" s="210"/>
      <c r="F71" s="210"/>
      <c r="G71" s="240"/>
      <c r="H71" s="240"/>
      <c r="I71" s="240"/>
      <c r="J71" s="210"/>
      <c r="K71" s="211"/>
      <c r="L71" s="211"/>
      <c r="M71" s="212"/>
      <c r="N71" s="241"/>
      <c r="O71" s="241"/>
      <c r="P71" s="241"/>
      <c r="Q71" s="241"/>
      <c r="R71" s="241"/>
      <c r="S71" s="241"/>
      <c r="T71" s="128"/>
      <c r="U71" s="203"/>
      <c r="V71" s="203"/>
      <c r="W71" s="196"/>
      <c r="X71" s="196"/>
      <c r="Y71" s="196"/>
      <c r="Z71" s="196"/>
      <c r="AA71" s="128"/>
    </row>
    <row r="72" spans="1:27" s="4" customFormat="1" ht="15.95" customHeight="1" x14ac:dyDescent="0.4">
      <c r="A72" s="210"/>
      <c r="B72" s="210"/>
      <c r="C72" s="210"/>
      <c r="D72" s="210"/>
      <c r="E72" s="210"/>
      <c r="F72" s="210"/>
      <c r="G72" s="240"/>
      <c r="H72" s="240"/>
      <c r="I72" s="240"/>
      <c r="J72" s="210"/>
      <c r="K72" s="211"/>
      <c r="L72" s="211"/>
      <c r="M72" s="212"/>
      <c r="N72" s="241"/>
      <c r="O72" s="241"/>
      <c r="P72" s="241"/>
      <c r="Q72" s="241"/>
      <c r="R72" s="241"/>
      <c r="S72" s="241"/>
      <c r="T72" s="128"/>
      <c r="U72" s="203"/>
      <c r="V72" s="203"/>
      <c r="W72" s="196"/>
      <c r="X72" s="196"/>
      <c r="Y72" s="196"/>
      <c r="Z72" s="196"/>
      <c r="AA72" s="128"/>
    </row>
    <row r="73" spans="1:27" s="4" customFormat="1" ht="15.95" customHeight="1" x14ac:dyDescent="0.4">
      <c r="A73" s="210"/>
      <c r="B73" s="210"/>
      <c r="C73" s="210"/>
      <c r="D73" s="210"/>
      <c r="E73" s="210"/>
      <c r="F73" s="210"/>
      <c r="G73" s="240"/>
      <c r="H73" s="240"/>
      <c r="I73" s="240"/>
      <c r="J73" s="210"/>
      <c r="K73" s="211"/>
      <c r="L73" s="211"/>
      <c r="M73" s="212"/>
      <c r="N73" s="241"/>
      <c r="O73" s="241"/>
      <c r="P73" s="241"/>
      <c r="Q73" s="241"/>
      <c r="R73" s="241"/>
      <c r="S73" s="241"/>
      <c r="T73" s="128"/>
      <c r="U73" s="203"/>
      <c r="V73" s="203"/>
      <c r="W73" s="196"/>
      <c r="X73" s="196"/>
      <c r="Y73" s="196"/>
      <c r="Z73" s="196"/>
      <c r="AA73" s="128"/>
    </row>
    <row r="74" spans="1:27" s="4" customFormat="1" ht="15.95" customHeight="1" x14ac:dyDescent="0.4">
      <c r="A74" s="210"/>
      <c r="B74" s="210"/>
      <c r="C74" s="210"/>
      <c r="D74" s="210"/>
      <c r="E74" s="210"/>
      <c r="F74" s="210"/>
      <c r="G74" s="240"/>
      <c r="H74" s="240"/>
      <c r="I74" s="240"/>
      <c r="J74" s="213"/>
      <c r="K74" s="211"/>
      <c r="L74" s="211"/>
      <c r="M74" s="212"/>
      <c r="N74" s="241"/>
      <c r="O74" s="241"/>
      <c r="P74" s="241"/>
      <c r="Q74" s="241"/>
      <c r="R74" s="241"/>
      <c r="S74" s="241"/>
      <c r="T74" s="128"/>
      <c r="U74" s="203"/>
      <c r="V74" s="203"/>
      <c r="W74" s="196"/>
      <c r="X74" s="196"/>
      <c r="Y74" s="196"/>
      <c r="Z74" s="196"/>
      <c r="AA74" s="128"/>
    </row>
    <row r="75" spans="1:27" s="4" customFormat="1" ht="15.95" customHeight="1" x14ac:dyDescent="0.4">
      <c r="A75" s="210"/>
      <c r="B75" s="210"/>
      <c r="C75" s="210"/>
      <c r="D75" s="210"/>
      <c r="E75" s="210"/>
      <c r="F75" s="210"/>
      <c r="G75" s="240"/>
      <c r="H75" s="240"/>
      <c r="I75" s="240"/>
      <c r="J75" s="213"/>
      <c r="K75" s="211"/>
      <c r="L75" s="211"/>
      <c r="M75" s="212"/>
      <c r="N75" s="241"/>
      <c r="O75" s="241"/>
      <c r="P75" s="241"/>
      <c r="Q75" s="241"/>
      <c r="R75" s="241"/>
      <c r="S75" s="241"/>
      <c r="T75" s="128"/>
      <c r="U75" s="203"/>
      <c r="V75" s="203"/>
      <c r="W75" s="196"/>
      <c r="X75" s="196"/>
      <c r="Y75" s="196"/>
      <c r="Z75" s="196"/>
      <c r="AA75" s="128"/>
    </row>
    <row r="76" spans="1:27" s="4" customFormat="1" ht="15.95" customHeight="1" x14ac:dyDescent="0.35">
      <c r="A76" s="214"/>
      <c r="B76" s="210"/>
      <c r="C76" s="210"/>
      <c r="D76" s="210"/>
      <c r="E76" s="210"/>
      <c r="F76" s="211"/>
      <c r="G76" s="211"/>
      <c r="H76" s="211"/>
      <c r="I76" s="211"/>
      <c r="J76" s="217"/>
      <c r="K76" s="217"/>
      <c r="L76" s="217"/>
      <c r="M76" s="217"/>
      <c r="N76" s="242"/>
      <c r="O76" s="242"/>
      <c r="P76" s="242"/>
      <c r="Q76" s="242"/>
      <c r="R76" s="242"/>
      <c r="S76" s="242"/>
      <c r="T76" s="128"/>
      <c r="U76" s="203"/>
      <c r="V76" s="203"/>
      <c r="W76" s="196"/>
      <c r="X76" s="196"/>
      <c r="Y76" s="196"/>
      <c r="Z76" s="196"/>
      <c r="AA76" s="128"/>
    </row>
    <row r="77" spans="1:27" s="4" customFormat="1" ht="15.95" customHeight="1" x14ac:dyDescent="0.4">
      <c r="A77" s="215"/>
      <c r="B77" s="216"/>
      <c r="C77" s="216"/>
      <c r="D77" s="216"/>
      <c r="E77" s="216"/>
      <c r="F77" s="216"/>
      <c r="G77" s="216"/>
      <c r="H77" s="216"/>
      <c r="I77" s="216"/>
      <c r="J77" s="217"/>
      <c r="K77" s="211"/>
      <c r="L77" s="211"/>
      <c r="M77" s="212"/>
      <c r="N77" s="241"/>
      <c r="O77" s="241"/>
      <c r="P77" s="241"/>
      <c r="Q77" s="241"/>
      <c r="R77" s="241"/>
      <c r="S77" s="241"/>
      <c r="T77" s="128"/>
      <c r="U77" s="203"/>
      <c r="V77" s="203"/>
      <c r="W77" s="196"/>
      <c r="X77" s="196"/>
      <c r="Y77" s="196"/>
      <c r="Z77" s="196"/>
      <c r="AA77" s="128"/>
    </row>
    <row r="78" spans="1:27" s="4" customFormat="1" ht="15.95" customHeight="1" x14ac:dyDescent="0.4">
      <c r="A78" s="216"/>
      <c r="B78" s="216"/>
      <c r="C78" s="216"/>
      <c r="D78" s="216"/>
      <c r="E78" s="216"/>
      <c r="F78" s="216"/>
      <c r="G78" s="216"/>
      <c r="H78" s="216"/>
      <c r="I78" s="216"/>
      <c r="J78" s="217"/>
      <c r="K78" s="218"/>
      <c r="L78" s="218"/>
      <c r="M78" s="218"/>
      <c r="N78" s="243"/>
      <c r="O78" s="243"/>
      <c r="P78" s="243"/>
      <c r="Q78" s="243"/>
      <c r="R78" s="243"/>
      <c r="S78" s="243"/>
      <c r="T78" s="128"/>
      <c r="U78" s="203"/>
      <c r="V78" s="203"/>
      <c r="W78" s="196"/>
      <c r="X78" s="196"/>
      <c r="Y78" s="196"/>
      <c r="Z78" s="196"/>
      <c r="AA78" s="128"/>
    </row>
    <row r="79" spans="1:27" ht="16.5" customHeight="1" x14ac:dyDescent="0.4">
      <c r="A79" s="168"/>
      <c r="B79" s="168"/>
      <c r="C79" s="145"/>
      <c r="D79" s="145"/>
      <c r="E79" s="128"/>
      <c r="F79" s="183"/>
      <c r="G79" s="183"/>
      <c r="H79" s="183"/>
      <c r="I79" s="183"/>
      <c r="J79" s="183"/>
      <c r="K79" s="183"/>
      <c r="L79" s="183"/>
      <c r="M79" s="183"/>
      <c r="N79" s="183"/>
      <c r="O79" s="183"/>
      <c r="P79" s="183"/>
      <c r="Q79" s="183"/>
      <c r="R79" s="183"/>
      <c r="S79" s="184"/>
      <c r="T79" s="128"/>
      <c r="U79" s="203"/>
      <c r="V79" s="183"/>
      <c r="W79" s="196"/>
      <c r="X79" s="196"/>
      <c r="Y79" s="196"/>
      <c r="Z79" s="196"/>
      <c r="AA79" s="128"/>
    </row>
    <row r="80" spans="1:27" x14ac:dyDescent="0.4">
      <c r="A80" s="183"/>
      <c r="B80" s="255"/>
      <c r="C80" s="183"/>
      <c r="D80" s="183"/>
      <c r="E80" s="183"/>
      <c r="F80" s="183"/>
      <c r="G80" s="183"/>
      <c r="H80" s="183"/>
      <c r="I80" s="183"/>
      <c r="J80" s="183"/>
      <c r="K80" s="183"/>
      <c r="L80" s="183"/>
      <c r="M80" s="183"/>
      <c r="N80" s="183"/>
      <c r="O80" s="183"/>
      <c r="P80" s="183"/>
      <c r="Q80" s="183"/>
      <c r="R80" s="183"/>
      <c r="S80" s="184"/>
      <c r="T80" s="128"/>
      <c r="U80" s="203"/>
      <c r="V80" s="203"/>
      <c r="W80" s="196"/>
      <c r="X80" s="196"/>
      <c r="Y80" s="196"/>
      <c r="Z80" s="196"/>
      <c r="AA80" s="183"/>
    </row>
    <row r="81" spans="1:27" x14ac:dyDescent="0.4">
      <c r="A81" s="183"/>
      <c r="B81" s="255"/>
      <c r="C81" s="183"/>
      <c r="D81" s="183"/>
      <c r="E81" s="183"/>
      <c r="F81" s="183"/>
      <c r="G81" s="183"/>
      <c r="H81" s="183"/>
      <c r="I81" s="183"/>
      <c r="J81" s="183"/>
      <c r="K81" s="183"/>
      <c r="L81" s="183"/>
      <c r="M81" s="183"/>
      <c r="N81" s="183"/>
      <c r="O81" s="183"/>
      <c r="P81" s="183"/>
      <c r="Q81" s="183"/>
      <c r="R81" s="183"/>
      <c r="S81" s="184"/>
      <c r="T81" s="128"/>
      <c r="U81" s="188"/>
      <c r="V81" s="128"/>
      <c r="W81" s="128"/>
      <c r="X81" s="128"/>
      <c r="Y81" s="128"/>
      <c r="Z81" s="219"/>
      <c r="AA81" s="183"/>
    </row>
    <row r="82" spans="1:27" x14ac:dyDescent="0.4">
      <c r="A82" s="183"/>
      <c r="B82" s="255"/>
      <c r="C82" s="183"/>
      <c r="D82" s="183"/>
      <c r="E82" s="183"/>
      <c r="F82" s="183"/>
      <c r="G82" s="183"/>
      <c r="H82" s="183"/>
      <c r="I82" s="183"/>
      <c r="J82" s="183"/>
      <c r="K82" s="183"/>
      <c r="L82" s="183"/>
      <c r="M82" s="183"/>
      <c r="N82" s="183"/>
      <c r="O82" s="183"/>
      <c r="P82" s="183"/>
      <c r="Q82" s="183"/>
      <c r="R82" s="183"/>
      <c r="S82" s="184"/>
      <c r="T82" s="183"/>
      <c r="U82" s="220"/>
      <c r="V82" s="221"/>
      <c r="W82" s="221"/>
      <c r="X82" s="221"/>
      <c r="Y82" s="221"/>
      <c r="Z82" s="183"/>
      <c r="AA82" s="183"/>
    </row>
    <row r="83" spans="1:27" x14ac:dyDescent="0.4">
      <c r="U83" s="83"/>
      <c r="V83" s="83"/>
      <c r="W83" s="83"/>
      <c r="X83" s="83"/>
      <c r="Y83" s="83"/>
      <c r="Z83" s="1"/>
    </row>
    <row r="84" spans="1:27" x14ac:dyDescent="0.4">
      <c r="U84" s="83"/>
      <c r="V84" s="83"/>
      <c r="W84" s="83"/>
      <c r="X84" s="83"/>
      <c r="Y84" s="83"/>
      <c r="Z84" s="1"/>
    </row>
    <row r="85" spans="1:27" x14ac:dyDescent="0.4">
      <c r="U85" s="83"/>
      <c r="V85" s="83"/>
      <c r="W85" s="83"/>
      <c r="X85" s="83"/>
      <c r="Y85" s="83"/>
      <c r="Z85" s="1"/>
    </row>
    <row r="86" spans="1:27" x14ac:dyDescent="0.4">
      <c r="U86" s="83"/>
      <c r="V86" s="83"/>
      <c r="W86" s="83"/>
      <c r="X86" s="83"/>
      <c r="Y86" s="83"/>
      <c r="Z86" s="1"/>
    </row>
    <row r="87" spans="1:27" x14ac:dyDescent="0.4">
      <c r="U87" s="83"/>
      <c r="V87" s="83"/>
      <c r="W87" s="83"/>
      <c r="X87" s="83"/>
      <c r="Y87" s="83"/>
      <c r="Z87" s="1"/>
    </row>
    <row r="97" spans="1:29" s="5" customFormat="1" x14ac:dyDescent="0.4">
      <c r="A97" s="136"/>
      <c r="B97" s="6"/>
      <c r="C97" s="136"/>
      <c r="D97" s="136"/>
      <c r="E97" s="136"/>
      <c r="F97" s="136"/>
      <c r="G97" s="136"/>
      <c r="H97" s="136"/>
      <c r="I97" s="136"/>
      <c r="J97" s="136"/>
      <c r="K97" s="136"/>
      <c r="L97" s="136"/>
      <c r="M97" s="136"/>
      <c r="N97" s="136"/>
      <c r="O97" s="136"/>
      <c r="P97" s="136"/>
      <c r="Q97" s="136"/>
      <c r="R97" s="136"/>
      <c r="T97" s="136"/>
      <c r="U97" s="136"/>
      <c r="V97" s="136"/>
      <c r="W97" s="136"/>
      <c r="X97" s="136"/>
      <c r="Y97" s="136"/>
      <c r="Z97" s="136"/>
      <c r="AA97" s="136"/>
      <c r="AB97" s="136"/>
      <c r="AC97" s="136"/>
    </row>
    <row r="98" spans="1:29" s="5" customFormat="1" x14ac:dyDescent="0.4">
      <c r="A98" s="136"/>
      <c r="B98" s="6"/>
      <c r="C98" s="136"/>
      <c r="D98" s="136"/>
      <c r="E98" s="136"/>
      <c r="F98" s="136"/>
      <c r="G98" s="136"/>
      <c r="H98" s="136"/>
      <c r="I98" s="136"/>
      <c r="J98" s="136"/>
      <c r="K98" s="136"/>
      <c r="L98" s="136"/>
      <c r="M98" s="136"/>
      <c r="N98" s="136"/>
      <c r="O98" s="136"/>
      <c r="P98" s="136"/>
      <c r="Q98" s="136"/>
      <c r="R98" s="136"/>
      <c r="T98" s="136"/>
      <c r="U98" s="136"/>
      <c r="V98" s="136"/>
      <c r="W98" s="136"/>
      <c r="X98" s="136"/>
      <c r="Y98" s="136"/>
      <c r="Z98" s="136"/>
      <c r="AA98" s="136"/>
      <c r="AB98" s="136"/>
      <c r="AC98" s="136"/>
    </row>
    <row r="137" spans="6:6" x14ac:dyDescent="0.4">
      <c r="F137" s="96"/>
    </row>
    <row r="172" spans="15:15" x14ac:dyDescent="0.4">
      <c r="O172" s="97"/>
    </row>
  </sheetData>
  <mergeCells count="2">
    <mergeCell ref="A4:F4"/>
    <mergeCell ref="A8:F8"/>
  </mergeCells>
  <phoneticPr fontId="2"/>
  <printOptions horizontalCentered="1"/>
  <pageMargins left="0.39370078740157483" right="0.19685039370078741" top="0.39370078740157483" bottom="0.19685039370078741" header="0" footer="0"/>
  <pageSetup paperSize="9" scale="9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概要1～5</vt:lpstr>
      <vt:lpstr>6クラスター表</vt:lpstr>
      <vt:lpstr>7追記 </vt:lpstr>
      <vt:lpstr>'6クラスター表'!Print_Area</vt:lpstr>
      <vt:lpstr>'7追記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2021-08-09T07:07:48Z</cp:lastPrinted>
  <dcterms:created xsi:type="dcterms:W3CDTF">2021-02-15T00:57:50Z</dcterms:created>
  <dcterms:modified xsi:type="dcterms:W3CDTF">2021-08-09T08:38:05Z</dcterms:modified>
</cp:coreProperties>
</file>