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03【115528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'6クラスター表'!$N$15:$V$105</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'6クラスター表'!$A$1:$X$138</definedName>
    <definedName name="_xlnm.Print_Area" localSheetId="1">'概要1～5'!$A$1:$Z$82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6" i="3" l="1"/>
  <c r="N76" i="3"/>
  <c r="R105" i="16" l="1"/>
  <c r="N78" i="3" l="1"/>
  <c r="N105" i="16" l="1"/>
  <c r="Q78" i="3" l="1"/>
</calcChain>
</file>

<file path=xl/sharedStrings.xml><?xml version="1.0" encoding="utf-8"?>
<sst xmlns="http://schemas.openxmlformats.org/spreadsheetml/2006/main" count="327" uniqueCount="305">
  <si>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</si>
  <si>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</si>
  <si>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</si>
  <si>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</si>
  <si>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</si>
  <si>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</si>
  <si>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</si>
  <si>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</si>
  <si>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</si>
  <si>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</si>
  <si>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</si>
  <si>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</si>
  <si>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</si>
  <si>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</si>
  <si>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</si>
  <si>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</si>
  <si>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</si>
  <si>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</si>
  <si>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</si>
  <si>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</si>
  <si>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</si>
  <si>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</si>
  <si>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</si>
  <si>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</si>
  <si>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</si>
  <si>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</si>
  <si>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</si>
  <si>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</si>
  <si>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</si>
  <si>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</si>
  <si>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</si>
  <si>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</si>
  <si>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</si>
  <si>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</si>
  <si>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</si>
  <si>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</si>
  <si>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</si>
  <si>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</si>
  <si>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</si>
  <si>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</si>
  <si>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</si>
  <si>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</si>
  <si>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</si>
  <si>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</si>
  <si>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</si>
  <si>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</si>
  <si>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</si>
  <si>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</si>
  <si>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</si>
  <si>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</si>
  <si>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</si>
  <si>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</si>
  <si>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</si>
  <si>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</si>
  <si>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</si>
  <si>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</si>
  <si>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</si>
  <si>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</si>
  <si>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</si>
  <si>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</si>
  <si>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</si>
  <si>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</si>
  <si>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</si>
  <si>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</si>
  <si>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</si>
  <si>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</si>
  <si>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</si>
  <si>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</si>
  <si>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</si>
  <si>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</si>
  <si>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</si>
  <si>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</si>
  <si>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</si>
  <si>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</si>
  <si>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</si>
  <si>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</si>
  <si>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</si>
  <si>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</si>
  <si>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</si>
  <si>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</si>
  <si>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</si>
  <si>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</si>
  <si>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</si>
  <si>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</si>
  <si>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</si>
  <si>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</si>
  <si>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</si>
  <si>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</si>
  <si>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</si>
  <si>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</si>
  <si>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</si>
  <si>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</si>
  <si>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</si>
  <si>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</si>
  <si>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</si>
  <si>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</si>
  <si>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</si>
  <si>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</si>
  <si>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</si>
  <si>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</si>
  <si>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</si>
  <si>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</si>
  <si>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</si>
  <si>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</si>
  <si>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</si>
  <si>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</si>
  <si>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</si>
  <si>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</si>
  <si>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</si>
  <si>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</si>
  <si>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</si>
  <si>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</si>
  <si>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</si>
  <si>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</si>
  <si>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</si>
  <si>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</si>
  <si>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</si>
  <si>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</si>
  <si>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</si>
  <si>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</si>
  <si>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</si>
  <si>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</si>
  <si>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</si>
  <si>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</si>
  <si>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</si>
  <si>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</si>
  <si>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</si>
  <si>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</si>
  <si>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</si>
  <si>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</si>
  <si>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</si>
  <si>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</si>
  <si>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</si>
  <si>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</si>
  <si>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</si>
  <si>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</si>
  <si>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</si>
  <si>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</si>
  <si>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</si>
  <si>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</si>
  <si>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</si>
  <si>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</si>
  <si>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</si>
  <si>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</si>
  <si>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</si>
  <si>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</si>
  <si>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</si>
  <si>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</si>
  <si>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</si>
  <si>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</si>
  <si>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</si>
  <si>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</si>
  <si>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</si>
  <si>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</si>
  <si>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</si>
  <si>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</si>
  <si>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</si>
  <si>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</si>
  <si>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</si>
  <si>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</si>
  <si>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</si>
  <si>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</si>
  <si>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</si>
  <si>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</si>
  <si>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</si>
  <si>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</si>
  <si>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</si>
  <si>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</si>
  <si>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</si>
  <si>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</si>
  <si>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</si>
  <si>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</si>
  <si>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</si>
  <si>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</si>
  <si>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</si>
  <si>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</si>
  <si>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</si>
  <si>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</si>
  <si>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</si>
  <si>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</si>
  <si>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</si>
  <si>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</si>
  <si>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</si>
  <si>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</si>
  <si>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</si>
  <si>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</si>
  <si>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</si>
  <si>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</si>
  <si>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</si>
  <si>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</si>
  <si>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</si>
  <si>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</si>
  <si>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</si>
  <si>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</si>
  <si>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</si>
  <si>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</si>
  <si>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</si>
  <si>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</si>
  <si>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</si>
  <si>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</si>
  <si>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</si>
  <si>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</si>
  <si>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</si>
  <si>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</si>
  <si>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</si>
  <si>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</si>
  <si>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</si>
  <si>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</si>
  <si>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</si>
  <si>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</si>
  <si>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</si>
  <si>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</si>
  <si>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</si>
  <si>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</si>
  <si>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</si>
  <si>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</si>
  <si>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</si>
  <si>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</si>
  <si>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</si>
  <si>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</si>
  <si>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</si>
  <si>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</si>
  <si>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</si>
  <si>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</si>
  <si>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</si>
  <si>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</si>
  <si>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</si>
  <si>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</si>
  <si>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</si>
  <si>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</si>
  <si>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</si>
  <si>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</si>
  <si>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</si>
  <si>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</si>
  <si>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</si>
  <si>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</si>
  <si>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</si>
  <si>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</si>
  <si>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</si>
  <si>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</si>
  <si>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</si>
  <si>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</si>
  <si>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</si>
  <si>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</si>
  <si>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</si>
  <si>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</si>
  <si>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</si>
  <si>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</si>
  <si>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</si>
  <si>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</si>
  <si>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</si>
  <si>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</si>
  <si>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</si>
  <si>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</si>
  <si>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</si>
  <si>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</si>
  <si>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</si>
  <si>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</si>
  <si>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</si>
  <si>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</si>
  <si>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</si>
  <si>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</si>
  <si>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</si>
  <si>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</si>
  <si>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</si>
  <si>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</si>
  <si>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</si>
  <si>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</si>
  <si>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</si>
  <si>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</si>
  <si>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</si>
  <si>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</si>
  <si>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</si>
  <si>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</si>
  <si>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</si>
  <si>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(新)
222</t>
    <rPh sb="1" eb="2">
      <t>シン</t>
    </rPh>
    <phoneticPr fontId="2"/>
  </si>
  <si>
    <t>(新)
223</t>
    <rPh sb="1" eb="2">
      <t>シン</t>
    </rPh>
    <phoneticPr fontId="2"/>
  </si>
  <si>
    <t>(新)
224</t>
    <rPh sb="1" eb="2">
      <t>シン</t>
    </rPh>
    <phoneticPr fontId="2"/>
  </si>
  <si>
    <t>(新)
225</t>
    <rPh sb="1" eb="2">
      <t>シン</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</si>
  <si>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</si>
  <si>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</si>
  <si>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</si>
  <si>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※「大阪狭山市の学校関連」には、下記項目から移動</t>
    <rPh sb="2" eb="7">
      <t>オオサカサヤマシ</t>
    </rPh>
    <rPh sb="8" eb="12">
      <t>ガッコウカンレン</t>
    </rPh>
    <rPh sb="16" eb="18">
      <t>カキ</t>
    </rPh>
    <rPh sb="18" eb="20">
      <t>コウモク</t>
    </rPh>
    <rPh sb="22" eb="24">
      <t>イドウ</t>
    </rPh>
    <phoneticPr fontId="2"/>
  </si>
  <si>
    <t>　「感染経路不明」：2件(7/29・7/30に発表した2事例）</t>
    <rPh sb="2" eb="8">
      <t>カンセンケイロフメイ</t>
    </rPh>
    <rPh sb="11" eb="12">
      <t>ケン</t>
    </rPh>
    <rPh sb="23" eb="25">
      <t>ハッピョウ</t>
    </rPh>
    <rPh sb="28" eb="30">
      <t>ジレイ</t>
    </rPh>
    <phoneticPr fontId="2"/>
  </si>
  <si>
    <t>　「感染経路不明者の濃厚接触者等」：5件（7/30に発表した1事例、7/31に発表した4事例）</t>
    <rPh sb="2" eb="8">
      <t>カンセンケイロフメイ</t>
    </rPh>
    <rPh sb="8" eb="9">
      <t>シャ</t>
    </rPh>
    <rPh sb="10" eb="15">
      <t>ノウコウセッショクシャ</t>
    </rPh>
    <rPh sb="15" eb="16">
      <t>トウ</t>
    </rPh>
    <rPh sb="19" eb="20">
      <t>ケン</t>
    </rPh>
    <rPh sb="31" eb="33">
      <t>ジレイ</t>
    </rPh>
    <rPh sb="39" eb="41">
      <t>ハッピョウ</t>
    </rPh>
    <rPh sb="44" eb="46">
      <t>ジレイ</t>
    </rPh>
    <phoneticPr fontId="2"/>
  </si>
  <si>
    <t>※「東大阪市のスポーツ団体関連」には、下記項目から移動</t>
    <rPh sb="2" eb="6">
      <t>ヒガシオオサカシ</t>
    </rPh>
    <rPh sb="11" eb="13">
      <t>ダンタイ</t>
    </rPh>
    <rPh sb="13" eb="15">
      <t>カンレン</t>
    </rPh>
    <rPh sb="19" eb="21">
      <t>カキ</t>
    </rPh>
    <rPh sb="21" eb="23">
      <t>コウモク</t>
    </rPh>
    <rPh sb="25" eb="27">
      <t>イドウ</t>
    </rPh>
    <phoneticPr fontId="2"/>
  </si>
  <si>
    <t>　「感染経路不明」：4件（7/31に発表した4事例）</t>
    <rPh sb="2" eb="8">
      <t>カンセンケイロフメイ</t>
    </rPh>
    <rPh sb="11" eb="12">
      <t>ケン</t>
    </rPh>
    <rPh sb="18" eb="20">
      <t>ハッピョウ</t>
    </rPh>
    <rPh sb="23" eb="25">
      <t>ジレイ</t>
    </rPh>
    <phoneticPr fontId="2"/>
  </si>
  <si>
    <t>　「東大阪市の企業事業所関連⑱」：1件（7/29に発表した1事例）</t>
    <rPh sb="2" eb="6">
      <t>ヒガシオオサカシ</t>
    </rPh>
    <rPh sb="7" eb="9">
      <t>キギョウ</t>
    </rPh>
    <rPh sb="9" eb="12">
      <t>ジギョウショ</t>
    </rPh>
    <rPh sb="12" eb="14">
      <t>カンレン</t>
    </rPh>
    <rPh sb="18" eb="19">
      <t>ケン</t>
    </rPh>
    <rPh sb="30" eb="32">
      <t>ジレイ</t>
    </rPh>
    <phoneticPr fontId="2"/>
  </si>
  <si>
    <t>　「感染経路不明者の濃厚接触者等」：4件（7/30・7/31に発表した2事例、8/1に発表した2事例）</t>
    <rPh sb="2" eb="8">
      <t>カンセンケイロフメイ</t>
    </rPh>
    <rPh sb="8" eb="9">
      <t>シャ</t>
    </rPh>
    <rPh sb="10" eb="15">
      <t>ノウコウセッショクシャ</t>
    </rPh>
    <rPh sb="15" eb="16">
      <t>トウ</t>
    </rPh>
    <rPh sb="19" eb="20">
      <t>ケン</t>
    </rPh>
    <rPh sb="36" eb="38">
      <t>ジレイ</t>
    </rPh>
    <rPh sb="43" eb="45">
      <t>ハッピョウ</t>
    </rPh>
    <rPh sb="48" eb="50">
      <t>ジレイ</t>
    </rPh>
    <phoneticPr fontId="2"/>
  </si>
  <si>
    <t>※「吹田市の大学関連③」には、下記項目から移動、別に府外2事例を把握</t>
    <rPh sb="2" eb="5">
      <t>スイタシ</t>
    </rPh>
    <rPh sb="6" eb="11">
      <t>ダイガクカンレン３</t>
    </rPh>
    <rPh sb="15" eb="17">
      <t>カキ</t>
    </rPh>
    <rPh sb="17" eb="19">
      <t>コウモク</t>
    </rPh>
    <rPh sb="21" eb="23">
      <t>イドウ</t>
    </rPh>
    <rPh sb="24" eb="25">
      <t>ベツ</t>
    </rPh>
    <rPh sb="26" eb="28">
      <t>フガイ</t>
    </rPh>
    <rPh sb="29" eb="31">
      <t>ジレイ</t>
    </rPh>
    <rPh sb="32" eb="34">
      <t>ハアク</t>
    </rPh>
    <phoneticPr fontId="2"/>
  </si>
  <si>
    <t>　「感染経路不明」：6件（7/27に発表した2事例、7/28に発表した3事例、7/29に発表した1事例）</t>
    <rPh sb="2" eb="8">
      <t>カンセンケイロフメイ</t>
    </rPh>
    <rPh sb="11" eb="12">
      <t>ケン</t>
    </rPh>
    <rPh sb="18" eb="20">
      <t>ハッピョウ</t>
    </rPh>
    <rPh sb="23" eb="25">
      <t>ジレイ</t>
    </rPh>
    <rPh sb="31" eb="33">
      <t>ハッピョウ</t>
    </rPh>
    <rPh sb="36" eb="38">
      <t>ジレイ</t>
    </rPh>
    <rPh sb="44" eb="46">
      <t>ハッピョウ</t>
    </rPh>
    <rPh sb="49" eb="51">
      <t>ジレイ</t>
    </rPh>
    <phoneticPr fontId="2"/>
  </si>
  <si>
    <t>　「感染経路不明者の濃厚接触者等」：8件（7/27に発表した1事例、7/28に発表した2事例、7/29に発表した3事例、7/30に発表した2事例）</t>
    <rPh sb="2" eb="8">
      <t>カンセンケイロフメイ</t>
    </rPh>
    <rPh sb="8" eb="9">
      <t>シャ</t>
    </rPh>
    <rPh sb="10" eb="15">
      <t>ノウコウセッショクシャ</t>
    </rPh>
    <rPh sb="15" eb="16">
      <t>トウ</t>
    </rPh>
    <rPh sb="19" eb="20">
      <t>ケン</t>
    </rPh>
    <rPh sb="31" eb="33">
      <t>ジレイ</t>
    </rPh>
    <rPh sb="39" eb="41">
      <t>ハッピョウ</t>
    </rPh>
    <rPh sb="44" eb="46">
      <t>ジレイ</t>
    </rPh>
    <rPh sb="52" eb="54">
      <t>ハッピョウ</t>
    </rPh>
    <rPh sb="57" eb="59">
      <t>ジレイ</t>
    </rPh>
    <rPh sb="65" eb="67">
      <t>ハッピョウ</t>
    </rPh>
    <rPh sb="70" eb="72">
      <t>ジレイ</t>
    </rPh>
    <phoneticPr fontId="2"/>
  </si>
  <si>
    <t>※8/2に発表した1事例を「感染経路不明」から「感染経路不明者の濃厚接触者等」へ移動</t>
    <rPh sb="30" eb="31">
      <t>シャ</t>
    </rPh>
    <rPh sb="32" eb="38">
      <t>ノウコウセッショクシャトウ</t>
    </rPh>
    <phoneticPr fontId="2"/>
  </si>
  <si>
    <t>(新)
226</t>
    <rPh sb="1" eb="2">
      <t>シン</t>
    </rPh>
    <phoneticPr fontId="2"/>
  </si>
  <si>
    <t>茨木市の学校関連③</t>
    <phoneticPr fontId="2"/>
  </si>
  <si>
    <t>※「茨木市の学校関連③」には、下記項目から移動</t>
    <rPh sb="2" eb="5">
      <t>イバラキシ</t>
    </rPh>
    <rPh sb="6" eb="8">
      <t>ガッコウ</t>
    </rPh>
    <rPh sb="8" eb="10">
      <t>カンレン</t>
    </rPh>
    <rPh sb="15" eb="17">
      <t>カキ</t>
    </rPh>
    <rPh sb="17" eb="19">
      <t>コウモク</t>
    </rPh>
    <rPh sb="21" eb="23">
      <t>イドウ</t>
    </rPh>
    <phoneticPr fontId="2"/>
  </si>
  <si>
    <t>　「感染経路不明」：1件(7/30に発表した1事例）</t>
    <rPh sb="2" eb="8">
      <t>カンセンケイロフメイ</t>
    </rPh>
    <rPh sb="11" eb="12">
      <t>ケン</t>
    </rPh>
    <rPh sb="18" eb="20">
      <t>ハッピョウ</t>
    </rPh>
    <rPh sb="23" eb="25">
      <t>ジレイ</t>
    </rPh>
    <phoneticPr fontId="2"/>
  </si>
  <si>
    <t>　「感染経路不明者の濃厚接触者等」：4件（7/31・8/1に発表した2事例、8/2に発表した2事例）</t>
    <rPh sb="2" eb="8">
      <t>カンセンケイロフメイ</t>
    </rPh>
    <rPh sb="8" eb="9">
      <t>シャ</t>
    </rPh>
    <rPh sb="10" eb="15">
      <t>ノウコウセッショクシャ</t>
    </rPh>
    <rPh sb="15" eb="16">
      <t>トウ</t>
    </rPh>
    <rPh sb="19" eb="20">
      <t>ケン</t>
    </rPh>
    <rPh sb="35" eb="37">
      <t>ジレイ</t>
    </rPh>
    <rPh sb="42" eb="44">
      <t>ハッピョウ</t>
    </rPh>
    <rPh sb="47" eb="49">
      <t>ジレイ</t>
    </rPh>
    <phoneticPr fontId="2"/>
  </si>
  <si>
    <t>　「感染経路不明」：2件（8/1に発表した1事例・8/2に発表した1事例）</t>
    <rPh sb="2" eb="8">
      <t>カンセンケイロフメイ</t>
    </rPh>
    <rPh sb="11" eb="12">
      <t>ケン</t>
    </rPh>
    <rPh sb="17" eb="19">
      <t>ハッピョウ</t>
    </rPh>
    <rPh sb="22" eb="24">
      <t>ジレイ</t>
    </rPh>
    <phoneticPr fontId="2"/>
  </si>
  <si>
    <t>※「東大阪市の芸能活動関連」には、下記項目から移動、別に府外3事例を把握</t>
    <rPh sb="2" eb="5">
      <t>ヒガシオオサカシ</t>
    </rPh>
    <rPh sb="5" eb="6">
      <t>ノゲイ</t>
    </rPh>
    <rPh sb="7" eb="13">
      <t>ウカツドウカンレン</t>
    </rPh>
    <rPh sb="17" eb="19">
      <t>カキ</t>
    </rPh>
    <rPh sb="19" eb="21">
      <t>コウモク</t>
    </rPh>
    <rPh sb="23" eb="25">
      <t>イドウ</t>
    </rPh>
    <rPh sb="26" eb="27">
      <t>ベツ</t>
    </rPh>
    <rPh sb="28" eb="30">
      <t>フガイ</t>
    </rPh>
    <rPh sb="31" eb="33">
      <t>ジレイ</t>
    </rPh>
    <rPh sb="34" eb="36">
      <t>ハアク</t>
    </rPh>
    <phoneticPr fontId="2"/>
  </si>
  <si>
    <t>女</t>
    <rPh sb="0" eb="1">
      <t>オンナ</t>
    </rPh>
    <phoneticPr fontId="2"/>
  </si>
  <si>
    <t>男</t>
    <rPh sb="0" eb="1">
      <t>オトコ</t>
    </rPh>
    <phoneticPr fontId="2"/>
  </si>
  <si>
    <t>〇</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</si>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</sst>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0">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1" fontId="3" fillId="6" borderId="1" xfId="0" applyNumberFormat="1" applyFont="1" applyFill="1" applyBorder="1" applyAlignment="1">
      <alignment vertical="center"/>
    </xf>
    <xf numFmtId="181" fontId="3" fillId="6" borderId="2" xfId="0" applyNumberFormat="1" applyFont="1" applyFill="1" applyBorder="1" applyAlignment="1">
      <alignment vertical="center"/>
    </xf>
    <xf numFmtId="181"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56" fontId="0" fillId="0" borderId="0" xfId="0" applyNumberFormat="1" applyFill="1">
      <alignmen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0" fontId="4" fillId="0" borderId="0" xfId="0" applyFont="1" applyFill="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0" fillId="2" borderId="35" xfId="1" applyNumberFormat="1"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6600"/>
      <color rgb="FF66FF99"/>
      <color rgb="FF99FFCC"/>
      <color rgb="FF00FF00"/>
      <color rgb="FFFFCCCC"/>
      <color rgb="FFFFCCFF"/>
      <color rgb="FF0000CC"/>
      <color rgb="FFFF99CC"/>
      <color rgb="FF66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47" customWidth="1"/>
    <col min="6" max="6" width="6.125" style="147" customWidth="1"/>
    <col min="7" max="25" width="4.625" style="147" customWidth="1"/>
    <col min="26" max="26" width="9" style="146"/>
    <col min="27" max="16384" width="9" style="147"/>
  </cols>
  <sheetData>
    <row r="1" spans="1:26" ht="15.95" customHeight="1" x14ac:dyDescent="0.4">
      <c r="A1" s="144"/>
      <c r="B1" s="18"/>
      <c r="C1" s="145"/>
      <c r="D1" s="145"/>
      <c r="E1" s="145"/>
      <c r="F1" s="145"/>
      <c r="G1" s="145"/>
      <c r="H1" s="145"/>
      <c r="I1" s="145"/>
      <c r="J1" s="12"/>
      <c r="K1" s="12"/>
      <c r="L1" s="12"/>
      <c r="M1" s="12"/>
      <c r="N1" s="12"/>
      <c r="O1" s="12"/>
      <c r="P1" s="12"/>
      <c r="Q1" s="12"/>
      <c r="R1" s="12"/>
      <c r="S1" s="12"/>
      <c r="T1" s="12"/>
      <c r="U1" s="177">
        <v>44411</v>
      </c>
      <c r="V1" s="177"/>
      <c r="W1" s="177"/>
      <c r="X1" s="177"/>
      <c r="Y1" s="177"/>
    </row>
    <row r="2" spans="1:26" ht="15.95" customHeight="1" x14ac:dyDescent="0.4">
      <c r="A2" s="144"/>
      <c r="B2" s="18"/>
      <c r="C2" s="145"/>
      <c r="D2" s="145"/>
      <c r="E2" s="145"/>
      <c r="F2" s="145"/>
      <c r="G2" s="145"/>
      <c r="H2" s="145"/>
      <c r="I2" s="145"/>
      <c r="J2" s="148"/>
      <c r="K2" s="148"/>
      <c r="L2" s="148"/>
      <c r="M2" s="148"/>
      <c r="N2" s="148"/>
      <c r="O2" s="148"/>
      <c r="P2" s="148"/>
      <c r="Q2" s="148"/>
      <c r="R2" s="148"/>
      <c r="S2" s="148"/>
      <c r="T2" s="148"/>
      <c r="U2" s="148"/>
      <c r="V2" s="148"/>
      <c r="W2" s="148"/>
      <c r="X2" s="148"/>
      <c r="Y2" s="149" t="s">
        <v>100</v>
      </c>
    </row>
    <row r="3" spans="1:26" ht="34.5" customHeight="1" x14ac:dyDescent="0.4">
      <c r="A3" s="144"/>
      <c r="B3" s="18"/>
      <c r="C3" s="145"/>
      <c r="D3" s="145"/>
      <c r="E3" s="145"/>
      <c r="F3" s="145"/>
      <c r="G3" s="145"/>
      <c r="H3" s="145"/>
      <c r="I3" s="145"/>
      <c r="J3" s="148"/>
      <c r="K3" s="148"/>
      <c r="L3" s="148"/>
      <c r="M3" s="148"/>
      <c r="N3" s="148"/>
      <c r="O3" s="148"/>
      <c r="P3" s="148"/>
      <c r="Q3" s="148"/>
      <c r="R3" s="148"/>
      <c r="S3" s="148"/>
      <c r="T3" s="148"/>
      <c r="U3" s="148"/>
      <c r="V3" s="148"/>
      <c r="W3" s="148"/>
      <c r="X3" s="148"/>
      <c r="Y3" s="149"/>
    </row>
    <row r="4" spans="1:26" ht="15.95" customHeight="1" x14ac:dyDescent="0.4">
      <c r="A4" s="145"/>
      <c r="B4" s="178" t="s">
        <v>2</v>
      </c>
      <c r="C4" s="178"/>
      <c r="D4" s="178"/>
      <c r="E4" s="178"/>
      <c r="F4" s="178"/>
      <c r="G4" s="178"/>
      <c r="H4" s="178"/>
      <c r="I4" s="178"/>
      <c r="J4" s="178"/>
      <c r="K4" s="178"/>
      <c r="L4" s="178"/>
      <c r="M4" s="178"/>
      <c r="N4" s="178"/>
      <c r="O4" s="178"/>
      <c r="P4" s="178"/>
      <c r="Q4" s="178"/>
      <c r="R4" s="178"/>
      <c r="S4" s="178"/>
      <c r="T4" s="178"/>
      <c r="U4" s="178"/>
      <c r="V4" s="178"/>
      <c r="W4" s="178"/>
      <c r="X4" s="178"/>
      <c r="Y4" s="150"/>
    </row>
    <row r="5" spans="1:26" ht="47.25" customHeight="1" x14ac:dyDescent="0.4">
      <c r="A5" s="160"/>
      <c r="B5" s="151"/>
      <c r="C5" s="151"/>
      <c r="D5" s="151"/>
      <c r="E5" s="151"/>
      <c r="F5" s="151"/>
      <c r="G5" s="151"/>
      <c r="H5" s="151"/>
      <c r="I5" s="151"/>
      <c r="J5" s="151"/>
      <c r="K5" s="151"/>
      <c r="L5" s="151"/>
      <c r="M5" s="151"/>
      <c r="N5" s="151"/>
      <c r="O5" s="151"/>
      <c r="P5" s="151"/>
      <c r="Q5" s="151"/>
      <c r="R5" s="151"/>
      <c r="S5" s="151"/>
      <c r="T5" s="151"/>
      <c r="U5" s="151"/>
      <c r="V5" s="151"/>
      <c r="W5" s="151"/>
      <c r="X5" s="151"/>
      <c r="Y5" s="151"/>
    </row>
    <row r="6" spans="1:26" ht="42" customHeight="1" x14ac:dyDescent="0.4">
      <c r="A6" s="180" t="s">
        <v>207</v>
      </c>
      <c r="B6" s="180"/>
      <c r="C6" s="180"/>
      <c r="D6" s="180"/>
      <c r="E6" s="180"/>
      <c r="F6" s="180"/>
      <c r="G6" s="180"/>
      <c r="H6" s="180"/>
      <c r="I6" s="180"/>
      <c r="J6" s="180"/>
      <c r="K6" s="180"/>
      <c r="L6" s="180"/>
      <c r="M6" s="180"/>
      <c r="N6" s="180"/>
      <c r="O6" s="180"/>
      <c r="P6" s="180"/>
      <c r="Q6" s="180"/>
      <c r="R6" s="180"/>
      <c r="S6" s="180"/>
      <c r="T6" s="180"/>
      <c r="U6" s="180"/>
      <c r="V6" s="180"/>
      <c r="W6" s="180"/>
      <c r="X6" s="180"/>
      <c r="Y6" s="180"/>
      <c r="Z6" s="147"/>
    </row>
    <row r="7" spans="1:26" ht="77.25" customHeight="1" x14ac:dyDescent="0.4">
      <c r="A7" s="179" t="s">
        <v>3</v>
      </c>
      <c r="B7" s="179"/>
      <c r="C7" s="179"/>
      <c r="D7" s="179"/>
      <c r="E7" s="179"/>
      <c r="F7" s="179"/>
      <c r="G7" s="179"/>
      <c r="H7" s="179"/>
      <c r="I7" s="179"/>
      <c r="J7" s="179"/>
      <c r="K7" s="179"/>
      <c r="L7" s="179"/>
      <c r="M7" s="179"/>
      <c r="N7" s="179"/>
      <c r="O7" s="179"/>
      <c r="P7" s="179"/>
      <c r="Q7" s="179"/>
      <c r="R7" s="179"/>
      <c r="S7" s="179"/>
      <c r="T7" s="179"/>
      <c r="U7" s="179"/>
      <c r="V7" s="179"/>
      <c r="W7" s="179"/>
      <c r="X7" s="179"/>
      <c r="Y7" s="179"/>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2"/>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5" t="s">
        <v>5</v>
      </c>
      <c r="B3" s="275"/>
      <c r="C3" s="276"/>
      <c r="D3" s="10" t="s">
        <v>6</v>
      </c>
      <c r="E3" s="11"/>
      <c r="F3" s="11"/>
      <c r="G3" s="272"/>
      <c r="H3" s="272"/>
      <c r="I3" s="273"/>
      <c r="J3" s="12"/>
      <c r="K3" s="274" t="s">
        <v>7</v>
      </c>
      <c r="L3" s="274"/>
      <c r="M3" s="274"/>
      <c r="N3" s="274"/>
      <c r="O3" s="277"/>
      <c r="P3" s="277"/>
      <c r="Q3" s="1"/>
      <c r="R3" s="1"/>
      <c r="S3" s="1"/>
      <c r="T3" s="1"/>
      <c r="U3" s="1"/>
      <c r="V3" s="1"/>
      <c r="W3" s="1"/>
      <c r="X3" s="1"/>
      <c r="Y3" s="1"/>
      <c r="Z3" s="1"/>
    </row>
    <row r="4" spans="1:26" ht="15.95" customHeight="1" x14ac:dyDescent="0.4">
      <c r="A4" s="275"/>
      <c r="B4" s="275"/>
      <c r="C4" s="276"/>
      <c r="D4" s="13"/>
      <c r="E4" s="14"/>
      <c r="F4" s="15"/>
      <c r="G4" s="271" t="s">
        <v>1</v>
      </c>
      <c r="H4" s="272"/>
      <c r="I4" s="273"/>
      <c r="J4" s="12"/>
      <c r="K4" s="274" t="s">
        <v>8</v>
      </c>
      <c r="L4" s="274"/>
      <c r="M4" s="274" t="s">
        <v>9</v>
      </c>
      <c r="N4" s="274"/>
      <c r="O4" s="274" t="s">
        <v>10</v>
      </c>
      <c r="P4" s="274"/>
      <c r="Q4" s="1"/>
      <c r="R4" s="1"/>
      <c r="S4" s="1"/>
      <c r="T4" s="1"/>
      <c r="U4" s="1"/>
      <c r="V4" s="1"/>
      <c r="W4" s="1"/>
      <c r="X4" s="1"/>
      <c r="Y4" s="1"/>
      <c r="Z4" s="1"/>
    </row>
    <row r="5" spans="1:26" ht="15.95" customHeight="1" x14ac:dyDescent="0.4">
      <c r="A5" s="275"/>
      <c r="B5" s="275"/>
      <c r="C5" s="275"/>
      <c r="D5" s="278">
        <v>1079</v>
      </c>
      <c r="E5" s="279"/>
      <c r="F5" s="280"/>
      <c r="G5" s="284">
        <v>116552</v>
      </c>
      <c r="H5" s="285"/>
      <c r="I5" s="286"/>
      <c r="J5" s="12"/>
      <c r="K5" s="264">
        <v>574</v>
      </c>
      <c r="L5" s="265"/>
      <c r="M5" s="264">
        <v>504</v>
      </c>
      <c r="N5" s="265"/>
      <c r="O5" s="264">
        <v>1</v>
      </c>
      <c r="P5" s="265"/>
      <c r="Q5" s="1"/>
      <c r="R5" s="1"/>
      <c r="S5" s="1"/>
      <c r="U5" s="1"/>
      <c r="V5" s="1"/>
      <c r="W5" s="1"/>
      <c r="X5" s="1"/>
      <c r="Y5" s="1"/>
      <c r="Z5" s="1"/>
    </row>
    <row r="6" spans="1:26" ht="15.95" customHeight="1" x14ac:dyDescent="0.4">
      <c r="A6" s="275"/>
      <c r="B6" s="275"/>
      <c r="C6" s="275"/>
      <c r="D6" s="281"/>
      <c r="E6" s="282"/>
      <c r="F6" s="283"/>
      <c r="G6" s="287"/>
      <c r="H6" s="288"/>
      <c r="I6" s="289"/>
      <c r="J6" s="12"/>
      <c r="K6" s="266"/>
      <c r="L6" s="267"/>
      <c r="M6" s="266"/>
      <c r="N6" s="267"/>
      <c r="O6" s="266"/>
      <c r="P6" s="267"/>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71" t="s">
        <v>14</v>
      </c>
      <c r="B11" s="272"/>
      <c r="C11" s="272"/>
      <c r="D11" s="272"/>
      <c r="E11" s="272"/>
      <c r="F11" s="272"/>
      <c r="G11" s="272"/>
      <c r="H11" s="272"/>
      <c r="I11" s="272"/>
      <c r="J11" s="272"/>
      <c r="K11" s="272"/>
      <c r="L11" s="272"/>
      <c r="M11" s="272"/>
      <c r="N11" s="272"/>
      <c r="O11" s="272"/>
      <c r="P11" s="272"/>
      <c r="Q11" s="272"/>
      <c r="R11" s="272"/>
      <c r="S11" s="272"/>
      <c r="T11" s="272"/>
      <c r="U11" s="272"/>
      <c r="V11" s="272"/>
      <c r="W11" s="272"/>
      <c r="X11" s="273"/>
      <c r="Y11" s="1"/>
      <c r="Z11" s="1"/>
    </row>
    <row r="12" spans="1:26" ht="15.95" customHeight="1" x14ac:dyDescent="0.4">
      <c r="A12" s="274" t="s">
        <v>15</v>
      </c>
      <c r="B12" s="274"/>
      <c r="C12" s="274" t="s">
        <v>16</v>
      </c>
      <c r="D12" s="274"/>
      <c r="E12" s="274" t="s">
        <v>17</v>
      </c>
      <c r="F12" s="274"/>
      <c r="G12" s="274" t="s">
        <v>18</v>
      </c>
      <c r="H12" s="274"/>
      <c r="I12" s="274" t="s">
        <v>19</v>
      </c>
      <c r="J12" s="274"/>
      <c r="K12" s="274" t="s">
        <v>20</v>
      </c>
      <c r="L12" s="274"/>
      <c r="M12" s="274" t="s">
        <v>21</v>
      </c>
      <c r="N12" s="274"/>
      <c r="O12" s="274" t="s">
        <v>22</v>
      </c>
      <c r="P12" s="274"/>
      <c r="Q12" s="274" t="s">
        <v>23</v>
      </c>
      <c r="R12" s="274"/>
      <c r="S12" s="240" t="s">
        <v>24</v>
      </c>
      <c r="T12" s="240"/>
      <c r="U12" s="240" t="s">
        <v>25</v>
      </c>
      <c r="V12" s="240"/>
      <c r="W12" s="240" t="s">
        <v>26</v>
      </c>
      <c r="X12" s="240"/>
      <c r="Y12" s="1"/>
      <c r="Z12" s="1"/>
    </row>
    <row r="13" spans="1:26" ht="15.95" customHeight="1" x14ac:dyDescent="0.4">
      <c r="A13" s="264">
        <v>22</v>
      </c>
      <c r="B13" s="265"/>
      <c r="C13" s="264">
        <v>23</v>
      </c>
      <c r="D13" s="265"/>
      <c r="E13" s="264">
        <v>120</v>
      </c>
      <c r="F13" s="265"/>
      <c r="G13" s="264">
        <v>293</v>
      </c>
      <c r="H13" s="265"/>
      <c r="I13" s="264">
        <v>211</v>
      </c>
      <c r="J13" s="265"/>
      <c r="K13" s="264">
        <v>203</v>
      </c>
      <c r="L13" s="265"/>
      <c r="M13" s="264">
        <v>149</v>
      </c>
      <c r="N13" s="265"/>
      <c r="O13" s="264">
        <v>28</v>
      </c>
      <c r="P13" s="265"/>
      <c r="Q13" s="264">
        <v>18</v>
      </c>
      <c r="R13" s="265"/>
      <c r="S13" s="264">
        <v>9</v>
      </c>
      <c r="T13" s="265"/>
      <c r="U13" s="264">
        <v>0</v>
      </c>
      <c r="V13" s="265"/>
      <c r="W13" s="264">
        <v>0</v>
      </c>
      <c r="X13" s="265"/>
      <c r="Y13" s="1"/>
      <c r="Z13" s="1"/>
    </row>
    <row r="14" spans="1:26" ht="15.95" customHeight="1" x14ac:dyDescent="0.4">
      <c r="A14" s="266"/>
      <c r="B14" s="267"/>
      <c r="C14" s="266"/>
      <c r="D14" s="267"/>
      <c r="E14" s="266"/>
      <c r="F14" s="267"/>
      <c r="G14" s="266"/>
      <c r="H14" s="267"/>
      <c r="I14" s="266"/>
      <c r="J14" s="267"/>
      <c r="K14" s="266"/>
      <c r="L14" s="267"/>
      <c r="M14" s="266"/>
      <c r="N14" s="267"/>
      <c r="O14" s="266"/>
      <c r="P14" s="267"/>
      <c r="Q14" s="266"/>
      <c r="R14" s="267"/>
      <c r="S14" s="266"/>
      <c r="T14" s="267"/>
      <c r="U14" s="266"/>
      <c r="V14" s="267"/>
      <c r="W14" s="266"/>
      <c r="X14" s="267"/>
      <c r="Y14" s="1"/>
      <c r="Z14" s="1"/>
    </row>
    <row r="15" spans="1:26" ht="12" customHeight="1" x14ac:dyDescent="0.4">
      <c r="A15" s="17"/>
      <c r="B15" s="18"/>
      <c r="C15" s="18"/>
      <c r="D15" s="18"/>
      <c r="E15" s="18"/>
      <c r="F15" s="17"/>
      <c r="G15" s="17"/>
      <c r="H15" s="18"/>
      <c r="I15" s="18"/>
      <c r="J15" s="18"/>
      <c r="K15" s="18"/>
      <c r="L15" s="18"/>
      <c r="M15" s="18"/>
      <c r="N15" s="18"/>
      <c r="O15" s="18"/>
      <c r="P15" s="18"/>
      <c r="Q15" s="1"/>
      <c r="R15" s="121"/>
      <c r="S15" s="124"/>
      <c r="T15" s="168"/>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21"/>
      <c r="S16" s="169"/>
      <c r="T16" s="168"/>
      <c r="U16" s="19" t="s">
        <v>28</v>
      </c>
      <c r="V16" s="20"/>
      <c r="W16" s="9"/>
      <c r="X16" s="9"/>
      <c r="Y16" s="9"/>
      <c r="Z16" s="1"/>
    </row>
    <row r="17" spans="1:26" ht="15.75" customHeight="1" x14ac:dyDescent="0.4">
      <c r="A17" s="21"/>
      <c r="B17" s="21"/>
      <c r="C17" s="21"/>
      <c r="D17" s="21"/>
      <c r="E17" s="21"/>
      <c r="F17" s="290" t="s">
        <v>29</v>
      </c>
      <c r="G17" s="291"/>
      <c r="H17" s="291"/>
      <c r="I17" s="292"/>
      <c r="J17" s="22"/>
      <c r="K17" s="23"/>
      <c r="L17" s="293" t="s">
        <v>30</v>
      </c>
      <c r="M17" s="294"/>
      <c r="N17" s="295"/>
      <c r="O17" s="293" t="s">
        <v>31</v>
      </c>
      <c r="P17" s="294"/>
      <c r="Q17" s="295"/>
      <c r="R17" s="168"/>
      <c r="S17" s="307"/>
      <c r="T17" s="307"/>
      <c r="U17" s="306">
        <v>3</v>
      </c>
      <c r="V17" s="306"/>
      <c r="W17" s="9"/>
      <c r="X17" s="9"/>
      <c r="Y17" s="9"/>
      <c r="Z17" s="1"/>
    </row>
    <row r="18" spans="1:26" s="29" customFormat="1" ht="15.75" customHeight="1" x14ac:dyDescent="0.4">
      <c r="A18" s="24" t="s">
        <v>32</v>
      </c>
      <c r="B18" s="25"/>
      <c r="C18" s="25"/>
      <c r="D18" s="25"/>
      <c r="E18" s="26"/>
      <c r="F18" s="296">
        <v>6469</v>
      </c>
      <c r="G18" s="297"/>
      <c r="H18" s="297"/>
      <c r="I18" s="27" t="s">
        <v>33</v>
      </c>
      <c r="J18" s="22"/>
      <c r="K18" s="23"/>
      <c r="L18" s="298">
        <v>16.7</v>
      </c>
      <c r="M18" s="299"/>
      <c r="N18" s="28"/>
      <c r="O18" s="302">
        <v>6.9</v>
      </c>
      <c r="P18" s="303"/>
      <c r="Q18" s="28"/>
      <c r="R18" s="168"/>
      <c r="S18" s="168"/>
      <c r="T18" s="168"/>
      <c r="U18" s="9"/>
      <c r="V18" s="9"/>
      <c r="W18" s="9"/>
      <c r="X18" s="9"/>
      <c r="Y18" s="9"/>
      <c r="Z18" s="1"/>
    </row>
    <row r="19" spans="1:26" s="29" customFormat="1" ht="15.75" customHeight="1" x14ac:dyDescent="0.4">
      <c r="A19" s="30"/>
      <c r="B19" s="31" t="s">
        <v>34</v>
      </c>
      <c r="C19" s="31"/>
      <c r="D19" s="31"/>
      <c r="E19" s="32"/>
      <c r="F19" s="296">
        <v>5579</v>
      </c>
      <c r="G19" s="297"/>
      <c r="H19" s="297"/>
      <c r="I19" s="33" t="s">
        <v>33</v>
      </c>
      <c r="J19" s="22"/>
      <c r="K19" s="23"/>
      <c r="L19" s="300"/>
      <c r="M19" s="301"/>
      <c r="N19" s="34" t="s">
        <v>35</v>
      </c>
      <c r="O19" s="304"/>
      <c r="P19" s="305"/>
      <c r="Q19" s="34" t="s">
        <v>35</v>
      </c>
      <c r="R19" s="9"/>
      <c r="S19" s="1"/>
      <c r="T19" s="1"/>
      <c r="U19" s="1"/>
      <c r="V19" s="1"/>
      <c r="W19" s="1"/>
      <c r="X19" s="1"/>
      <c r="Y19" s="1"/>
      <c r="Z19" s="1"/>
    </row>
    <row r="20" spans="1:26" s="29" customFormat="1" ht="15.75" customHeight="1" x14ac:dyDescent="0.4">
      <c r="A20" s="35"/>
      <c r="B20" s="36" t="s">
        <v>36</v>
      </c>
      <c r="C20" s="36"/>
      <c r="D20" s="36"/>
      <c r="E20" s="37"/>
      <c r="F20" s="269">
        <v>1059</v>
      </c>
      <c r="G20" s="270"/>
      <c r="H20" s="270"/>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268"/>
      <c r="B28" s="268"/>
      <c r="C28" s="268"/>
      <c r="D28" s="310" t="s">
        <v>252</v>
      </c>
      <c r="E28" s="311"/>
      <c r="F28" s="314" t="s">
        <v>43</v>
      </c>
      <c r="G28" s="314"/>
      <c r="H28" s="316" t="s">
        <v>44</v>
      </c>
      <c r="I28" s="316"/>
      <c r="J28" s="316"/>
      <c r="K28" s="316"/>
      <c r="L28" s="319" t="s">
        <v>45</v>
      </c>
      <c r="M28" s="320"/>
      <c r="N28" s="319" t="s">
        <v>46</v>
      </c>
      <c r="O28" s="320"/>
      <c r="P28" s="323" t="s">
        <v>250</v>
      </c>
      <c r="Q28" s="324"/>
      <c r="R28" s="245" t="s">
        <v>251</v>
      </c>
      <c r="S28" s="246"/>
      <c r="T28" s="3"/>
      <c r="U28" s="3"/>
      <c r="V28" s="3"/>
      <c r="W28" s="3"/>
      <c r="X28" s="3"/>
      <c r="Y28" s="3"/>
      <c r="Z28" s="1"/>
    </row>
    <row r="29" spans="1:26" s="4" customFormat="1" ht="15.95" customHeight="1" x14ac:dyDescent="0.4">
      <c r="A29" s="268"/>
      <c r="B29" s="268"/>
      <c r="C29" s="268"/>
      <c r="D29" s="312"/>
      <c r="E29" s="313"/>
      <c r="F29" s="314"/>
      <c r="G29" s="314"/>
      <c r="H29" s="315"/>
      <c r="I29" s="315"/>
      <c r="J29" s="317" t="s">
        <v>47</v>
      </c>
      <c r="K29" s="318"/>
      <c r="L29" s="321"/>
      <c r="M29" s="322"/>
      <c r="N29" s="321"/>
      <c r="O29" s="322"/>
      <c r="P29" s="325"/>
      <c r="Q29" s="326"/>
      <c r="R29" s="247"/>
      <c r="S29" s="246"/>
      <c r="T29" s="3"/>
      <c r="U29" s="3"/>
      <c r="V29" s="3"/>
      <c r="W29" s="3"/>
      <c r="X29" s="3"/>
      <c r="Y29" s="3"/>
      <c r="Z29" s="1"/>
    </row>
    <row r="30" spans="1:26" s="42" customFormat="1" ht="15.95" customHeight="1" x14ac:dyDescent="0.4">
      <c r="A30" s="248" t="s">
        <v>48</v>
      </c>
      <c r="B30" s="249"/>
      <c r="C30" s="249"/>
      <c r="D30" s="241">
        <v>496</v>
      </c>
      <c r="E30" s="242"/>
      <c r="F30" s="241">
        <v>0</v>
      </c>
      <c r="G30" s="242"/>
      <c r="H30" s="241">
        <v>124</v>
      </c>
      <c r="I30" s="254"/>
      <c r="J30" s="256">
        <v>9</v>
      </c>
      <c r="K30" s="257"/>
      <c r="L30" s="260">
        <v>317</v>
      </c>
      <c r="M30" s="261"/>
      <c r="N30" s="241">
        <v>785</v>
      </c>
      <c r="O30" s="242"/>
      <c r="P30" s="241">
        <v>263</v>
      </c>
      <c r="Q30" s="242"/>
      <c r="R30" s="241">
        <v>36</v>
      </c>
      <c r="S30" s="242"/>
      <c r="T30" s="3"/>
      <c r="U30" s="3"/>
      <c r="V30" s="3"/>
      <c r="W30" s="3"/>
      <c r="X30" s="3"/>
      <c r="Y30" s="3"/>
      <c r="Z30" s="1"/>
    </row>
    <row r="31" spans="1:26" s="42" customFormat="1" ht="15.95" customHeight="1" x14ac:dyDescent="0.4">
      <c r="A31" s="249"/>
      <c r="B31" s="249"/>
      <c r="C31" s="249"/>
      <c r="D31" s="243"/>
      <c r="E31" s="244"/>
      <c r="F31" s="243"/>
      <c r="G31" s="244"/>
      <c r="H31" s="243"/>
      <c r="I31" s="255"/>
      <c r="J31" s="258"/>
      <c r="K31" s="259"/>
      <c r="L31" s="262"/>
      <c r="M31" s="263"/>
      <c r="N31" s="243"/>
      <c r="O31" s="244"/>
      <c r="P31" s="243"/>
      <c r="Q31" s="244"/>
      <c r="R31" s="243"/>
      <c r="S31" s="244"/>
      <c r="T31" s="3"/>
      <c r="U31" s="3"/>
      <c r="V31" s="3"/>
      <c r="W31" s="3"/>
      <c r="X31" s="3"/>
      <c r="Y31" s="3"/>
      <c r="Z31" s="1"/>
    </row>
    <row r="32" spans="1:26" s="42" customFormat="1" ht="15.95" customHeight="1" x14ac:dyDescent="0.4">
      <c r="A32" s="248" t="s">
        <v>49</v>
      </c>
      <c r="B32" s="249"/>
      <c r="C32" s="249"/>
      <c r="D32" s="250">
        <v>105251</v>
      </c>
      <c r="E32" s="251"/>
      <c r="F32" s="241">
        <v>2722</v>
      </c>
      <c r="G32" s="242"/>
      <c r="H32" s="241">
        <v>1234</v>
      </c>
      <c r="I32" s="254"/>
      <c r="J32" s="256">
        <v>74</v>
      </c>
      <c r="K32" s="257"/>
      <c r="L32" s="260">
        <v>2090</v>
      </c>
      <c r="M32" s="261"/>
      <c r="N32" s="250">
        <v>3888</v>
      </c>
      <c r="O32" s="251"/>
      <c r="P32" s="260">
        <v>379</v>
      </c>
      <c r="Q32" s="261"/>
      <c r="R32" s="260">
        <v>988</v>
      </c>
      <c r="S32" s="261"/>
      <c r="T32" s="3"/>
      <c r="U32" s="3"/>
      <c r="V32" s="3"/>
      <c r="W32" s="3"/>
      <c r="X32" s="3"/>
      <c r="Y32" s="3"/>
      <c r="Z32" s="1"/>
    </row>
    <row r="33" spans="1:26" s="42" customFormat="1" ht="15.95" customHeight="1" x14ac:dyDescent="0.4">
      <c r="A33" s="249"/>
      <c r="B33" s="249"/>
      <c r="C33" s="249"/>
      <c r="D33" s="252"/>
      <c r="E33" s="253"/>
      <c r="F33" s="243"/>
      <c r="G33" s="244"/>
      <c r="H33" s="243"/>
      <c r="I33" s="255"/>
      <c r="J33" s="258"/>
      <c r="K33" s="259"/>
      <c r="L33" s="262"/>
      <c r="M33" s="263"/>
      <c r="N33" s="252"/>
      <c r="O33" s="253"/>
      <c r="P33" s="262"/>
      <c r="Q33" s="263"/>
      <c r="R33" s="262"/>
      <c r="S33" s="263"/>
      <c r="T33" s="3"/>
      <c r="U33" s="3"/>
      <c r="V33" s="3"/>
      <c r="W33" s="3"/>
      <c r="X33" s="3"/>
      <c r="Y33" s="3"/>
      <c r="Z33" s="1"/>
    </row>
    <row r="34" spans="1:26" s="4" customFormat="1" ht="15" customHeight="1" x14ac:dyDescent="0.4">
      <c r="A34" s="38" t="s">
        <v>253</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248</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249</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152"/>
      <c r="M37" s="113"/>
      <c r="N37" s="113"/>
      <c r="O37" s="113"/>
      <c r="P37" s="171"/>
      <c r="Q37" s="113"/>
      <c r="R37" s="172"/>
      <c r="S37" s="113"/>
      <c r="T37" s="113"/>
      <c r="U37" s="173"/>
      <c r="V37" s="113"/>
      <c r="W37" s="113"/>
      <c r="X37" s="168"/>
      <c r="Y37" s="168"/>
      <c r="Z37" s="121"/>
    </row>
    <row r="38" spans="1:26" s="4" customFormat="1" ht="15.95" customHeight="1" x14ac:dyDescent="0.4">
      <c r="A38" s="3" t="s">
        <v>50</v>
      </c>
      <c r="B38" s="21"/>
      <c r="C38" s="21"/>
      <c r="D38" s="21"/>
      <c r="E38" s="21"/>
      <c r="F38" s="21"/>
      <c r="G38" s="21"/>
      <c r="H38" s="21"/>
      <c r="I38" s="21"/>
      <c r="J38" s="21"/>
      <c r="K38" s="21"/>
      <c r="L38" s="116"/>
      <c r="M38" s="113"/>
      <c r="N38" s="113"/>
      <c r="O38" s="113"/>
      <c r="P38" s="113"/>
      <c r="Q38" s="113"/>
      <c r="R38" s="113"/>
      <c r="S38" s="113"/>
      <c r="T38" s="113"/>
      <c r="U38" s="113"/>
      <c r="V38" s="113"/>
      <c r="W38" s="113"/>
      <c r="X38" s="113"/>
      <c r="Y38" s="113"/>
      <c r="Z38" s="121"/>
    </row>
    <row r="39" spans="1:26" s="42" customFormat="1" ht="15.95" customHeight="1" x14ac:dyDescent="0.4">
      <c r="A39" s="116"/>
      <c r="B39" s="49"/>
      <c r="C39" s="49"/>
      <c r="D39" s="128"/>
      <c r="E39" s="128"/>
      <c r="F39" s="128"/>
      <c r="G39" s="128"/>
      <c r="H39" s="49"/>
      <c r="I39" s="49"/>
      <c r="J39" s="49"/>
      <c r="K39" s="49"/>
      <c r="L39" s="152"/>
      <c r="M39" s="125"/>
      <c r="N39" s="125"/>
      <c r="O39" s="116"/>
      <c r="P39" s="116"/>
      <c r="Q39" s="127"/>
      <c r="R39" s="127"/>
      <c r="S39" s="127"/>
      <c r="T39" s="127"/>
      <c r="U39" s="127"/>
      <c r="V39" s="127"/>
      <c r="W39" s="126"/>
      <c r="X39" s="126"/>
      <c r="Y39" s="113"/>
      <c r="Z39" s="113"/>
    </row>
    <row r="40" spans="1:26" s="4" customFormat="1" ht="15.95" customHeight="1" x14ac:dyDescent="0.4">
      <c r="A40" s="290" t="s">
        <v>51</v>
      </c>
      <c r="B40" s="291"/>
      <c r="C40" s="291"/>
      <c r="D40" s="291"/>
      <c r="E40" s="291"/>
      <c r="F40" s="291"/>
      <c r="G40" s="291"/>
      <c r="H40" s="291"/>
      <c r="I40" s="291"/>
      <c r="J40" s="291"/>
      <c r="K40" s="291"/>
      <c r="L40" s="291"/>
      <c r="M40" s="292"/>
      <c r="N40" s="152"/>
      <c r="O40" s="152"/>
      <c r="P40" s="152"/>
      <c r="Q40" s="113"/>
      <c r="R40" s="197" t="s">
        <v>52</v>
      </c>
      <c r="S40" s="197"/>
      <c r="T40" s="197"/>
      <c r="U40" s="197"/>
      <c r="V40" s="197"/>
      <c r="W40" s="197"/>
      <c r="X40" s="197"/>
      <c r="Y40" s="113"/>
      <c r="Z40" s="113"/>
    </row>
    <row r="41" spans="1:26" s="4" customFormat="1" ht="30.75" customHeight="1" x14ac:dyDescent="0.4">
      <c r="A41" s="45"/>
      <c r="B41" s="197" t="s">
        <v>53</v>
      </c>
      <c r="C41" s="197"/>
      <c r="D41" s="197" t="s">
        <v>54</v>
      </c>
      <c r="E41" s="197"/>
      <c r="F41" s="197" t="s">
        <v>55</v>
      </c>
      <c r="G41" s="197"/>
      <c r="H41" s="197" t="s">
        <v>56</v>
      </c>
      <c r="I41" s="197"/>
      <c r="J41" s="308" t="s">
        <v>140</v>
      </c>
      <c r="K41" s="309"/>
      <c r="L41" s="308" t="s">
        <v>141</v>
      </c>
      <c r="M41" s="309"/>
      <c r="N41" s="187"/>
      <c r="O41" s="188"/>
      <c r="P41" s="170"/>
      <c r="Q41" s="161"/>
      <c r="R41" s="45"/>
      <c r="S41" s="197" t="s">
        <v>53</v>
      </c>
      <c r="T41" s="197"/>
      <c r="U41" s="197" t="s">
        <v>54</v>
      </c>
      <c r="V41" s="197"/>
      <c r="W41" s="197" t="s">
        <v>56</v>
      </c>
      <c r="X41" s="197"/>
      <c r="Y41" s="113"/>
      <c r="Z41" s="125"/>
    </row>
    <row r="42" spans="1:26" s="42" customFormat="1" ht="15.95" customHeight="1" x14ac:dyDescent="0.4">
      <c r="A42" s="46"/>
      <c r="B42" s="183"/>
      <c r="C42" s="184"/>
      <c r="D42" s="185"/>
      <c r="E42" s="186"/>
      <c r="F42" s="185"/>
      <c r="G42" s="186"/>
      <c r="H42" s="183"/>
      <c r="I42" s="184"/>
      <c r="J42" s="183"/>
      <c r="K42" s="184"/>
      <c r="L42" s="183"/>
      <c r="M42" s="184"/>
      <c r="N42" s="187"/>
      <c r="O42" s="188"/>
      <c r="P42" s="189"/>
      <c r="Q42" s="190"/>
      <c r="R42" s="46">
        <v>1</v>
      </c>
      <c r="S42" s="181">
        <v>50</v>
      </c>
      <c r="T42" s="182"/>
      <c r="U42" s="181" t="s">
        <v>300</v>
      </c>
      <c r="V42" s="182"/>
      <c r="W42" s="183"/>
      <c r="X42" s="184"/>
      <c r="Y42" s="126"/>
      <c r="Z42" s="126"/>
    </row>
    <row r="43" spans="1:26" s="42" customFormat="1" ht="15.95" customHeight="1" x14ac:dyDescent="0.4">
      <c r="A43" s="46"/>
      <c r="B43" s="183"/>
      <c r="C43" s="184"/>
      <c r="D43" s="185"/>
      <c r="E43" s="186"/>
      <c r="F43" s="185"/>
      <c r="G43" s="186"/>
      <c r="H43" s="183"/>
      <c r="I43" s="184"/>
      <c r="J43" s="183"/>
      <c r="K43" s="184"/>
      <c r="L43" s="183"/>
      <c r="M43" s="184"/>
      <c r="N43" s="187"/>
      <c r="O43" s="188"/>
      <c r="P43" s="189"/>
      <c r="Q43" s="190"/>
      <c r="R43" s="46">
        <v>2</v>
      </c>
      <c r="S43" s="181">
        <v>40</v>
      </c>
      <c r="T43" s="182"/>
      <c r="U43" s="181" t="s">
        <v>300</v>
      </c>
      <c r="V43" s="182"/>
      <c r="W43" s="183"/>
      <c r="X43" s="184"/>
      <c r="Y43" s="126"/>
      <c r="Z43" s="126"/>
    </row>
    <row r="44" spans="1:26" s="42" customFormat="1" ht="15.95" customHeight="1" x14ac:dyDescent="0.4">
      <c r="A44" s="46"/>
      <c r="B44" s="183"/>
      <c r="C44" s="184"/>
      <c r="D44" s="185"/>
      <c r="E44" s="186"/>
      <c r="F44" s="185"/>
      <c r="G44" s="186"/>
      <c r="H44" s="183"/>
      <c r="I44" s="184"/>
      <c r="J44" s="183"/>
      <c r="K44" s="184"/>
      <c r="L44" s="183"/>
      <c r="M44" s="184"/>
      <c r="N44" s="187"/>
      <c r="O44" s="188"/>
      <c r="P44" s="189"/>
      <c r="Q44" s="190"/>
      <c r="R44" s="46">
        <v>3</v>
      </c>
      <c r="S44" s="181">
        <v>50</v>
      </c>
      <c r="T44" s="182"/>
      <c r="U44" s="181" t="s">
        <v>301</v>
      </c>
      <c r="V44" s="182"/>
      <c r="W44" s="183"/>
      <c r="X44" s="184"/>
      <c r="Y44" s="126"/>
      <c r="Z44" s="126"/>
    </row>
    <row r="45" spans="1:26" s="42" customFormat="1" ht="15.95" customHeight="1" x14ac:dyDescent="0.4">
      <c r="A45" s="46"/>
      <c r="B45" s="183"/>
      <c r="C45" s="184"/>
      <c r="D45" s="185"/>
      <c r="E45" s="186"/>
      <c r="F45" s="185"/>
      <c r="G45" s="186"/>
      <c r="H45" s="183"/>
      <c r="I45" s="184"/>
      <c r="J45" s="183"/>
      <c r="K45" s="184"/>
      <c r="L45" s="183"/>
      <c r="M45" s="184"/>
      <c r="N45" s="187"/>
      <c r="O45" s="188"/>
      <c r="P45" s="189"/>
      <c r="Q45" s="190"/>
      <c r="R45" s="46">
        <v>4</v>
      </c>
      <c r="S45" s="181">
        <v>50</v>
      </c>
      <c r="T45" s="182"/>
      <c r="U45" s="181" t="s">
        <v>301</v>
      </c>
      <c r="V45" s="182"/>
      <c r="W45" s="183"/>
      <c r="X45" s="184"/>
      <c r="Y45" s="126"/>
      <c r="Z45" s="126"/>
    </row>
    <row r="46" spans="1:26" s="42" customFormat="1" ht="15.95" customHeight="1" x14ac:dyDescent="0.4">
      <c r="A46" s="46"/>
      <c r="B46" s="183"/>
      <c r="C46" s="184"/>
      <c r="D46" s="185"/>
      <c r="E46" s="186"/>
      <c r="F46" s="185"/>
      <c r="G46" s="186"/>
      <c r="H46" s="183"/>
      <c r="I46" s="184"/>
      <c r="J46" s="183"/>
      <c r="K46" s="184"/>
      <c r="L46" s="183"/>
      <c r="M46" s="184"/>
      <c r="N46" s="187"/>
      <c r="O46" s="188"/>
      <c r="P46" s="189"/>
      <c r="Q46" s="190"/>
      <c r="R46" s="46">
        <v>5</v>
      </c>
      <c r="S46" s="181">
        <v>40</v>
      </c>
      <c r="T46" s="182"/>
      <c r="U46" s="181" t="s">
        <v>301</v>
      </c>
      <c r="V46" s="182"/>
      <c r="W46" s="183"/>
      <c r="X46" s="184"/>
      <c r="Y46" s="126"/>
      <c r="Z46" s="126"/>
    </row>
    <row r="47" spans="1:26" s="42" customFormat="1" ht="15.95" customHeight="1" x14ac:dyDescent="0.4">
      <c r="A47" s="46"/>
      <c r="B47" s="183"/>
      <c r="C47" s="184"/>
      <c r="D47" s="185"/>
      <c r="E47" s="186"/>
      <c r="F47" s="185"/>
      <c r="G47" s="186"/>
      <c r="H47" s="183"/>
      <c r="I47" s="184"/>
      <c r="J47" s="183"/>
      <c r="K47" s="184"/>
      <c r="L47" s="183"/>
      <c r="M47" s="184"/>
      <c r="N47" s="187"/>
      <c r="O47" s="188"/>
      <c r="P47" s="189"/>
      <c r="Q47" s="190"/>
      <c r="R47" s="46">
        <v>6</v>
      </c>
      <c r="S47" s="181">
        <v>70</v>
      </c>
      <c r="T47" s="182"/>
      <c r="U47" s="181" t="s">
        <v>301</v>
      </c>
      <c r="V47" s="182"/>
      <c r="W47" s="183" t="s">
        <v>302</v>
      </c>
      <c r="X47" s="184"/>
      <c r="Y47" s="126"/>
      <c r="Z47" s="126"/>
    </row>
    <row r="48" spans="1:26" s="42" customFormat="1" ht="15.95" customHeight="1" x14ac:dyDescent="0.4">
      <c r="A48" s="46"/>
      <c r="B48" s="183"/>
      <c r="C48" s="184"/>
      <c r="D48" s="185"/>
      <c r="E48" s="186"/>
      <c r="F48" s="185"/>
      <c r="G48" s="186"/>
      <c r="H48" s="183"/>
      <c r="I48" s="184"/>
      <c r="J48" s="183"/>
      <c r="K48" s="184"/>
      <c r="L48" s="183"/>
      <c r="M48" s="184"/>
      <c r="N48" s="187"/>
      <c r="O48" s="188"/>
      <c r="P48" s="189"/>
      <c r="Q48" s="190"/>
      <c r="R48" s="46">
        <v>7</v>
      </c>
      <c r="S48" s="181">
        <v>40</v>
      </c>
      <c r="T48" s="182"/>
      <c r="U48" s="181" t="s">
        <v>300</v>
      </c>
      <c r="V48" s="182"/>
      <c r="W48" s="183"/>
      <c r="X48" s="184"/>
      <c r="Y48" s="126"/>
      <c r="Z48" s="126"/>
    </row>
    <row r="49" spans="1:26" s="42" customFormat="1" ht="15.95" customHeight="1" x14ac:dyDescent="0.4">
      <c r="A49" s="46"/>
      <c r="B49" s="183"/>
      <c r="C49" s="184"/>
      <c r="D49" s="185"/>
      <c r="E49" s="186"/>
      <c r="F49" s="185"/>
      <c r="G49" s="186"/>
      <c r="H49" s="183"/>
      <c r="I49" s="184"/>
      <c r="J49" s="183"/>
      <c r="K49" s="184"/>
      <c r="L49" s="183"/>
      <c r="M49" s="184"/>
      <c r="N49" s="187"/>
      <c r="O49" s="188"/>
      <c r="P49" s="189"/>
      <c r="Q49" s="190"/>
      <c r="R49" s="46">
        <v>8</v>
      </c>
      <c r="S49" s="181">
        <v>50</v>
      </c>
      <c r="T49" s="182"/>
      <c r="U49" s="181" t="s">
        <v>300</v>
      </c>
      <c r="V49" s="182"/>
      <c r="W49" s="183"/>
      <c r="X49" s="184"/>
      <c r="Y49" s="126"/>
      <c r="Z49" s="126"/>
    </row>
    <row r="50" spans="1:26" s="42" customFormat="1" ht="15.95" customHeight="1" x14ac:dyDescent="0.4">
      <c r="A50" s="46"/>
      <c r="B50" s="183"/>
      <c r="C50" s="184"/>
      <c r="D50" s="185"/>
      <c r="E50" s="186"/>
      <c r="F50" s="185"/>
      <c r="G50" s="186"/>
      <c r="H50" s="183"/>
      <c r="I50" s="184"/>
      <c r="J50" s="183"/>
      <c r="K50" s="184"/>
      <c r="L50" s="183"/>
      <c r="M50" s="184"/>
      <c r="N50" s="187"/>
      <c r="O50" s="188"/>
      <c r="P50" s="189"/>
      <c r="Q50" s="190"/>
      <c r="R50" s="46">
        <v>9</v>
      </c>
      <c r="S50" s="181">
        <v>40</v>
      </c>
      <c r="T50" s="182"/>
      <c r="U50" s="181" t="s">
        <v>301</v>
      </c>
      <c r="V50" s="182"/>
      <c r="W50" s="183"/>
      <c r="X50" s="184"/>
      <c r="Y50" s="126"/>
      <c r="Z50" s="126"/>
    </row>
    <row r="51" spans="1:26" s="42" customFormat="1" ht="15.75" customHeight="1" x14ac:dyDescent="0.4">
      <c r="A51" s="116"/>
      <c r="B51" s="47"/>
      <c r="C51" s="47"/>
      <c r="D51" s="47"/>
      <c r="E51" s="47"/>
      <c r="F51" s="48"/>
      <c r="G51" s="48"/>
      <c r="H51" s="152"/>
      <c r="I51" s="152"/>
      <c r="J51" s="152"/>
      <c r="K51" s="152"/>
      <c r="L51" s="152"/>
      <c r="M51" s="50"/>
      <c r="N51" s="127"/>
      <c r="O51" s="127"/>
      <c r="P51" s="127"/>
      <c r="Q51" s="127"/>
      <c r="R51" s="51"/>
      <c r="S51" s="51"/>
      <c r="T51" s="51"/>
      <c r="U51" s="51"/>
      <c r="V51" s="51"/>
      <c r="W51" s="52"/>
      <c r="X51" s="53"/>
      <c r="Y51" s="113"/>
      <c r="Z51" s="113"/>
    </row>
    <row r="52" spans="1:26" s="4" customFormat="1" ht="15.95" customHeight="1" x14ac:dyDescent="0.4">
      <c r="A52" s="54" t="s">
        <v>57</v>
      </c>
      <c r="B52" s="54"/>
      <c r="C52" s="54"/>
      <c r="D52" s="54"/>
      <c r="E52" s="54"/>
      <c r="F52" s="54"/>
      <c r="G52" s="54"/>
      <c r="H52" s="54"/>
      <c r="I52" s="54"/>
      <c r="J52" s="54"/>
      <c r="K52" s="54"/>
      <c r="L52" s="54"/>
      <c r="M52" s="54"/>
      <c r="N52" s="54"/>
      <c r="O52" s="54"/>
      <c r="P52" s="54"/>
      <c r="Q52" s="54"/>
      <c r="R52" s="54"/>
      <c r="S52" s="54"/>
      <c r="T52" s="54"/>
      <c r="U52" s="55" t="s">
        <v>58</v>
      </c>
      <c r="V52" s="54"/>
      <c r="W52" s="54"/>
      <c r="X52" s="54"/>
      <c r="Y52" s="54"/>
      <c r="Z52" s="1"/>
    </row>
    <row r="53" spans="1:26" s="4" customFormat="1" ht="15.95" customHeight="1" thickBot="1" x14ac:dyDescent="0.45">
      <c r="A53" s="199" t="s">
        <v>59</v>
      </c>
      <c r="B53" s="200"/>
      <c r="C53" s="201"/>
      <c r="D53" s="219" t="s">
        <v>60</v>
      </c>
      <c r="E53" s="219"/>
      <c r="F53" s="219"/>
      <c r="G53" s="198" t="s">
        <v>1</v>
      </c>
      <c r="H53" s="198"/>
      <c r="I53" s="198"/>
      <c r="J53" s="199" t="s">
        <v>59</v>
      </c>
      <c r="K53" s="200"/>
      <c r="L53" s="200"/>
      <c r="M53" s="201"/>
      <c r="N53" s="202" t="s">
        <v>60</v>
      </c>
      <c r="O53" s="203"/>
      <c r="P53" s="204"/>
      <c r="Q53" s="332" t="s">
        <v>1</v>
      </c>
      <c r="R53" s="333"/>
      <c r="S53" s="334"/>
      <c r="T53" s="3"/>
      <c r="U53" s="329" t="s">
        <v>61</v>
      </c>
      <c r="V53" s="329"/>
      <c r="W53" s="330" t="s">
        <v>60</v>
      </c>
      <c r="X53" s="331"/>
      <c r="Y53" s="329" t="s">
        <v>1</v>
      </c>
      <c r="Z53" s="329"/>
    </row>
    <row r="54" spans="1:26" s="4" customFormat="1" ht="15.95" customHeight="1" thickTop="1" x14ac:dyDescent="0.4">
      <c r="A54" s="56" t="s">
        <v>62</v>
      </c>
      <c r="B54" s="57"/>
      <c r="C54" s="58"/>
      <c r="D54" s="210">
        <v>499</v>
      </c>
      <c r="E54" s="211"/>
      <c r="F54" s="212"/>
      <c r="G54" s="213">
        <v>51194</v>
      </c>
      <c r="H54" s="214"/>
      <c r="I54" s="215"/>
      <c r="J54" s="56" t="s">
        <v>101</v>
      </c>
      <c r="K54" s="59"/>
      <c r="L54" s="59"/>
      <c r="M54" s="60"/>
      <c r="N54" s="216">
        <v>5</v>
      </c>
      <c r="O54" s="217"/>
      <c r="P54" s="218"/>
      <c r="Q54" s="216">
        <v>1100</v>
      </c>
      <c r="R54" s="217"/>
      <c r="S54" s="218"/>
      <c r="T54" s="3"/>
      <c r="U54" s="115" t="s">
        <v>124</v>
      </c>
      <c r="V54" s="119"/>
      <c r="W54" s="327">
        <v>0</v>
      </c>
      <c r="X54" s="328"/>
      <c r="Y54" s="327">
        <v>7</v>
      </c>
      <c r="Z54" s="328"/>
    </row>
    <row r="55" spans="1:26" s="4" customFormat="1" ht="15.95" customHeight="1" x14ac:dyDescent="0.4">
      <c r="A55" s="61" t="s">
        <v>63</v>
      </c>
      <c r="B55" s="62"/>
      <c r="C55" s="63"/>
      <c r="D55" s="207">
        <v>55</v>
      </c>
      <c r="E55" s="208"/>
      <c r="F55" s="209"/>
      <c r="G55" s="194">
        <v>8132</v>
      </c>
      <c r="H55" s="195"/>
      <c r="I55" s="196"/>
      <c r="J55" s="64" t="s">
        <v>102</v>
      </c>
      <c r="K55" s="118"/>
      <c r="L55" s="118"/>
      <c r="M55" s="65"/>
      <c r="N55" s="191">
        <v>18</v>
      </c>
      <c r="O55" s="192"/>
      <c r="P55" s="193"/>
      <c r="Q55" s="191">
        <v>1580</v>
      </c>
      <c r="R55" s="192"/>
      <c r="S55" s="193"/>
      <c r="T55" s="3"/>
      <c r="U55" s="115" t="s">
        <v>125</v>
      </c>
      <c r="V55" s="114"/>
      <c r="W55" s="205">
        <v>0</v>
      </c>
      <c r="X55" s="206"/>
      <c r="Y55" s="205">
        <v>1</v>
      </c>
      <c r="Z55" s="206"/>
    </row>
    <row r="56" spans="1:26" ht="15.95" customHeight="1" x14ac:dyDescent="0.4">
      <c r="A56" s="64" t="s">
        <v>64</v>
      </c>
      <c r="B56" s="62"/>
      <c r="C56" s="63"/>
      <c r="D56" s="207">
        <v>29</v>
      </c>
      <c r="E56" s="208"/>
      <c r="F56" s="209"/>
      <c r="G56" s="194">
        <v>1914</v>
      </c>
      <c r="H56" s="195"/>
      <c r="I56" s="196"/>
      <c r="J56" s="64" t="s">
        <v>103</v>
      </c>
      <c r="K56" s="118"/>
      <c r="L56" s="118"/>
      <c r="M56" s="65"/>
      <c r="N56" s="191">
        <v>14</v>
      </c>
      <c r="O56" s="192"/>
      <c r="P56" s="193"/>
      <c r="Q56" s="191">
        <v>912</v>
      </c>
      <c r="R56" s="192"/>
      <c r="S56" s="193"/>
      <c r="T56" s="1"/>
      <c r="U56" s="238" t="s">
        <v>185</v>
      </c>
      <c r="V56" s="239"/>
      <c r="W56" s="205">
        <v>0</v>
      </c>
      <c r="X56" s="206"/>
      <c r="Y56" s="205">
        <v>1</v>
      </c>
      <c r="Z56" s="206"/>
    </row>
    <row r="57" spans="1:26" s="4" customFormat="1" ht="15.95" customHeight="1" x14ac:dyDescent="0.4">
      <c r="A57" s="64" t="s">
        <v>65</v>
      </c>
      <c r="B57" s="62"/>
      <c r="C57" s="63"/>
      <c r="D57" s="207">
        <v>28</v>
      </c>
      <c r="E57" s="208"/>
      <c r="F57" s="209"/>
      <c r="G57" s="194">
        <v>4215</v>
      </c>
      <c r="H57" s="195"/>
      <c r="I57" s="196"/>
      <c r="J57" s="56" t="s">
        <v>104</v>
      </c>
      <c r="K57" s="117"/>
      <c r="L57" s="118"/>
      <c r="M57" s="65"/>
      <c r="N57" s="191">
        <v>3</v>
      </c>
      <c r="O57" s="192"/>
      <c r="P57" s="193"/>
      <c r="Q57" s="191">
        <v>675</v>
      </c>
      <c r="R57" s="192"/>
      <c r="S57" s="193"/>
      <c r="T57" s="3"/>
      <c r="U57" s="114" t="s">
        <v>126</v>
      </c>
      <c r="V57" s="67"/>
      <c r="W57" s="205">
        <v>2</v>
      </c>
      <c r="X57" s="206"/>
      <c r="Y57" s="205">
        <v>19</v>
      </c>
      <c r="Z57" s="206"/>
    </row>
    <row r="58" spans="1:26" s="4" customFormat="1" ht="15.95" customHeight="1" x14ac:dyDescent="0.4">
      <c r="A58" s="64" t="s">
        <v>66</v>
      </c>
      <c r="B58" s="62"/>
      <c r="C58" s="63"/>
      <c r="D58" s="207">
        <v>8</v>
      </c>
      <c r="E58" s="208"/>
      <c r="F58" s="209"/>
      <c r="G58" s="194">
        <v>1034</v>
      </c>
      <c r="H58" s="195"/>
      <c r="I58" s="196"/>
      <c r="J58" s="64" t="s">
        <v>105</v>
      </c>
      <c r="K58" s="117"/>
      <c r="L58" s="118"/>
      <c r="M58" s="65"/>
      <c r="N58" s="191">
        <v>8</v>
      </c>
      <c r="O58" s="192"/>
      <c r="P58" s="193"/>
      <c r="Q58" s="191">
        <v>626</v>
      </c>
      <c r="R58" s="192"/>
      <c r="S58" s="193"/>
      <c r="T58" s="3"/>
      <c r="U58" s="66" t="s">
        <v>127</v>
      </c>
      <c r="V58" s="67"/>
      <c r="W58" s="205">
        <v>0</v>
      </c>
      <c r="X58" s="206"/>
      <c r="Y58" s="205">
        <v>3</v>
      </c>
      <c r="Z58" s="206"/>
    </row>
    <row r="59" spans="1:26" s="4" customFormat="1" ht="15.95" customHeight="1" x14ac:dyDescent="0.4">
      <c r="A59" s="64" t="s">
        <v>67</v>
      </c>
      <c r="B59" s="62"/>
      <c r="C59" s="63"/>
      <c r="D59" s="207">
        <v>36</v>
      </c>
      <c r="E59" s="208"/>
      <c r="F59" s="209"/>
      <c r="G59" s="194">
        <v>3665</v>
      </c>
      <c r="H59" s="195"/>
      <c r="I59" s="196"/>
      <c r="J59" s="64" t="s">
        <v>106</v>
      </c>
      <c r="K59" s="117"/>
      <c r="L59" s="118"/>
      <c r="M59" s="65"/>
      <c r="N59" s="191">
        <v>46</v>
      </c>
      <c r="O59" s="192"/>
      <c r="P59" s="193"/>
      <c r="Q59" s="191">
        <v>7108</v>
      </c>
      <c r="R59" s="192"/>
      <c r="S59" s="193"/>
      <c r="T59" s="3"/>
      <c r="U59" s="238" t="s">
        <v>160</v>
      </c>
      <c r="V59" s="239"/>
      <c r="W59" s="205">
        <v>0</v>
      </c>
      <c r="X59" s="206"/>
      <c r="Y59" s="205">
        <v>1</v>
      </c>
      <c r="Z59" s="206"/>
    </row>
    <row r="60" spans="1:26" s="4" customFormat="1" ht="15.95" customHeight="1" x14ac:dyDescent="0.4">
      <c r="A60" s="64" t="s">
        <v>68</v>
      </c>
      <c r="B60" s="62"/>
      <c r="C60" s="63"/>
      <c r="D60" s="207">
        <v>5</v>
      </c>
      <c r="E60" s="208"/>
      <c r="F60" s="209"/>
      <c r="G60" s="194">
        <v>769</v>
      </c>
      <c r="H60" s="195"/>
      <c r="I60" s="196"/>
      <c r="J60" s="64" t="s">
        <v>107</v>
      </c>
      <c r="K60" s="117"/>
      <c r="L60" s="118"/>
      <c r="M60" s="65"/>
      <c r="N60" s="191">
        <v>0</v>
      </c>
      <c r="O60" s="192"/>
      <c r="P60" s="193"/>
      <c r="Q60" s="191">
        <v>442</v>
      </c>
      <c r="R60" s="192"/>
      <c r="S60" s="193"/>
      <c r="T60" s="3"/>
      <c r="U60" s="66" t="s">
        <v>128</v>
      </c>
      <c r="V60" s="69"/>
      <c r="W60" s="205">
        <v>3</v>
      </c>
      <c r="X60" s="206"/>
      <c r="Y60" s="205">
        <v>52</v>
      </c>
      <c r="Z60" s="206"/>
    </row>
    <row r="61" spans="1:26" s="4" customFormat="1" ht="15.95" customHeight="1" x14ac:dyDescent="0.4">
      <c r="A61" s="64" t="s">
        <v>69</v>
      </c>
      <c r="B61" s="62"/>
      <c r="C61" s="63"/>
      <c r="D61" s="207">
        <v>19</v>
      </c>
      <c r="E61" s="208"/>
      <c r="F61" s="209"/>
      <c r="G61" s="194">
        <v>2854</v>
      </c>
      <c r="H61" s="195"/>
      <c r="I61" s="196"/>
      <c r="J61" s="64" t="s">
        <v>108</v>
      </c>
      <c r="K61" s="117"/>
      <c r="L61" s="118"/>
      <c r="M61" s="65"/>
      <c r="N61" s="191">
        <v>2</v>
      </c>
      <c r="O61" s="192"/>
      <c r="P61" s="193"/>
      <c r="Q61" s="191">
        <v>562</v>
      </c>
      <c r="R61" s="192"/>
      <c r="S61" s="193"/>
      <c r="T61" s="3"/>
      <c r="U61" s="68" t="s">
        <v>129</v>
      </c>
      <c r="V61" s="69"/>
      <c r="W61" s="205">
        <v>0</v>
      </c>
      <c r="X61" s="206"/>
      <c r="Y61" s="205">
        <v>10</v>
      </c>
      <c r="Z61" s="206"/>
    </row>
    <row r="62" spans="1:26" s="4" customFormat="1" ht="15.95" customHeight="1" x14ac:dyDescent="0.4">
      <c r="A62" s="64" t="s">
        <v>70</v>
      </c>
      <c r="B62" s="62"/>
      <c r="C62" s="63"/>
      <c r="D62" s="207">
        <v>11</v>
      </c>
      <c r="E62" s="208"/>
      <c r="F62" s="209"/>
      <c r="G62" s="194">
        <v>684</v>
      </c>
      <c r="H62" s="195"/>
      <c r="I62" s="196"/>
      <c r="J62" s="64" t="s">
        <v>109</v>
      </c>
      <c r="K62" s="117"/>
      <c r="L62" s="118"/>
      <c r="M62" s="65"/>
      <c r="N62" s="191">
        <v>1</v>
      </c>
      <c r="O62" s="192"/>
      <c r="P62" s="193"/>
      <c r="Q62" s="191">
        <v>652</v>
      </c>
      <c r="R62" s="192"/>
      <c r="S62" s="193"/>
      <c r="T62" s="3"/>
      <c r="U62" s="68" t="s">
        <v>130</v>
      </c>
      <c r="V62" s="69"/>
      <c r="W62" s="205">
        <v>0</v>
      </c>
      <c r="X62" s="206"/>
      <c r="Y62" s="205">
        <v>16</v>
      </c>
      <c r="Z62" s="206"/>
    </row>
    <row r="63" spans="1:26" s="4" customFormat="1" ht="15.95" customHeight="1" x14ac:dyDescent="0.4">
      <c r="A63" s="64" t="s">
        <v>71</v>
      </c>
      <c r="B63" s="62"/>
      <c r="C63" s="63"/>
      <c r="D63" s="207">
        <v>26</v>
      </c>
      <c r="E63" s="208"/>
      <c r="F63" s="209"/>
      <c r="G63" s="194">
        <v>1951</v>
      </c>
      <c r="H63" s="195"/>
      <c r="I63" s="196"/>
      <c r="J63" s="64" t="s">
        <v>110</v>
      </c>
      <c r="K63" s="117"/>
      <c r="L63" s="118"/>
      <c r="M63" s="65"/>
      <c r="N63" s="191">
        <v>2</v>
      </c>
      <c r="O63" s="192"/>
      <c r="P63" s="193"/>
      <c r="Q63" s="191">
        <v>563</v>
      </c>
      <c r="R63" s="192"/>
      <c r="S63" s="193"/>
      <c r="T63" s="3"/>
      <c r="U63" s="68" t="s">
        <v>131</v>
      </c>
      <c r="V63" s="69"/>
      <c r="W63" s="205">
        <v>0</v>
      </c>
      <c r="X63" s="206"/>
      <c r="Y63" s="205">
        <v>4</v>
      </c>
      <c r="Z63" s="206"/>
    </row>
    <row r="64" spans="1:26" s="4" customFormat="1" ht="15.95" customHeight="1" x14ac:dyDescent="0.4">
      <c r="A64" s="64" t="s">
        <v>73</v>
      </c>
      <c r="B64" s="62"/>
      <c r="C64" s="63"/>
      <c r="D64" s="207">
        <v>28</v>
      </c>
      <c r="E64" s="208"/>
      <c r="F64" s="209"/>
      <c r="G64" s="194">
        <v>3542</v>
      </c>
      <c r="H64" s="195"/>
      <c r="I64" s="196"/>
      <c r="J64" s="72" t="s">
        <v>111</v>
      </c>
      <c r="K64" s="117"/>
      <c r="L64" s="118"/>
      <c r="M64" s="65"/>
      <c r="N64" s="191">
        <v>5</v>
      </c>
      <c r="O64" s="192"/>
      <c r="P64" s="193"/>
      <c r="Q64" s="191">
        <v>397</v>
      </c>
      <c r="R64" s="192"/>
      <c r="S64" s="193"/>
      <c r="T64" s="3"/>
      <c r="U64" s="68" t="s">
        <v>151</v>
      </c>
      <c r="V64" s="69"/>
      <c r="W64" s="205">
        <v>0</v>
      </c>
      <c r="X64" s="206"/>
      <c r="Y64" s="205">
        <v>3</v>
      </c>
      <c r="Z64" s="206"/>
    </row>
    <row r="65" spans="1:26" s="4" customFormat="1" ht="15.95" customHeight="1" x14ac:dyDescent="0.4">
      <c r="A65" s="64" t="s">
        <v>75</v>
      </c>
      <c r="B65" s="62"/>
      <c r="C65" s="63"/>
      <c r="D65" s="207">
        <v>39</v>
      </c>
      <c r="E65" s="208"/>
      <c r="F65" s="209"/>
      <c r="G65" s="194">
        <v>2603</v>
      </c>
      <c r="H65" s="195"/>
      <c r="I65" s="196"/>
      <c r="J65" s="64" t="s">
        <v>112</v>
      </c>
      <c r="K65" s="117"/>
      <c r="L65" s="118"/>
      <c r="M65" s="65"/>
      <c r="N65" s="191">
        <v>5</v>
      </c>
      <c r="O65" s="192"/>
      <c r="P65" s="193"/>
      <c r="Q65" s="191">
        <v>226</v>
      </c>
      <c r="R65" s="192"/>
      <c r="S65" s="193"/>
      <c r="T65" s="3"/>
      <c r="U65" s="238" t="s">
        <v>152</v>
      </c>
      <c r="V65" s="239"/>
      <c r="W65" s="205">
        <v>1</v>
      </c>
      <c r="X65" s="206"/>
      <c r="Y65" s="205">
        <v>3</v>
      </c>
      <c r="Z65" s="206"/>
    </row>
    <row r="66" spans="1:26" s="4" customFormat="1" ht="15.95" customHeight="1" x14ac:dyDescent="0.4">
      <c r="A66" s="64" t="s">
        <v>76</v>
      </c>
      <c r="B66" s="62"/>
      <c r="C66" s="63"/>
      <c r="D66" s="207">
        <v>29</v>
      </c>
      <c r="E66" s="208"/>
      <c r="F66" s="209"/>
      <c r="G66" s="194">
        <v>3241</v>
      </c>
      <c r="H66" s="195"/>
      <c r="I66" s="196"/>
      <c r="J66" s="64" t="s">
        <v>113</v>
      </c>
      <c r="K66" s="117"/>
      <c r="L66" s="118"/>
      <c r="M66" s="65"/>
      <c r="N66" s="191">
        <v>0</v>
      </c>
      <c r="O66" s="192"/>
      <c r="P66" s="193"/>
      <c r="Q66" s="191">
        <v>132</v>
      </c>
      <c r="R66" s="192"/>
      <c r="S66" s="193"/>
      <c r="T66" s="3"/>
      <c r="U66" s="68" t="s">
        <v>132</v>
      </c>
      <c r="V66" s="67"/>
      <c r="W66" s="205">
        <v>15</v>
      </c>
      <c r="X66" s="206"/>
      <c r="Y66" s="205">
        <v>82</v>
      </c>
      <c r="Z66" s="206"/>
    </row>
    <row r="67" spans="1:26" s="4" customFormat="1" ht="15.95" customHeight="1" x14ac:dyDescent="0.4">
      <c r="A67" s="64" t="s">
        <v>77</v>
      </c>
      <c r="B67" s="62"/>
      <c r="C67" s="63"/>
      <c r="D67" s="207">
        <v>7</v>
      </c>
      <c r="E67" s="208"/>
      <c r="F67" s="209"/>
      <c r="G67" s="194">
        <v>748</v>
      </c>
      <c r="H67" s="195"/>
      <c r="I67" s="196"/>
      <c r="J67" s="64" t="s">
        <v>114</v>
      </c>
      <c r="K67" s="117"/>
      <c r="L67" s="118"/>
      <c r="M67" s="65"/>
      <c r="N67" s="191">
        <v>0</v>
      </c>
      <c r="O67" s="192"/>
      <c r="P67" s="193"/>
      <c r="Q67" s="191">
        <v>60</v>
      </c>
      <c r="R67" s="192"/>
      <c r="S67" s="193"/>
      <c r="T67" s="3"/>
      <c r="U67" s="68" t="s">
        <v>133</v>
      </c>
      <c r="V67" s="69"/>
      <c r="W67" s="205">
        <v>10</v>
      </c>
      <c r="X67" s="206"/>
      <c r="Y67" s="205">
        <v>207</v>
      </c>
      <c r="Z67" s="206"/>
    </row>
    <row r="68" spans="1:26" s="4" customFormat="1" ht="15.95" customHeight="1" x14ac:dyDescent="0.4">
      <c r="A68" s="64" t="s">
        <v>78</v>
      </c>
      <c r="B68" s="62"/>
      <c r="C68" s="63"/>
      <c r="D68" s="207">
        <v>6</v>
      </c>
      <c r="E68" s="208"/>
      <c r="F68" s="209"/>
      <c r="G68" s="194">
        <v>1063</v>
      </c>
      <c r="H68" s="195"/>
      <c r="I68" s="196"/>
      <c r="J68" s="74" t="s">
        <v>115</v>
      </c>
      <c r="K68" s="75"/>
      <c r="L68" s="75"/>
      <c r="M68" s="76"/>
      <c r="N68" s="191">
        <v>0</v>
      </c>
      <c r="O68" s="192"/>
      <c r="P68" s="193"/>
      <c r="Q68" s="191">
        <v>135</v>
      </c>
      <c r="R68" s="192"/>
      <c r="S68" s="193"/>
      <c r="T68" s="3"/>
      <c r="U68" s="131" t="s">
        <v>154</v>
      </c>
      <c r="V68" s="132"/>
      <c r="W68" s="205">
        <v>0</v>
      </c>
      <c r="X68" s="206"/>
      <c r="Y68" s="205">
        <v>1</v>
      </c>
      <c r="Z68" s="206"/>
    </row>
    <row r="69" spans="1:26" s="4" customFormat="1" ht="15.95" customHeight="1" x14ac:dyDescent="0.4">
      <c r="A69" s="64" t="s">
        <v>79</v>
      </c>
      <c r="B69" s="62"/>
      <c r="C69" s="63"/>
      <c r="D69" s="207">
        <v>13</v>
      </c>
      <c r="E69" s="208"/>
      <c r="F69" s="209"/>
      <c r="G69" s="194">
        <v>2697</v>
      </c>
      <c r="H69" s="195"/>
      <c r="I69" s="196"/>
      <c r="J69" s="64" t="s">
        <v>116</v>
      </c>
      <c r="K69" s="118"/>
      <c r="L69" s="118"/>
      <c r="M69" s="65"/>
      <c r="N69" s="191">
        <v>3</v>
      </c>
      <c r="O69" s="192"/>
      <c r="P69" s="193"/>
      <c r="Q69" s="191">
        <v>315</v>
      </c>
      <c r="R69" s="192"/>
      <c r="S69" s="193"/>
      <c r="T69" s="3"/>
      <c r="U69" s="68" t="s">
        <v>134</v>
      </c>
      <c r="V69" s="69"/>
      <c r="W69" s="205">
        <v>2</v>
      </c>
      <c r="X69" s="206"/>
      <c r="Y69" s="205">
        <v>56</v>
      </c>
      <c r="Z69" s="206"/>
    </row>
    <row r="70" spans="1:26" s="4" customFormat="1" ht="15.95" customHeight="1" x14ac:dyDescent="0.4">
      <c r="A70" s="64" t="s">
        <v>80</v>
      </c>
      <c r="B70" s="62"/>
      <c r="C70" s="63"/>
      <c r="D70" s="207">
        <v>11</v>
      </c>
      <c r="E70" s="208"/>
      <c r="F70" s="209"/>
      <c r="G70" s="194">
        <v>702</v>
      </c>
      <c r="H70" s="195"/>
      <c r="I70" s="196"/>
      <c r="J70" s="77" t="s">
        <v>117</v>
      </c>
      <c r="K70" s="75"/>
      <c r="L70" s="75"/>
      <c r="M70" s="76"/>
      <c r="N70" s="191">
        <v>0</v>
      </c>
      <c r="O70" s="192"/>
      <c r="P70" s="193"/>
      <c r="Q70" s="191">
        <v>58</v>
      </c>
      <c r="R70" s="192"/>
      <c r="S70" s="193"/>
      <c r="T70" s="3"/>
      <c r="U70" s="114" t="s">
        <v>135</v>
      </c>
      <c r="V70" s="114"/>
      <c r="W70" s="205">
        <v>3</v>
      </c>
      <c r="X70" s="206"/>
      <c r="Y70" s="205">
        <v>17</v>
      </c>
      <c r="Z70" s="206"/>
    </row>
    <row r="71" spans="1:26" s="4" customFormat="1" ht="15.95" customHeight="1" x14ac:dyDescent="0.4">
      <c r="A71" s="64" t="s">
        <v>81</v>
      </c>
      <c r="B71" s="62"/>
      <c r="C71" s="63"/>
      <c r="D71" s="207">
        <v>8</v>
      </c>
      <c r="E71" s="208"/>
      <c r="F71" s="209"/>
      <c r="G71" s="194">
        <v>1402</v>
      </c>
      <c r="H71" s="195"/>
      <c r="I71" s="196"/>
      <c r="J71" s="61" t="s">
        <v>118</v>
      </c>
      <c r="K71" s="118"/>
      <c r="L71" s="118"/>
      <c r="M71" s="65"/>
      <c r="N71" s="191">
        <v>0</v>
      </c>
      <c r="O71" s="192"/>
      <c r="P71" s="193"/>
      <c r="Q71" s="191">
        <v>86</v>
      </c>
      <c r="R71" s="192"/>
      <c r="S71" s="193"/>
      <c r="T71" s="3"/>
      <c r="U71" s="114" t="s">
        <v>123</v>
      </c>
      <c r="V71" s="114"/>
      <c r="W71" s="205">
        <v>2</v>
      </c>
      <c r="X71" s="206"/>
      <c r="Y71" s="205">
        <v>16</v>
      </c>
      <c r="Z71" s="206"/>
    </row>
    <row r="72" spans="1:26" s="4" customFormat="1" ht="15.95" customHeight="1" x14ac:dyDescent="0.4">
      <c r="A72" s="64" t="s">
        <v>82</v>
      </c>
      <c r="B72" s="62"/>
      <c r="C72" s="63"/>
      <c r="D72" s="207">
        <v>15</v>
      </c>
      <c r="E72" s="208"/>
      <c r="F72" s="209"/>
      <c r="G72" s="194">
        <v>1605</v>
      </c>
      <c r="H72" s="195"/>
      <c r="I72" s="196"/>
      <c r="J72" s="77" t="s">
        <v>119</v>
      </c>
      <c r="K72" s="75"/>
      <c r="L72" s="75"/>
      <c r="M72" s="76"/>
      <c r="N72" s="191">
        <v>0</v>
      </c>
      <c r="O72" s="192"/>
      <c r="P72" s="193"/>
      <c r="Q72" s="191">
        <v>74</v>
      </c>
      <c r="R72" s="192"/>
      <c r="S72" s="193"/>
      <c r="T72" s="3"/>
      <c r="U72" s="68" t="s">
        <v>136</v>
      </c>
      <c r="V72" s="69"/>
      <c r="W72" s="205">
        <v>0</v>
      </c>
      <c r="X72" s="206"/>
      <c r="Y72" s="205">
        <v>1</v>
      </c>
      <c r="Z72" s="206"/>
    </row>
    <row r="73" spans="1:26" s="4" customFormat="1" ht="15.95" customHeight="1" x14ac:dyDescent="0.4">
      <c r="A73" s="64" t="s">
        <v>83</v>
      </c>
      <c r="B73" s="62"/>
      <c r="C73" s="63"/>
      <c r="D73" s="207">
        <v>26</v>
      </c>
      <c r="E73" s="208"/>
      <c r="F73" s="209"/>
      <c r="G73" s="194">
        <v>1737</v>
      </c>
      <c r="H73" s="195"/>
      <c r="I73" s="196"/>
      <c r="J73" s="64" t="s">
        <v>120</v>
      </c>
      <c r="K73" s="118"/>
      <c r="L73" s="118"/>
      <c r="M73" s="65"/>
      <c r="N73" s="191">
        <v>2</v>
      </c>
      <c r="O73" s="192"/>
      <c r="P73" s="193"/>
      <c r="Q73" s="191">
        <v>94</v>
      </c>
      <c r="R73" s="192"/>
      <c r="S73" s="193"/>
      <c r="T73" s="3"/>
      <c r="U73" s="114" t="s">
        <v>159</v>
      </c>
      <c r="V73" s="114"/>
      <c r="W73" s="205">
        <v>0</v>
      </c>
      <c r="X73" s="206"/>
      <c r="Y73" s="205">
        <v>1</v>
      </c>
      <c r="Z73" s="206"/>
    </row>
    <row r="74" spans="1:26" s="4" customFormat="1" ht="15.95" customHeight="1" x14ac:dyDescent="0.4">
      <c r="A74" s="64" t="s">
        <v>84</v>
      </c>
      <c r="B74" s="62"/>
      <c r="C74" s="63"/>
      <c r="D74" s="207">
        <v>10</v>
      </c>
      <c r="E74" s="208"/>
      <c r="F74" s="209"/>
      <c r="G74" s="194">
        <v>1186</v>
      </c>
      <c r="H74" s="195"/>
      <c r="I74" s="196"/>
      <c r="J74" s="72" t="s">
        <v>121</v>
      </c>
      <c r="K74" s="118"/>
      <c r="L74" s="118"/>
      <c r="M74" s="65"/>
      <c r="N74" s="191">
        <v>0</v>
      </c>
      <c r="O74" s="192"/>
      <c r="P74" s="193"/>
      <c r="Q74" s="191">
        <v>22</v>
      </c>
      <c r="R74" s="192"/>
      <c r="S74" s="193"/>
      <c r="T74" s="3"/>
      <c r="U74" s="114" t="s">
        <v>137</v>
      </c>
      <c r="V74" s="114"/>
      <c r="W74" s="205">
        <v>0</v>
      </c>
      <c r="X74" s="206"/>
      <c r="Y74" s="205">
        <v>3</v>
      </c>
      <c r="Z74" s="206"/>
    </row>
    <row r="75" spans="1:26" s="4" customFormat="1" ht="15.95" customHeight="1" x14ac:dyDescent="0.4">
      <c r="A75" s="64" t="s">
        <v>85</v>
      </c>
      <c r="B75" s="62"/>
      <c r="C75" s="63"/>
      <c r="D75" s="207">
        <v>2</v>
      </c>
      <c r="E75" s="208"/>
      <c r="F75" s="209"/>
      <c r="G75" s="194">
        <v>683</v>
      </c>
      <c r="H75" s="195"/>
      <c r="I75" s="196"/>
      <c r="J75" s="78" t="s">
        <v>122</v>
      </c>
      <c r="K75" s="59"/>
      <c r="L75" s="59"/>
      <c r="M75" s="60"/>
      <c r="N75" s="191">
        <v>50</v>
      </c>
      <c r="O75" s="192"/>
      <c r="P75" s="193"/>
      <c r="Q75" s="191">
        <v>2885</v>
      </c>
      <c r="R75" s="192"/>
      <c r="S75" s="193"/>
      <c r="T75" s="3"/>
      <c r="U75" s="114" t="s">
        <v>153</v>
      </c>
      <c r="V75" s="114"/>
      <c r="W75" s="205">
        <v>0</v>
      </c>
      <c r="X75" s="206"/>
      <c r="Y75" s="205">
        <v>5</v>
      </c>
      <c r="Z75" s="206"/>
    </row>
    <row r="76" spans="1:26" s="4" customFormat="1" ht="15.95" customHeight="1" x14ac:dyDescent="0.35">
      <c r="A76" s="79" t="s">
        <v>86</v>
      </c>
      <c r="B76" s="80"/>
      <c r="C76" s="80"/>
      <c r="D76" s="80"/>
      <c r="E76" s="80"/>
      <c r="F76" s="81"/>
      <c r="G76" s="81"/>
      <c r="H76" s="81"/>
      <c r="I76" s="81"/>
      <c r="J76" s="226" t="s">
        <v>87</v>
      </c>
      <c r="K76" s="227"/>
      <c r="L76" s="227"/>
      <c r="M76" s="228"/>
      <c r="N76" s="223">
        <f>W80</f>
        <v>38</v>
      </c>
      <c r="O76" s="224"/>
      <c r="P76" s="225"/>
      <c r="Q76" s="223">
        <f>Y80</f>
        <v>514</v>
      </c>
      <c r="R76" s="224"/>
      <c r="S76" s="225"/>
      <c r="T76" s="3"/>
      <c r="U76" s="114" t="s">
        <v>265</v>
      </c>
      <c r="V76" s="114"/>
      <c r="W76" s="205">
        <v>0</v>
      </c>
      <c r="X76" s="206"/>
      <c r="Y76" s="205">
        <v>1</v>
      </c>
      <c r="Z76" s="206"/>
    </row>
    <row r="77" spans="1:26" s="4" customFormat="1" ht="15.95" customHeight="1" thickBot="1" x14ac:dyDescent="0.45">
      <c r="A77" s="89"/>
      <c r="B77" s="88"/>
      <c r="C77" s="88"/>
      <c r="D77" s="88"/>
      <c r="E77" s="88"/>
      <c r="F77" s="88"/>
      <c r="G77" s="88"/>
      <c r="H77" s="88"/>
      <c r="I77" s="88"/>
      <c r="J77" s="82" t="s">
        <v>88</v>
      </c>
      <c r="K77" s="75"/>
      <c r="L77" s="75"/>
      <c r="M77" s="83"/>
      <c r="N77" s="220">
        <v>5</v>
      </c>
      <c r="O77" s="221"/>
      <c r="P77" s="222"/>
      <c r="Q77" s="220">
        <v>227</v>
      </c>
      <c r="R77" s="221"/>
      <c r="S77" s="222"/>
      <c r="T77" s="3"/>
      <c r="U77" s="114" t="s">
        <v>150</v>
      </c>
      <c r="V77" s="114"/>
      <c r="W77" s="205">
        <v>0</v>
      </c>
      <c r="X77" s="206"/>
      <c r="Y77" s="205">
        <v>1</v>
      </c>
      <c r="Z77" s="206"/>
    </row>
    <row r="78" spans="1:26" s="4" customFormat="1" ht="15.95" customHeight="1" thickBot="1" x14ac:dyDescent="0.45">
      <c r="A78" s="88"/>
      <c r="B78" s="88"/>
      <c r="C78" s="88"/>
      <c r="D78" s="88"/>
      <c r="E78" s="88"/>
      <c r="F78" s="88"/>
      <c r="G78" s="88"/>
      <c r="H78" s="88"/>
      <c r="I78" s="88"/>
      <c r="J78" s="84" t="s">
        <v>0</v>
      </c>
      <c r="K78" s="85"/>
      <c r="L78" s="85"/>
      <c r="M78" s="85"/>
      <c r="N78" s="234">
        <f>SUM(D54:F75,N54:P75,N77)</f>
        <v>1079</v>
      </c>
      <c r="O78" s="235"/>
      <c r="P78" s="236"/>
      <c r="Q78" s="234">
        <f>SUM(Q77,G54:I75,Q54:S75)</f>
        <v>116552</v>
      </c>
      <c r="R78" s="235"/>
      <c r="S78" s="237"/>
      <c r="T78" s="3"/>
      <c r="U78" s="114" t="s">
        <v>138</v>
      </c>
      <c r="V78" s="114"/>
      <c r="W78" s="205">
        <v>0</v>
      </c>
      <c r="X78" s="206"/>
      <c r="Y78" s="205">
        <v>1</v>
      </c>
      <c r="Z78" s="206"/>
    </row>
    <row r="79" spans="1:26" s="120" customFormat="1" ht="16.5" customHeight="1" thickBot="1" x14ac:dyDescent="0.45">
      <c r="A79" s="49"/>
      <c r="B79" s="49"/>
      <c r="C79" s="129"/>
      <c r="D79" s="129"/>
      <c r="E79" s="116"/>
      <c r="S79" s="5"/>
      <c r="T79" s="3"/>
      <c r="U79" s="162" t="s">
        <v>139</v>
      </c>
      <c r="V79" s="163"/>
      <c r="W79" s="229">
        <v>0</v>
      </c>
      <c r="X79" s="230"/>
      <c r="Y79" s="229">
        <v>2</v>
      </c>
      <c r="Z79" s="230"/>
    </row>
    <row r="80" spans="1:26" ht="19.5" thickBot="1" x14ac:dyDescent="0.45">
      <c r="N80" s="120"/>
      <c r="O80" s="120"/>
      <c r="P80" s="120"/>
      <c r="Q80" s="120"/>
      <c r="R80" s="120"/>
      <c r="T80" s="3"/>
      <c r="U80" s="70" t="s">
        <v>0</v>
      </c>
      <c r="V80" s="71"/>
      <c r="W80" s="231">
        <v>38</v>
      </c>
      <c r="X80" s="232"/>
      <c r="Y80" s="231">
        <v>514</v>
      </c>
      <c r="Z80" s="233"/>
    </row>
    <row r="81" spans="14:26" x14ac:dyDescent="0.4">
      <c r="N81" s="120"/>
      <c r="O81" s="120"/>
      <c r="P81" s="120"/>
      <c r="Q81" s="120"/>
      <c r="R81" s="120"/>
      <c r="T81" s="3"/>
      <c r="U81" s="154"/>
      <c r="V81" s="3"/>
      <c r="W81" s="3"/>
      <c r="X81" s="3"/>
      <c r="Y81" s="3"/>
      <c r="Z81" s="143" t="s">
        <v>72</v>
      </c>
    </row>
    <row r="82" spans="14:26" x14ac:dyDescent="0.4">
      <c r="N82" s="120"/>
      <c r="O82" s="120"/>
      <c r="P82" s="120"/>
      <c r="Q82" s="120"/>
      <c r="R82" s="120"/>
      <c r="T82" s="120"/>
      <c r="U82" s="153" t="s">
        <v>74</v>
      </c>
      <c r="V82" s="73"/>
      <c r="W82" s="73"/>
      <c r="X82" s="73"/>
      <c r="Y82" s="73"/>
      <c r="Z82" s="1"/>
    </row>
    <row r="83" spans="14:26" x14ac:dyDescent="0.4">
      <c r="N83" s="120"/>
      <c r="O83" s="120"/>
      <c r="P83" s="120"/>
      <c r="Q83" s="120"/>
      <c r="R83" s="120"/>
      <c r="U83" s="73"/>
      <c r="V83" s="73"/>
      <c r="W83" s="73"/>
      <c r="X83" s="73"/>
      <c r="Y83" s="73"/>
      <c r="Z83" s="1"/>
    </row>
    <row r="84" spans="14:26" x14ac:dyDescent="0.4">
      <c r="N84" s="120"/>
      <c r="O84" s="120"/>
      <c r="P84" s="120"/>
      <c r="Q84" s="120"/>
      <c r="R84" s="120"/>
      <c r="U84" s="73"/>
      <c r="V84" s="73"/>
      <c r="W84" s="73"/>
      <c r="X84" s="73"/>
      <c r="Y84" s="73"/>
      <c r="Z84" s="1"/>
    </row>
    <row r="85" spans="14:26" x14ac:dyDescent="0.4">
      <c r="N85" s="120"/>
      <c r="O85" s="120"/>
      <c r="P85" s="120"/>
      <c r="Q85" s="120"/>
      <c r="R85" s="120"/>
      <c r="U85" s="73"/>
      <c r="V85" s="73"/>
      <c r="W85" s="73"/>
      <c r="X85" s="73"/>
      <c r="Y85" s="73"/>
      <c r="Z85" s="1"/>
    </row>
    <row r="86" spans="14:26" x14ac:dyDescent="0.4">
      <c r="U86" s="73"/>
      <c r="V86" s="73"/>
      <c r="W86" s="73"/>
      <c r="X86" s="73"/>
      <c r="Y86" s="73"/>
      <c r="Z86" s="1"/>
    </row>
    <row r="87" spans="14:26" x14ac:dyDescent="0.4">
      <c r="U87" s="73"/>
      <c r="V87" s="73"/>
      <c r="W87" s="73"/>
      <c r="X87" s="73"/>
      <c r="Y87" s="73"/>
      <c r="Z87" s="1"/>
    </row>
    <row r="88" spans="14:26" x14ac:dyDescent="0.4">
      <c r="U88" s="120"/>
      <c r="V88" s="120"/>
      <c r="W88" s="120"/>
      <c r="X88" s="120"/>
      <c r="Y88" s="120"/>
      <c r="Z88" s="120"/>
    </row>
    <row r="94" spans="14:26" x14ac:dyDescent="0.4">
      <c r="N94" s="120"/>
      <c r="O94" s="120"/>
      <c r="P94" s="120"/>
      <c r="Q94" s="120"/>
      <c r="R94" s="120"/>
    </row>
    <row r="95" spans="14:26" x14ac:dyDescent="0.4">
      <c r="N95" s="120"/>
      <c r="O95" s="120"/>
      <c r="P95" s="120"/>
      <c r="Q95" s="120"/>
      <c r="R95" s="120"/>
    </row>
    <row r="96" spans="14:26" x14ac:dyDescent="0.4">
      <c r="N96" s="120"/>
      <c r="O96" s="120"/>
      <c r="P96" s="120"/>
      <c r="Q96" s="120"/>
      <c r="R96" s="120"/>
    </row>
    <row r="97" spans="14:18" x14ac:dyDescent="0.4">
      <c r="N97" s="120"/>
      <c r="O97" s="120"/>
      <c r="P97" s="120"/>
      <c r="Q97" s="120"/>
      <c r="R97" s="120"/>
    </row>
    <row r="98" spans="14:18" x14ac:dyDescent="0.4">
      <c r="N98" s="120"/>
      <c r="O98" s="120"/>
      <c r="P98" s="120"/>
      <c r="Q98" s="120"/>
      <c r="R98" s="120"/>
    </row>
    <row r="137" spans="6:6" x14ac:dyDescent="0.4">
      <c r="F137" s="86"/>
    </row>
    <row r="172" spans="15:15" x14ac:dyDescent="0.4">
      <c r="O172" s="87"/>
    </row>
  </sheetData>
  <sortState ref="B42:Q45">
    <sortCondition ref="F42:F45"/>
    <sortCondition ref="B42:B45"/>
  </sortState>
  <mergeCells count="347">
    <mergeCell ref="Y57:Z57"/>
    <mergeCell ref="Y54:Z54"/>
    <mergeCell ref="Y53:Z53"/>
    <mergeCell ref="W57:X57"/>
    <mergeCell ref="W54:X54"/>
    <mergeCell ref="U53:V53"/>
    <mergeCell ref="W53:X53"/>
    <mergeCell ref="Q56:S56"/>
    <mergeCell ref="Q53:S53"/>
    <mergeCell ref="Q54:S54"/>
    <mergeCell ref="Q55:S55"/>
    <mergeCell ref="U56:V56"/>
    <mergeCell ref="W56:X56"/>
    <mergeCell ref="Y56:Z56"/>
    <mergeCell ref="W55:X55"/>
    <mergeCell ref="Y55:Z55"/>
    <mergeCell ref="N30:O31"/>
    <mergeCell ref="P30:Q31"/>
    <mergeCell ref="N41:O41"/>
    <mergeCell ref="N42:O42"/>
    <mergeCell ref="J41:K41"/>
    <mergeCell ref="F41:G41"/>
    <mergeCell ref="U59:V59"/>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Y58:Z58"/>
    <mergeCell ref="Y60:Z60"/>
    <mergeCell ref="W60:X60"/>
    <mergeCell ref="W77:X77"/>
    <mergeCell ref="Y77:Z77"/>
    <mergeCell ref="W64:X64"/>
    <mergeCell ref="Y64:Z64"/>
    <mergeCell ref="Y67:Z67"/>
    <mergeCell ref="W66:X66"/>
    <mergeCell ref="Y66:Z66"/>
    <mergeCell ref="W62:X62"/>
    <mergeCell ref="W61:X61"/>
    <mergeCell ref="W63:X63"/>
    <mergeCell ref="Y62:Z62"/>
    <mergeCell ref="Y61:Z61"/>
    <mergeCell ref="Y69:Z69"/>
    <mergeCell ref="W58:X58"/>
    <mergeCell ref="Y59:Z59"/>
    <mergeCell ref="W75:X75"/>
    <mergeCell ref="Y75:Z75"/>
    <mergeCell ref="W72:X72"/>
    <mergeCell ref="Y72:Z72"/>
    <mergeCell ref="Y73:Z73"/>
    <mergeCell ref="W73:X73"/>
    <mergeCell ref="Y71:Z71"/>
    <mergeCell ref="Q63:S63"/>
    <mergeCell ref="W69:X69"/>
    <mergeCell ref="W67:X67"/>
    <mergeCell ref="Y68:Z68"/>
    <mergeCell ref="W68:X68"/>
    <mergeCell ref="Q64:S64"/>
    <mergeCell ref="Q65:S65"/>
    <mergeCell ref="W71:X71"/>
    <mergeCell ref="Q70:S70"/>
    <mergeCell ref="Q71:S71"/>
    <mergeCell ref="Q62:S62"/>
    <mergeCell ref="Q61:S61"/>
    <mergeCell ref="W70:X70"/>
    <mergeCell ref="Y70:Z70"/>
    <mergeCell ref="Y63:Z63"/>
    <mergeCell ref="U65:V65"/>
    <mergeCell ref="W65:X65"/>
    <mergeCell ref="Y65:Z65"/>
    <mergeCell ref="Q66:S66"/>
    <mergeCell ref="Q67:S67"/>
    <mergeCell ref="Q68:S68"/>
    <mergeCell ref="Q69:S69"/>
    <mergeCell ref="Y79:Z79"/>
    <mergeCell ref="W79:X79"/>
    <mergeCell ref="Y74:Z74"/>
    <mergeCell ref="W74:X74"/>
    <mergeCell ref="W80:X80"/>
    <mergeCell ref="Y80:Z80"/>
    <mergeCell ref="W78:X78"/>
    <mergeCell ref="Y78:Z78"/>
    <mergeCell ref="N78:P78"/>
    <mergeCell ref="N77:P77"/>
    <mergeCell ref="N76:P76"/>
    <mergeCell ref="Q78:S78"/>
    <mergeCell ref="N74:P74"/>
    <mergeCell ref="W76:X76"/>
    <mergeCell ref="Y76:Z76"/>
    <mergeCell ref="D75:F75"/>
    <mergeCell ref="G75:I75"/>
    <mergeCell ref="N75:P75"/>
    <mergeCell ref="G73:I73"/>
    <mergeCell ref="D74:F74"/>
    <mergeCell ref="G74:I74"/>
    <mergeCell ref="D72:F72"/>
    <mergeCell ref="G72:I72"/>
    <mergeCell ref="N72:P72"/>
    <mergeCell ref="D73:F73"/>
    <mergeCell ref="Q73:S73"/>
    <mergeCell ref="Q74:S74"/>
    <mergeCell ref="Q75:S75"/>
    <mergeCell ref="Q77:S77"/>
    <mergeCell ref="Q76:S76"/>
    <mergeCell ref="J76:M76"/>
    <mergeCell ref="Q72:S72"/>
    <mergeCell ref="G68:I68"/>
    <mergeCell ref="N68:P68"/>
    <mergeCell ref="N73:P73"/>
    <mergeCell ref="G66:I66"/>
    <mergeCell ref="N66:P66"/>
    <mergeCell ref="G65:I65"/>
    <mergeCell ref="N67:P67"/>
    <mergeCell ref="D71:F71"/>
    <mergeCell ref="G71:I71"/>
    <mergeCell ref="G64:I64"/>
    <mergeCell ref="N65:P65"/>
    <mergeCell ref="D64:F64"/>
    <mergeCell ref="N64:P64"/>
    <mergeCell ref="D67:F67"/>
    <mergeCell ref="D69:F69"/>
    <mergeCell ref="D65:F65"/>
    <mergeCell ref="G67:I67"/>
    <mergeCell ref="N71:P71"/>
    <mergeCell ref="D62:F62"/>
    <mergeCell ref="G62:I62"/>
    <mergeCell ref="D57:F57"/>
    <mergeCell ref="D58:F58"/>
    <mergeCell ref="N62:P62"/>
    <mergeCell ref="D63:F63"/>
    <mergeCell ref="G63:I63"/>
    <mergeCell ref="N63:P63"/>
    <mergeCell ref="N70:P70"/>
    <mergeCell ref="G69:I69"/>
    <mergeCell ref="G58:I58"/>
    <mergeCell ref="D60:F60"/>
    <mergeCell ref="G59:I59"/>
    <mergeCell ref="D61:F61"/>
    <mergeCell ref="G61:I61"/>
    <mergeCell ref="N61:P61"/>
    <mergeCell ref="N59:P59"/>
    <mergeCell ref="D59:F59"/>
    <mergeCell ref="N60:P60"/>
    <mergeCell ref="D70:F70"/>
    <mergeCell ref="G70:I70"/>
    <mergeCell ref="N69:P69"/>
    <mergeCell ref="D68:F68"/>
    <mergeCell ref="D66:F66"/>
    <mergeCell ref="W59:X59"/>
    <mergeCell ref="G55:I55"/>
    <mergeCell ref="N55:P55"/>
    <mergeCell ref="Q58:S58"/>
    <mergeCell ref="Q59:S59"/>
    <mergeCell ref="G60:I60"/>
    <mergeCell ref="N58:P58"/>
    <mergeCell ref="A53:C53"/>
    <mergeCell ref="D56:F56"/>
    <mergeCell ref="D54:F54"/>
    <mergeCell ref="G54:I54"/>
    <mergeCell ref="N54:P54"/>
    <mergeCell ref="D55:F55"/>
    <mergeCell ref="D53:F53"/>
    <mergeCell ref="W41:X41"/>
    <mergeCell ref="W42:X42"/>
    <mergeCell ref="U42:V42"/>
    <mergeCell ref="U41:V41"/>
    <mergeCell ref="G53:I53"/>
    <mergeCell ref="J53:M53"/>
    <mergeCell ref="N53:P53"/>
    <mergeCell ref="G56:I56"/>
    <mergeCell ref="N56:P56"/>
    <mergeCell ref="U43:V43"/>
    <mergeCell ref="W43:X43"/>
    <mergeCell ref="J44:K44"/>
    <mergeCell ref="L44:M44"/>
    <mergeCell ref="N44:O44"/>
    <mergeCell ref="P44:Q44"/>
    <mergeCell ref="S44:T44"/>
    <mergeCell ref="U44:V44"/>
    <mergeCell ref="W44:X44"/>
    <mergeCell ref="U45:V45"/>
    <mergeCell ref="W45:X45"/>
    <mergeCell ref="U46:V46"/>
    <mergeCell ref="W46:X46"/>
    <mergeCell ref="U47:V47"/>
    <mergeCell ref="W47:X47"/>
    <mergeCell ref="B42:C42"/>
    <mergeCell ref="H42:I42"/>
    <mergeCell ref="J42:K42"/>
    <mergeCell ref="L42:M42"/>
    <mergeCell ref="D42:E42"/>
    <mergeCell ref="P42:Q42"/>
    <mergeCell ref="F42:G42"/>
    <mergeCell ref="Q60:S60"/>
    <mergeCell ref="G57:I57"/>
    <mergeCell ref="N57:P57"/>
    <mergeCell ref="Q57:S57"/>
    <mergeCell ref="B43:C43"/>
    <mergeCell ref="D43:E43"/>
    <mergeCell ref="F43:G43"/>
    <mergeCell ref="H43:I43"/>
    <mergeCell ref="J43:K43"/>
    <mergeCell ref="L43:M43"/>
    <mergeCell ref="N43:O43"/>
    <mergeCell ref="P43:Q43"/>
    <mergeCell ref="S43:T43"/>
    <mergeCell ref="B44:C44"/>
    <mergeCell ref="D44:E44"/>
    <mergeCell ref="F44:G44"/>
    <mergeCell ref="H44:I44"/>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 ref="U48:V48"/>
    <mergeCell ref="W48:X48"/>
    <mergeCell ref="B49:C49"/>
    <mergeCell ref="D49:E49"/>
    <mergeCell ref="F49:G49"/>
    <mergeCell ref="H49:I49"/>
    <mergeCell ref="J49:K49"/>
    <mergeCell ref="L49:M49"/>
    <mergeCell ref="N49:O49"/>
    <mergeCell ref="P49:Q49"/>
    <mergeCell ref="S49:T49"/>
    <mergeCell ref="U49:V49"/>
    <mergeCell ref="W49:X49"/>
    <mergeCell ref="B48:C48"/>
    <mergeCell ref="D48:E48"/>
    <mergeCell ref="F48:G48"/>
    <mergeCell ref="H48:I48"/>
    <mergeCell ref="J48:K48"/>
    <mergeCell ref="L48:M48"/>
    <mergeCell ref="N48:O48"/>
    <mergeCell ref="P48:Q48"/>
    <mergeCell ref="S48:T48"/>
    <mergeCell ref="U50:V50"/>
    <mergeCell ref="W50:X50"/>
    <mergeCell ref="B50:C50"/>
    <mergeCell ref="D50:E50"/>
    <mergeCell ref="F50:G50"/>
    <mergeCell ref="H50:I50"/>
    <mergeCell ref="J50:K50"/>
    <mergeCell ref="L50:M50"/>
    <mergeCell ref="N50:O50"/>
    <mergeCell ref="P50:Q50"/>
    <mergeCell ref="S50:T50"/>
  </mergeCells>
  <phoneticPr fontId="2"/>
  <printOptions horizontalCentered="1"/>
  <pageMargins left="0.39370078740157483" right="0.19685039370078741" top="0.39370078740157483" bottom="0.19685039370078741" header="0" footer="0"/>
  <pageSetup paperSize="9" scale="61"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CH138"/>
  <sheetViews>
    <sheetView view="pageBreakPreview" zoomScale="85" zoomScaleNormal="100" zoomScaleSheetLayoutView="85" workbookViewId="0"/>
  </sheetViews>
  <sheetFormatPr defaultRowHeight="18.75" x14ac:dyDescent="0.4"/>
  <cols>
    <col min="1" max="1" width="4.625" style="120" customWidth="1"/>
    <col min="2" max="2" width="6.25" style="6" customWidth="1"/>
    <col min="3" max="17" width="4.625" style="120" customWidth="1"/>
    <col min="18" max="18" width="4.5" style="120" customWidth="1"/>
    <col min="19" max="19" width="4.625" style="5" customWidth="1"/>
    <col min="20" max="20" width="5.125" style="120" customWidth="1"/>
    <col min="21" max="21" width="4.625" style="120" customWidth="1"/>
    <col min="22" max="24" width="5.625" style="121" customWidth="1"/>
    <col min="25" max="82" width="9" style="121"/>
    <col min="83" max="16384" width="9" style="120"/>
  </cols>
  <sheetData>
    <row r="1" spans="1:82" s="4" customFormat="1" ht="15.95" customHeight="1" x14ac:dyDescent="0.4">
      <c r="A1" s="1" t="s">
        <v>91</v>
      </c>
      <c r="B1" s="90"/>
      <c r="C1" s="1"/>
      <c r="D1" s="91"/>
      <c r="E1" s="1"/>
      <c r="F1" s="1"/>
      <c r="G1" s="1"/>
      <c r="H1" s="1"/>
      <c r="I1" s="1"/>
      <c r="J1" s="1"/>
      <c r="K1" s="1"/>
      <c r="L1" s="1"/>
      <c r="M1" s="1"/>
      <c r="N1" s="1"/>
      <c r="O1" s="1"/>
      <c r="P1" s="1"/>
      <c r="Q1" s="1"/>
      <c r="R1" s="2"/>
      <c r="S1" s="1"/>
      <c r="T1" s="1"/>
      <c r="U1" s="1"/>
      <c r="V1" s="121"/>
      <c r="W1" s="121"/>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row>
    <row r="2" spans="1:82" s="4" customFormat="1" ht="16.5" customHeight="1" x14ac:dyDescent="0.4">
      <c r="A2" s="155"/>
      <c r="B2" s="156"/>
      <c r="C2" s="156"/>
      <c r="D2" s="156"/>
      <c r="E2" s="156"/>
      <c r="F2" s="156"/>
      <c r="G2" s="156"/>
      <c r="H2" s="156"/>
      <c r="I2" s="156"/>
      <c r="J2" s="156"/>
      <c r="K2" s="156"/>
      <c r="L2" s="156"/>
      <c r="M2" s="157"/>
      <c r="N2" s="274" t="s">
        <v>92</v>
      </c>
      <c r="O2" s="274"/>
      <c r="P2" s="274"/>
      <c r="Q2" s="274"/>
      <c r="R2" s="271" t="s">
        <v>1</v>
      </c>
      <c r="S2" s="272"/>
      <c r="T2" s="272"/>
      <c r="U2" s="273"/>
      <c r="V2" s="111"/>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row>
    <row r="3" spans="1:82" s="4" customFormat="1" ht="16.5" customHeight="1" x14ac:dyDescent="0.4">
      <c r="A3" s="349" t="s">
        <v>93</v>
      </c>
      <c r="B3" s="350"/>
      <c r="C3" s="353" t="s">
        <v>142</v>
      </c>
      <c r="D3" s="354"/>
      <c r="E3" s="92" t="s">
        <v>94</v>
      </c>
      <c r="F3" s="93"/>
      <c r="G3" s="93"/>
      <c r="H3" s="93"/>
      <c r="I3" s="93"/>
      <c r="J3" s="93"/>
      <c r="K3" s="93"/>
      <c r="L3" s="93"/>
      <c r="M3" s="94"/>
      <c r="N3" s="340">
        <v>0</v>
      </c>
      <c r="O3" s="341"/>
      <c r="P3" s="341"/>
      <c r="Q3" s="342"/>
      <c r="R3" s="340">
        <v>363</v>
      </c>
      <c r="S3" s="341"/>
      <c r="T3" s="341"/>
      <c r="U3" s="342"/>
      <c r="V3" s="111"/>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row>
    <row r="4" spans="1:82" s="4" customFormat="1" ht="16.5" customHeight="1" x14ac:dyDescent="0.4">
      <c r="A4" s="351"/>
      <c r="B4" s="352"/>
      <c r="C4" s="355"/>
      <c r="D4" s="356"/>
      <c r="E4" s="92" t="s">
        <v>95</v>
      </c>
      <c r="F4" s="93"/>
      <c r="G4" s="93"/>
      <c r="H4" s="93"/>
      <c r="I4" s="93"/>
      <c r="J4" s="93"/>
      <c r="K4" s="93"/>
      <c r="L4" s="93"/>
      <c r="M4" s="94"/>
      <c r="N4" s="340">
        <v>0</v>
      </c>
      <c r="O4" s="341"/>
      <c r="P4" s="341"/>
      <c r="Q4" s="342"/>
      <c r="R4" s="340">
        <v>49</v>
      </c>
      <c r="S4" s="341"/>
      <c r="T4" s="341"/>
      <c r="U4" s="342"/>
      <c r="V4" s="111"/>
      <c r="W4" s="113"/>
      <c r="X4" s="113"/>
      <c r="Y4" s="113"/>
      <c r="Z4" s="113"/>
      <c r="AA4" s="113"/>
      <c r="AB4" s="113"/>
      <c r="AC4" s="113"/>
      <c r="AD4" s="113"/>
      <c r="AE4" s="113"/>
      <c r="AF4" s="113"/>
      <c r="AG4" s="113"/>
      <c r="AH4" s="113"/>
      <c r="AI4" s="113"/>
      <c r="AJ4" s="113"/>
      <c r="AK4" s="113"/>
      <c r="AL4" s="113"/>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row>
    <row r="5" spans="1:82" s="4" customFormat="1" ht="16.5" customHeight="1" x14ac:dyDescent="0.4">
      <c r="A5" s="349" t="s">
        <v>96</v>
      </c>
      <c r="B5" s="350"/>
      <c r="C5" s="353" t="s">
        <v>143</v>
      </c>
      <c r="D5" s="354"/>
      <c r="E5" s="92" t="s">
        <v>97</v>
      </c>
      <c r="F5" s="93"/>
      <c r="G5" s="93"/>
      <c r="H5" s="93"/>
      <c r="I5" s="93"/>
      <c r="J5" s="93"/>
      <c r="K5" s="93"/>
      <c r="L5" s="93"/>
      <c r="M5" s="94"/>
      <c r="N5" s="340">
        <v>0</v>
      </c>
      <c r="O5" s="341"/>
      <c r="P5" s="341"/>
      <c r="Q5" s="342"/>
      <c r="R5" s="340">
        <v>840</v>
      </c>
      <c r="S5" s="341"/>
      <c r="T5" s="341"/>
      <c r="U5" s="342"/>
      <c r="V5" s="111"/>
      <c r="W5" s="113"/>
      <c r="X5" s="113"/>
      <c r="Y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row>
    <row r="6" spans="1:82" s="4" customFormat="1" ht="16.5" customHeight="1" x14ac:dyDescent="0.4">
      <c r="A6" s="351"/>
      <c r="B6" s="352"/>
      <c r="C6" s="355"/>
      <c r="D6" s="356"/>
      <c r="E6" s="92" t="s">
        <v>98</v>
      </c>
      <c r="F6" s="93"/>
      <c r="G6" s="93"/>
      <c r="H6" s="93"/>
      <c r="I6" s="93"/>
      <c r="J6" s="93"/>
      <c r="K6" s="93"/>
      <c r="L6" s="93"/>
      <c r="M6" s="94"/>
      <c r="N6" s="340">
        <v>0</v>
      </c>
      <c r="O6" s="341"/>
      <c r="P6" s="341"/>
      <c r="Q6" s="342"/>
      <c r="R6" s="340">
        <v>107</v>
      </c>
      <c r="S6" s="341"/>
      <c r="T6" s="341"/>
      <c r="U6" s="342"/>
      <c r="V6" s="111"/>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row>
    <row r="7" spans="1:82" s="4" customFormat="1" ht="18" customHeight="1" x14ac:dyDescent="0.4">
      <c r="A7" s="349" t="s">
        <v>155</v>
      </c>
      <c r="B7" s="357"/>
      <c r="C7" s="353" t="s">
        <v>156</v>
      </c>
      <c r="D7" s="354"/>
      <c r="E7" s="92" t="s">
        <v>157</v>
      </c>
      <c r="F7" s="93"/>
      <c r="G7" s="93"/>
      <c r="H7" s="93"/>
      <c r="I7" s="93"/>
      <c r="J7" s="93"/>
      <c r="K7" s="93"/>
      <c r="L7" s="93"/>
      <c r="M7" s="94"/>
      <c r="N7" s="340">
        <v>0</v>
      </c>
      <c r="O7" s="341"/>
      <c r="P7" s="341"/>
      <c r="Q7" s="342"/>
      <c r="R7" s="340">
        <v>5701</v>
      </c>
      <c r="S7" s="341"/>
      <c r="T7" s="341"/>
      <c r="U7" s="342"/>
      <c r="V7" s="111"/>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row>
    <row r="8" spans="1:82" s="4" customFormat="1" ht="18" customHeight="1" x14ac:dyDescent="0.4">
      <c r="A8" s="358"/>
      <c r="B8" s="359"/>
      <c r="C8" s="355"/>
      <c r="D8" s="356"/>
      <c r="E8" s="95" t="s">
        <v>158</v>
      </c>
      <c r="F8" s="93"/>
      <c r="G8" s="93"/>
      <c r="H8" s="93"/>
      <c r="I8" s="93"/>
      <c r="J8" s="93"/>
      <c r="K8" s="93"/>
      <c r="L8" s="93"/>
      <c r="M8" s="94"/>
      <c r="N8" s="340">
        <v>0</v>
      </c>
      <c r="O8" s="341"/>
      <c r="P8" s="341"/>
      <c r="Q8" s="342"/>
      <c r="R8" s="340">
        <v>641</v>
      </c>
      <c r="S8" s="341"/>
      <c r="T8" s="341"/>
      <c r="U8" s="342"/>
      <c r="V8" s="111"/>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row>
    <row r="9" spans="1:82" s="4" customFormat="1" ht="18.75" customHeight="1" x14ac:dyDescent="0.4">
      <c r="A9" s="349" t="s">
        <v>144</v>
      </c>
      <c r="B9" s="357"/>
      <c r="C9" s="353" t="s">
        <v>145</v>
      </c>
      <c r="D9" s="354"/>
      <c r="E9" s="92" t="s">
        <v>146</v>
      </c>
      <c r="F9" s="93"/>
      <c r="G9" s="93"/>
      <c r="H9" s="93"/>
      <c r="I9" s="93"/>
      <c r="J9" s="93"/>
      <c r="K9" s="93"/>
      <c r="L9" s="93"/>
      <c r="M9" s="94"/>
      <c r="N9" s="340">
        <v>0</v>
      </c>
      <c r="O9" s="341"/>
      <c r="P9" s="341"/>
      <c r="Q9" s="342"/>
      <c r="R9" s="340">
        <v>1898</v>
      </c>
      <c r="S9" s="341"/>
      <c r="T9" s="341"/>
      <c r="U9" s="342"/>
      <c r="V9" s="111"/>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row>
    <row r="10" spans="1:82" s="4" customFormat="1" ht="36.75" customHeight="1" x14ac:dyDescent="0.4">
      <c r="A10" s="358"/>
      <c r="B10" s="359"/>
      <c r="C10" s="355"/>
      <c r="D10" s="356"/>
      <c r="E10" s="360" t="s">
        <v>147</v>
      </c>
      <c r="F10" s="361"/>
      <c r="G10" s="361"/>
      <c r="H10" s="361"/>
      <c r="I10" s="361"/>
      <c r="J10" s="361"/>
      <c r="K10" s="361"/>
      <c r="L10" s="361"/>
      <c r="M10" s="362"/>
      <c r="N10" s="340">
        <v>0</v>
      </c>
      <c r="O10" s="341"/>
      <c r="P10" s="341"/>
      <c r="Q10" s="342"/>
      <c r="R10" s="340">
        <v>220</v>
      </c>
      <c r="S10" s="341"/>
      <c r="T10" s="341"/>
      <c r="U10" s="342"/>
      <c r="V10" s="111"/>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row>
    <row r="11" spans="1:82" s="4" customFormat="1" ht="16.5" customHeight="1" x14ac:dyDescent="0.4">
      <c r="A11" s="96" t="s">
        <v>186</v>
      </c>
      <c r="B11" s="97"/>
      <c r="C11" s="97"/>
      <c r="D11" s="97"/>
      <c r="E11" s="97"/>
      <c r="F11" s="97"/>
      <c r="G11" s="97"/>
      <c r="H11" s="97"/>
      <c r="I11" s="97"/>
      <c r="J11" s="97"/>
      <c r="K11" s="97"/>
      <c r="L11" s="97"/>
      <c r="M11" s="98"/>
      <c r="N11" s="99"/>
      <c r="O11" s="100"/>
      <c r="P11" s="100"/>
      <c r="Q11" s="100"/>
      <c r="R11" s="100"/>
      <c r="S11" s="100"/>
      <c r="T11" s="100"/>
      <c r="U11" s="101"/>
      <c r="V11" s="111"/>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row>
    <row r="12" spans="1:82" s="4" customFormat="1" ht="18.75" customHeight="1" x14ac:dyDescent="0.4">
      <c r="A12" s="349" t="s">
        <v>187</v>
      </c>
      <c r="B12" s="357"/>
      <c r="C12" s="353" t="s">
        <v>188</v>
      </c>
      <c r="D12" s="354"/>
      <c r="E12" s="92" t="s">
        <v>189</v>
      </c>
      <c r="F12" s="93"/>
      <c r="G12" s="93"/>
      <c r="H12" s="93"/>
      <c r="I12" s="93"/>
      <c r="J12" s="93"/>
      <c r="K12" s="93"/>
      <c r="L12" s="93"/>
      <c r="M12" s="94"/>
      <c r="N12" s="340">
        <v>0</v>
      </c>
      <c r="O12" s="341"/>
      <c r="P12" s="341"/>
      <c r="Q12" s="342"/>
      <c r="R12" s="340">
        <v>2224</v>
      </c>
      <c r="S12" s="341"/>
      <c r="T12" s="341"/>
      <c r="U12" s="342"/>
      <c r="V12" s="111"/>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row>
    <row r="13" spans="1:82" s="4" customFormat="1" ht="36.75" customHeight="1" x14ac:dyDescent="0.4">
      <c r="A13" s="358"/>
      <c r="B13" s="359"/>
      <c r="C13" s="355"/>
      <c r="D13" s="356"/>
      <c r="E13" s="360" t="s">
        <v>190</v>
      </c>
      <c r="F13" s="361"/>
      <c r="G13" s="361"/>
      <c r="H13" s="361"/>
      <c r="I13" s="361"/>
      <c r="J13" s="361"/>
      <c r="K13" s="361"/>
      <c r="L13" s="361"/>
      <c r="M13" s="362"/>
      <c r="N13" s="340">
        <v>0</v>
      </c>
      <c r="O13" s="341"/>
      <c r="P13" s="341"/>
      <c r="Q13" s="342"/>
      <c r="R13" s="340">
        <v>140</v>
      </c>
      <c r="S13" s="341"/>
      <c r="T13" s="341"/>
      <c r="U13" s="342"/>
      <c r="V13" s="111"/>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row>
    <row r="14" spans="1:82" s="4" customFormat="1" ht="16.5" customHeight="1" x14ac:dyDescent="0.4">
      <c r="A14" s="96" t="s">
        <v>194</v>
      </c>
      <c r="B14" s="97"/>
      <c r="C14" s="97"/>
      <c r="D14" s="97"/>
      <c r="E14" s="97"/>
      <c r="F14" s="97"/>
      <c r="G14" s="97"/>
      <c r="H14" s="97"/>
      <c r="I14" s="97"/>
      <c r="J14" s="97"/>
      <c r="K14" s="97"/>
      <c r="L14" s="97"/>
      <c r="M14" s="98"/>
      <c r="N14" s="99"/>
      <c r="O14" s="100"/>
      <c r="P14" s="100"/>
      <c r="Q14" s="100"/>
      <c r="R14" s="100"/>
      <c r="S14" s="100"/>
      <c r="T14" s="100"/>
      <c r="U14" s="101"/>
      <c r="V14" s="111"/>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row>
    <row r="15" spans="1:82" s="103" customFormat="1" ht="18.75" customHeight="1" x14ac:dyDescent="0.4">
      <c r="A15" s="343" t="s">
        <v>148</v>
      </c>
      <c r="B15" s="335">
        <v>107</v>
      </c>
      <c r="C15" s="102" t="s">
        <v>165</v>
      </c>
      <c r="D15" s="102"/>
      <c r="E15" s="102"/>
      <c r="F15" s="102"/>
      <c r="G15" s="102"/>
      <c r="H15" s="102"/>
      <c r="I15" s="102"/>
      <c r="J15" s="102"/>
      <c r="K15" s="102"/>
      <c r="L15" s="102"/>
      <c r="M15" s="102"/>
      <c r="N15" s="337">
        <v>0</v>
      </c>
      <c r="O15" s="338"/>
      <c r="P15" s="338"/>
      <c r="Q15" s="339"/>
      <c r="R15" s="346">
        <v>18</v>
      </c>
      <c r="S15" s="347"/>
      <c r="T15" s="347"/>
      <c r="U15" s="348"/>
      <c r="V15" s="111"/>
      <c r="W15" s="174"/>
      <c r="X15" s="174"/>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3"/>
      <c r="BF15" s="133"/>
      <c r="BG15" s="133"/>
      <c r="BH15" s="133"/>
      <c r="BI15" s="133"/>
      <c r="BJ15" s="133"/>
      <c r="BK15" s="133"/>
      <c r="BL15" s="133"/>
      <c r="BM15" s="133"/>
      <c r="BN15" s="133"/>
      <c r="BO15" s="133"/>
      <c r="BP15" s="133"/>
      <c r="BQ15" s="133"/>
      <c r="BR15" s="133"/>
      <c r="BS15" s="133"/>
      <c r="BT15" s="133"/>
      <c r="BU15" s="133"/>
      <c r="BV15" s="133"/>
      <c r="BW15" s="133"/>
      <c r="BX15" s="133"/>
      <c r="BY15" s="133"/>
      <c r="BZ15" s="133"/>
      <c r="CA15" s="133"/>
      <c r="CB15" s="133"/>
      <c r="CC15" s="133"/>
      <c r="CD15" s="133"/>
    </row>
    <row r="16" spans="1:82" s="103" customFormat="1" x14ac:dyDescent="0.4">
      <c r="A16" s="344"/>
      <c r="B16" s="336"/>
      <c r="C16" s="102" t="s">
        <v>176</v>
      </c>
      <c r="D16" s="102"/>
      <c r="E16" s="102"/>
      <c r="F16" s="102"/>
      <c r="G16" s="102"/>
      <c r="H16" s="102"/>
      <c r="I16" s="102"/>
      <c r="J16" s="102"/>
      <c r="K16" s="102"/>
      <c r="L16" s="102"/>
      <c r="M16" s="102"/>
      <c r="N16" s="337">
        <v>0</v>
      </c>
      <c r="O16" s="338"/>
      <c r="P16" s="338"/>
      <c r="Q16" s="339"/>
      <c r="R16" s="346">
        <v>1</v>
      </c>
      <c r="S16" s="347"/>
      <c r="T16" s="347"/>
      <c r="U16" s="348"/>
      <c r="V16" s="111"/>
      <c r="W16" s="174"/>
      <c r="X16" s="174"/>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133"/>
      <c r="CD16" s="133"/>
    </row>
    <row r="17" spans="1:82" s="103" customFormat="1" x14ac:dyDescent="0.4">
      <c r="A17" s="344"/>
      <c r="B17" s="335">
        <v>108</v>
      </c>
      <c r="C17" s="102" t="s">
        <v>166</v>
      </c>
      <c r="D17" s="102"/>
      <c r="E17" s="102"/>
      <c r="F17" s="102"/>
      <c r="G17" s="102"/>
      <c r="H17" s="102"/>
      <c r="I17" s="102"/>
      <c r="J17" s="102"/>
      <c r="K17" s="102"/>
      <c r="L17" s="102"/>
      <c r="M17" s="102"/>
      <c r="N17" s="337">
        <v>0</v>
      </c>
      <c r="O17" s="338"/>
      <c r="P17" s="338"/>
      <c r="Q17" s="339"/>
      <c r="R17" s="346">
        <v>6</v>
      </c>
      <c r="S17" s="347"/>
      <c r="T17" s="347"/>
      <c r="U17" s="348"/>
      <c r="V17" s="111"/>
      <c r="W17" s="174"/>
      <c r="X17" s="174"/>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s="103" customFormat="1" x14ac:dyDescent="0.4">
      <c r="A18" s="344"/>
      <c r="B18" s="336"/>
      <c r="C18" s="102" t="s">
        <v>178</v>
      </c>
      <c r="D18" s="102"/>
      <c r="E18" s="102"/>
      <c r="F18" s="102"/>
      <c r="G18" s="102"/>
      <c r="H18" s="102"/>
      <c r="I18" s="102"/>
      <c r="J18" s="102"/>
      <c r="K18" s="102"/>
      <c r="L18" s="102"/>
      <c r="M18" s="102"/>
      <c r="N18" s="337">
        <v>0</v>
      </c>
      <c r="O18" s="338"/>
      <c r="P18" s="338"/>
      <c r="Q18" s="339"/>
      <c r="R18" s="346">
        <v>1</v>
      </c>
      <c r="S18" s="347"/>
      <c r="T18" s="347"/>
      <c r="U18" s="348"/>
      <c r="V18" s="111"/>
      <c r="W18" s="174"/>
      <c r="X18" s="174"/>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s="103" customFormat="1" x14ac:dyDescent="0.4">
      <c r="A19" s="344"/>
      <c r="B19" s="158">
        <v>109</v>
      </c>
      <c r="C19" s="102" t="s">
        <v>169</v>
      </c>
      <c r="D19" s="102"/>
      <c r="E19" s="102"/>
      <c r="F19" s="102"/>
      <c r="G19" s="102"/>
      <c r="H19" s="102"/>
      <c r="I19" s="102"/>
      <c r="J19" s="102"/>
      <c r="K19" s="102"/>
      <c r="L19" s="102"/>
      <c r="M19" s="102"/>
      <c r="N19" s="337">
        <v>0</v>
      </c>
      <c r="O19" s="338"/>
      <c r="P19" s="338"/>
      <c r="Q19" s="339"/>
      <c r="R19" s="346">
        <v>6</v>
      </c>
      <c r="S19" s="347"/>
      <c r="T19" s="347"/>
      <c r="U19" s="348"/>
      <c r="V19" s="175"/>
      <c r="W19" s="174"/>
      <c r="X19" s="174"/>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3"/>
      <c r="BF19" s="133"/>
      <c r="BG19" s="133"/>
      <c r="BH19" s="133"/>
      <c r="BI19" s="133"/>
      <c r="BJ19" s="133"/>
      <c r="BK19" s="133"/>
      <c r="BL19" s="133"/>
      <c r="BM19" s="133"/>
      <c r="BN19" s="133"/>
      <c r="BO19" s="133"/>
      <c r="BP19" s="133"/>
      <c r="BQ19" s="133"/>
      <c r="BR19" s="133"/>
      <c r="BS19" s="133"/>
      <c r="BT19" s="133"/>
      <c r="BU19" s="133"/>
      <c r="BV19" s="133"/>
      <c r="BW19" s="133"/>
      <c r="BX19" s="133"/>
      <c r="BY19" s="133"/>
      <c r="BZ19" s="133"/>
      <c r="CA19" s="133"/>
      <c r="CB19" s="133"/>
      <c r="CC19" s="133"/>
      <c r="CD19" s="133"/>
    </row>
    <row r="20" spans="1:82" s="103" customFormat="1" x14ac:dyDescent="0.4">
      <c r="A20" s="344"/>
      <c r="B20" s="158">
        <v>110</v>
      </c>
      <c r="C20" s="102" t="s">
        <v>170</v>
      </c>
      <c r="D20" s="102"/>
      <c r="E20" s="102"/>
      <c r="F20" s="102"/>
      <c r="G20" s="102"/>
      <c r="H20" s="102"/>
      <c r="I20" s="102"/>
      <c r="J20" s="102"/>
      <c r="K20" s="102"/>
      <c r="L20" s="102"/>
      <c r="M20" s="102"/>
      <c r="N20" s="337">
        <v>0</v>
      </c>
      <c r="O20" s="338"/>
      <c r="P20" s="338"/>
      <c r="Q20" s="339"/>
      <c r="R20" s="346">
        <v>18</v>
      </c>
      <c r="S20" s="347"/>
      <c r="T20" s="347"/>
      <c r="U20" s="348"/>
      <c r="V20" s="111"/>
      <c r="W20" s="174"/>
      <c r="X20" s="174"/>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3"/>
      <c r="BF20" s="133"/>
      <c r="BG20" s="133"/>
      <c r="BH20" s="133"/>
      <c r="BI20" s="133"/>
      <c r="BJ20" s="133"/>
      <c r="BK20" s="133"/>
      <c r="BL20" s="133"/>
      <c r="BM20" s="133"/>
      <c r="BN20" s="133"/>
      <c r="BO20" s="133"/>
      <c r="BP20" s="133"/>
      <c r="BQ20" s="133"/>
      <c r="BR20" s="133"/>
      <c r="BS20" s="133"/>
      <c r="BT20" s="133"/>
      <c r="BU20" s="133"/>
      <c r="BV20" s="133"/>
      <c r="BW20" s="133"/>
      <c r="BX20" s="133"/>
      <c r="BY20" s="133"/>
      <c r="BZ20" s="133"/>
      <c r="CA20" s="133"/>
      <c r="CB20" s="133"/>
      <c r="CC20" s="133"/>
      <c r="CD20" s="133"/>
    </row>
    <row r="21" spans="1:82" s="103" customFormat="1" x14ac:dyDescent="0.4">
      <c r="A21" s="344"/>
      <c r="B21" s="158">
        <v>111</v>
      </c>
      <c r="C21" s="102" t="s">
        <v>171</v>
      </c>
      <c r="D21" s="102"/>
      <c r="E21" s="102"/>
      <c r="F21" s="102"/>
      <c r="G21" s="102"/>
      <c r="H21" s="102"/>
      <c r="I21" s="102"/>
      <c r="J21" s="102"/>
      <c r="K21" s="102"/>
      <c r="L21" s="102"/>
      <c r="M21" s="102"/>
      <c r="N21" s="337">
        <v>0</v>
      </c>
      <c r="O21" s="338"/>
      <c r="P21" s="338"/>
      <c r="Q21" s="339"/>
      <c r="R21" s="346">
        <v>11</v>
      </c>
      <c r="S21" s="347"/>
      <c r="T21" s="347"/>
      <c r="U21" s="348"/>
      <c r="V21" s="111"/>
      <c r="W21" s="174"/>
      <c r="X21" s="174"/>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row>
    <row r="22" spans="1:82" s="103" customFormat="1" x14ac:dyDescent="0.4">
      <c r="A22" s="344"/>
      <c r="B22" s="158">
        <v>112</v>
      </c>
      <c r="C22" s="102" t="s">
        <v>173</v>
      </c>
      <c r="D22" s="102"/>
      <c r="E22" s="102"/>
      <c r="F22" s="102"/>
      <c r="G22" s="102"/>
      <c r="H22" s="102"/>
      <c r="I22" s="102"/>
      <c r="J22" s="102"/>
      <c r="K22" s="102"/>
      <c r="L22" s="102"/>
      <c r="M22" s="102"/>
      <c r="N22" s="337">
        <v>0</v>
      </c>
      <c r="O22" s="338"/>
      <c r="P22" s="338"/>
      <c r="Q22" s="339"/>
      <c r="R22" s="346">
        <v>25</v>
      </c>
      <c r="S22" s="347"/>
      <c r="T22" s="347"/>
      <c r="U22" s="348"/>
      <c r="V22" s="111"/>
      <c r="W22" s="174"/>
      <c r="X22" s="174"/>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c r="AV22" s="133"/>
      <c r="AW22" s="133"/>
      <c r="AX22" s="133"/>
      <c r="AY22" s="133"/>
      <c r="AZ22" s="133"/>
      <c r="BA22" s="133"/>
      <c r="BB22" s="133"/>
      <c r="BC22" s="133"/>
      <c r="BD22" s="133"/>
      <c r="BE22" s="133"/>
      <c r="BF22" s="133"/>
      <c r="BG22" s="133"/>
      <c r="BH22" s="133"/>
      <c r="BI22" s="133"/>
      <c r="BJ22" s="133"/>
      <c r="BK22" s="133"/>
      <c r="BL22" s="133"/>
      <c r="BM22" s="133"/>
      <c r="BN22" s="133"/>
      <c r="BO22" s="133"/>
      <c r="BP22" s="133"/>
      <c r="BQ22" s="133"/>
      <c r="BR22" s="133"/>
      <c r="BS22" s="133"/>
      <c r="BT22" s="133"/>
      <c r="BU22" s="133"/>
      <c r="BV22" s="133"/>
      <c r="BW22" s="133"/>
      <c r="BX22" s="133"/>
      <c r="BY22" s="133"/>
      <c r="BZ22" s="133"/>
      <c r="CA22" s="133"/>
      <c r="CB22" s="133"/>
      <c r="CC22" s="133"/>
      <c r="CD22" s="133"/>
    </row>
    <row r="23" spans="1:82" s="103" customFormat="1" x14ac:dyDescent="0.4">
      <c r="A23" s="344"/>
      <c r="B23" s="158">
        <v>113</v>
      </c>
      <c r="C23" s="102" t="s">
        <v>174</v>
      </c>
      <c r="D23" s="102"/>
      <c r="E23" s="102"/>
      <c r="F23" s="102"/>
      <c r="G23" s="102"/>
      <c r="H23" s="102"/>
      <c r="I23" s="102"/>
      <c r="J23" s="102"/>
      <c r="K23" s="102"/>
      <c r="L23" s="102"/>
      <c r="M23" s="102"/>
      <c r="N23" s="337">
        <v>0</v>
      </c>
      <c r="O23" s="338"/>
      <c r="P23" s="338"/>
      <c r="Q23" s="339"/>
      <c r="R23" s="346">
        <v>8</v>
      </c>
      <c r="S23" s="347"/>
      <c r="T23" s="347"/>
      <c r="U23" s="348"/>
      <c r="V23" s="111"/>
      <c r="W23" s="174"/>
      <c r="X23" s="174"/>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c r="AV23" s="133"/>
      <c r="AW23" s="133"/>
      <c r="AX23" s="133"/>
      <c r="AY23" s="133"/>
      <c r="AZ23" s="133"/>
      <c r="BA23" s="133"/>
      <c r="BB23" s="133"/>
      <c r="BC23" s="133"/>
      <c r="BD23" s="133"/>
      <c r="BE23" s="133"/>
      <c r="BF23" s="133"/>
      <c r="BG23" s="133"/>
      <c r="BH23" s="133"/>
      <c r="BI23" s="133"/>
      <c r="BJ23" s="133"/>
      <c r="BK23" s="133"/>
      <c r="BL23" s="133"/>
      <c r="BM23" s="133"/>
      <c r="BN23" s="133"/>
      <c r="BO23" s="133"/>
      <c r="BP23" s="133"/>
      <c r="BQ23" s="133"/>
      <c r="BR23" s="133"/>
      <c r="BS23" s="133"/>
      <c r="BT23" s="133"/>
      <c r="BU23" s="133"/>
      <c r="BV23" s="133"/>
      <c r="BW23" s="133"/>
      <c r="BX23" s="133"/>
      <c r="BY23" s="133"/>
      <c r="BZ23" s="133"/>
      <c r="CA23" s="133"/>
      <c r="CB23" s="133"/>
      <c r="CC23" s="133"/>
      <c r="CD23" s="133"/>
    </row>
    <row r="24" spans="1:82" s="103" customFormat="1" x14ac:dyDescent="0.4">
      <c r="A24" s="344"/>
      <c r="B24" s="158">
        <v>114</v>
      </c>
      <c r="C24" s="102" t="s">
        <v>175</v>
      </c>
      <c r="D24" s="102"/>
      <c r="E24" s="102"/>
      <c r="F24" s="102"/>
      <c r="G24" s="102"/>
      <c r="H24" s="102"/>
      <c r="I24" s="102"/>
      <c r="J24" s="102"/>
      <c r="K24" s="102"/>
      <c r="L24" s="102"/>
      <c r="M24" s="102"/>
      <c r="N24" s="337">
        <v>0</v>
      </c>
      <c r="O24" s="338"/>
      <c r="P24" s="338"/>
      <c r="Q24" s="339"/>
      <c r="R24" s="346">
        <v>17</v>
      </c>
      <c r="S24" s="347"/>
      <c r="T24" s="347"/>
      <c r="U24" s="348"/>
      <c r="V24" s="111"/>
      <c r="W24" s="174"/>
      <c r="X24" s="174"/>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3"/>
      <c r="BG24" s="133"/>
      <c r="BH24" s="133"/>
      <c r="BI24" s="133"/>
      <c r="BJ24" s="133"/>
      <c r="BK24" s="133"/>
      <c r="BL24" s="133"/>
      <c r="BM24" s="133"/>
      <c r="BN24" s="133"/>
      <c r="BO24" s="133"/>
      <c r="BP24" s="133"/>
      <c r="BQ24" s="133"/>
      <c r="BR24" s="133"/>
      <c r="BS24" s="133"/>
      <c r="BT24" s="133"/>
      <c r="BU24" s="133"/>
      <c r="BV24" s="133"/>
      <c r="BW24" s="133"/>
      <c r="BX24" s="133"/>
      <c r="BY24" s="133"/>
      <c r="BZ24" s="133"/>
      <c r="CA24" s="133"/>
      <c r="CB24" s="133"/>
      <c r="CC24" s="133"/>
      <c r="CD24" s="133"/>
    </row>
    <row r="25" spans="1:82" s="103" customFormat="1" x14ac:dyDescent="0.4">
      <c r="A25" s="344"/>
      <c r="B25" s="158">
        <v>115</v>
      </c>
      <c r="C25" s="102" t="s">
        <v>196</v>
      </c>
      <c r="D25" s="102"/>
      <c r="E25" s="102"/>
      <c r="F25" s="102"/>
      <c r="G25" s="102"/>
      <c r="H25" s="102"/>
      <c r="I25" s="102"/>
      <c r="J25" s="102"/>
      <c r="K25" s="102"/>
      <c r="L25" s="102"/>
      <c r="M25" s="102"/>
      <c r="N25" s="337">
        <v>0</v>
      </c>
      <c r="O25" s="338"/>
      <c r="P25" s="338"/>
      <c r="Q25" s="339"/>
      <c r="R25" s="346">
        <v>34</v>
      </c>
      <c r="S25" s="347"/>
      <c r="T25" s="347"/>
      <c r="U25" s="348"/>
      <c r="V25" s="111"/>
      <c r="W25" s="174"/>
      <c r="X25" s="174"/>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c r="AV25" s="133"/>
      <c r="AW25" s="133"/>
      <c r="AX25" s="133"/>
      <c r="AY25" s="133"/>
      <c r="AZ25" s="133"/>
      <c r="BA25" s="133"/>
      <c r="BB25" s="133"/>
      <c r="BC25" s="133"/>
      <c r="BD25" s="133"/>
      <c r="BE25" s="133"/>
      <c r="BF25" s="133"/>
      <c r="BG25" s="133"/>
      <c r="BH25" s="133"/>
      <c r="BI25" s="133"/>
      <c r="BJ25" s="133"/>
      <c r="BK25" s="133"/>
      <c r="BL25" s="133"/>
      <c r="BM25" s="133"/>
      <c r="BN25" s="133"/>
      <c r="BO25" s="133"/>
      <c r="BP25" s="133"/>
      <c r="BQ25" s="133"/>
      <c r="BR25" s="133"/>
      <c r="BS25" s="133"/>
      <c r="BT25" s="133"/>
      <c r="BU25" s="133"/>
      <c r="BV25" s="133"/>
      <c r="BW25" s="133"/>
      <c r="BX25" s="133"/>
      <c r="BY25" s="133"/>
      <c r="BZ25" s="133"/>
      <c r="CA25" s="133"/>
      <c r="CB25" s="133"/>
      <c r="CC25" s="133"/>
      <c r="CD25" s="133"/>
    </row>
    <row r="26" spans="1:82" s="103" customFormat="1" x14ac:dyDescent="0.4">
      <c r="A26" s="345"/>
      <c r="B26" s="158">
        <v>116</v>
      </c>
      <c r="C26" s="102" t="s">
        <v>244</v>
      </c>
      <c r="D26" s="102"/>
      <c r="E26" s="102"/>
      <c r="F26" s="102"/>
      <c r="G26" s="102"/>
      <c r="H26" s="102"/>
      <c r="I26" s="102"/>
      <c r="J26" s="102"/>
      <c r="K26" s="102"/>
      <c r="L26" s="102"/>
      <c r="M26" s="102"/>
      <c r="N26" s="337">
        <v>0</v>
      </c>
      <c r="O26" s="338"/>
      <c r="P26" s="338"/>
      <c r="Q26" s="339"/>
      <c r="R26" s="346">
        <v>6</v>
      </c>
      <c r="S26" s="347"/>
      <c r="T26" s="347"/>
      <c r="U26" s="348"/>
      <c r="V26" s="111"/>
      <c r="W26" s="174"/>
      <c r="X26" s="174"/>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c r="AV26" s="133"/>
      <c r="AW26" s="133"/>
      <c r="AX26" s="133"/>
      <c r="AY26" s="133"/>
      <c r="AZ26" s="133"/>
      <c r="BA26" s="133"/>
      <c r="BB26" s="133"/>
      <c r="BC26" s="133"/>
      <c r="BD26" s="133"/>
      <c r="BE26" s="133"/>
      <c r="BF26" s="133"/>
      <c r="BG26" s="133"/>
      <c r="BH26" s="133"/>
      <c r="BI26" s="133"/>
      <c r="BJ26" s="133"/>
      <c r="BK26" s="133"/>
      <c r="BL26" s="133"/>
      <c r="BM26" s="133"/>
      <c r="BN26" s="133"/>
      <c r="BO26" s="133"/>
      <c r="BP26" s="133"/>
      <c r="BQ26" s="133"/>
      <c r="BR26" s="133"/>
      <c r="BS26" s="133"/>
      <c r="BT26" s="133"/>
      <c r="BU26" s="133"/>
      <c r="BV26" s="133"/>
      <c r="BW26" s="133"/>
      <c r="BX26" s="133"/>
      <c r="BY26" s="133"/>
      <c r="BZ26" s="133"/>
      <c r="CA26" s="133"/>
      <c r="CB26" s="133"/>
      <c r="CC26" s="133"/>
      <c r="CD26" s="133"/>
    </row>
    <row r="27" spans="1:82" s="103" customFormat="1" ht="18.75" customHeight="1" x14ac:dyDescent="0.4">
      <c r="A27" s="377" t="s">
        <v>149</v>
      </c>
      <c r="B27" s="158">
        <v>266</v>
      </c>
      <c r="C27" s="138" t="s">
        <v>182</v>
      </c>
      <c r="D27" s="138"/>
      <c r="E27" s="138"/>
      <c r="F27" s="138"/>
      <c r="G27" s="138"/>
      <c r="H27" s="138"/>
      <c r="I27" s="138"/>
      <c r="J27" s="138"/>
      <c r="K27" s="138"/>
      <c r="L27" s="138"/>
      <c r="M27" s="138"/>
      <c r="N27" s="337">
        <v>0</v>
      </c>
      <c r="O27" s="338"/>
      <c r="P27" s="338"/>
      <c r="Q27" s="339"/>
      <c r="R27" s="337">
        <v>12</v>
      </c>
      <c r="S27" s="338"/>
      <c r="T27" s="338"/>
      <c r="U27" s="339"/>
      <c r="V27" s="176"/>
      <c r="W27" s="174"/>
      <c r="X27" s="174"/>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3"/>
      <c r="BG27" s="133"/>
      <c r="BH27" s="133"/>
      <c r="BI27" s="133"/>
      <c r="BJ27" s="133"/>
      <c r="BK27" s="133"/>
      <c r="BL27" s="133"/>
      <c r="BM27" s="133"/>
      <c r="BN27" s="133"/>
      <c r="BO27" s="133"/>
      <c r="BP27" s="133"/>
      <c r="BQ27" s="133"/>
      <c r="BR27" s="133"/>
      <c r="BS27" s="133"/>
      <c r="BT27" s="133"/>
      <c r="BU27" s="133"/>
      <c r="BV27" s="133"/>
      <c r="BW27" s="133"/>
      <c r="BX27" s="133"/>
      <c r="BY27" s="133"/>
      <c r="BZ27" s="133"/>
      <c r="CA27" s="133"/>
      <c r="CB27" s="133"/>
      <c r="CC27" s="133"/>
      <c r="CD27" s="133"/>
    </row>
    <row r="28" spans="1:82" s="103" customFormat="1" x14ac:dyDescent="0.4">
      <c r="A28" s="378"/>
      <c r="B28" s="335">
        <v>267</v>
      </c>
      <c r="C28" s="138" t="s">
        <v>183</v>
      </c>
      <c r="D28" s="138"/>
      <c r="E28" s="138"/>
      <c r="F28" s="138"/>
      <c r="G28" s="138"/>
      <c r="H28" s="138"/>
      <c r="I28" s="138"/>
      <c r="J28" s="138"/>
      <c r="K28" s="138"/>
      <c r="L28" s="138"/>
      <c r="M28" s="138"/>
      <c r="N28" s="337">
        <v>0</v>
      </c>
      <c r="O28" s="338"/>
      <c r="P28" s="338"/>
      <c r="Q28" s="339"/>
      <c r="R28" s="337">
        <v>20</v>
      </c>
      <c r="S28" s="338"/>
      <c r="T28" s="338"/>
      <c r="U28" s="339"/>
      <c r="V28" s="176"/>
      <c r="W28" s="174"/>
      <c r="X28" s="174"/>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3"/>
      <c r="AY28" s="133"/>
      <c r="AZ28" s="133"/>
      <c r="BA28" s="133"/>
      <c r="BB28" s="133"/>
      <c r="BC28" s="133"/>
      <c r="BD28" s="133"/>
      <c r="BE28" s="133"/>
      <c r="BF28" s="133"/>
      <c r="BG28" s="133"/>
      <c r="BH28" s="133"/>
      <c r="BI28" s="133"/>
      <c r="BJ28" s="133"/>
      <c r="BK28" s="133"/>
      <c r="BL28" s="133"/>
      <c r="BM28" s="133"/>
      <c r="BN28" s="133"/>
      <c r="BO28" s="133"/>
      <c r="BP28" s="133"/>
      <c r="BQ28" s="133"/>
      <c r="BR28" s="133"/>
      <c r="BS28" s="133"/>
      <c r="BT28" s="133"/>
      <c r="BU28" s="133"/>
      <c r="BV28" s="133"/>
      <c r="BW28" s="133"/>
      <c r="BX28" s="133"/>
      <c r="BY28" s="133"/>
      <c r="BZ28" s="133"/>
      <c r="CA28" s="133"/>
      <c r="CB28" s="133"/>
      <c r="CC28" s="133"/>
      <c r="CD28" s="133"/>
    </row>
    <row r="29" spans="1:82" s="103" customFormat="1" x14ac:dyDescent="0.4">
      <c r="A29" s="378"/>
      <c r="B29" s="336"/>
      <c r="C29" s="138" t="s">
        <v>198</v>
      </c>
      <c r="D29" s="138"/>
      <c r="E29" s="138"/>
      <c r="F29" s="138"/>
      <c r="G29" s="138"/>
      <c r="H29" s="138"/>
      <c r="I29" s="138"/>
      <c r="J29" s="138"/>
      <c r="K29" s="138"/>
      <c r="L29" s="138"/>
      <c r="M29" s="138"/>
      <c r="N29" s="337">
        <v>0</v>
      </c>
      <c r="O29" s="338"/>
      <c r="P29" s="338"/>
      <c r="Q29" s="339"/>
      <c r="R29" s="337">
        <v>1</v>
      </c>
      <c r="S29" s="338"/>
      <c r="T29" s="338"/>
      <c r="U29" s="339"/>
      <c r="V29" s="176"/>
      <c r="W29" s="174"/>
      <c r="X29" s="174"/>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3"/>
      <c r="AZ29" s="133"/>
      <c r="BA29" s="133"/>
      <c r="BB29" s="133"/>
      <c r="BC29" s="133"/>
      <c r="BD29" s="133"/>
      <c r="BE29" s="133"/>
      <c r="BF29" s="133"/>
      <c r="BG29" s="133"/>
      <c r="BH29" s="133"/>
      <c r="BI29" s="133"/>
      <c r="BJ29" s="133"/>
      <c r="BK29" s="133"/>
      <c r="BL29" s="133"/>
      <c r="BM29" s="133"/>
      <c r="BN29" s="133"/>
      <c r="BO29" s="133"/>
      <c r="BP29" s="133"/>
      <c r="BQ29" s="133"/>
      <c r="BR29" s="133"/>
      <c r="BS29" s="133"/>
      <c r="BT29" s="133"/>
      <c r="BU29" s="133"/>
      <c r="BV29" s="133"/>
      <c r="BW29" s="133"/>
      <c r="BX29" s="133"/>
      <c r="BY29" s="133"/>
      <c r="BZ29" s="133"/>
      <c r="CA29" s="133"/>
      <c r="CB29" s="133"/>
      <c r="CC29" s="133"/>
      <c r="CD29" s="133"/>
    </row>
    <row r="30" spans="1:82" s="103" customFormat="1" x14ac:dyDescent="0.4">
      <c r="A30" s="378"/>
      <c r="B30" s="335">
        <v>268</v>
      </c>
      <c r="C30" s="138" t="s">
        <v>192</v>
      </c>
      <c r="D30" s="138"/>
      <c r="E30" s="138"/>
      <c r="F30" s="138"/>
      <c r="G30" s="138"/>
      <c r="H30" s="138"/>
      <c r="I30" s="138"/>
      <c r="J30" s="138"/>
      <c r="K30" s="138"/>
      <c r="L30" s="138"/>
      <c r="M30" s="138"/>
      <c r="N30" s="337">
        <v>0</v>
      </c>
      <c r="O30" s="338"/>
      <c r="P30" s="338"/>
      <c r="Q30" s="339"/>
      <c r="R30" s="337">
        <v>13</v>
      </c>
      <c r="S30" s="338"/>
      <c r="T30" s="338"/>
      <c r="U30" s="339"/>
      <c r="V30" s="176"/>
      <c r="W30" s="174"/>
      <c r="X30" s="174"/>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c r="AV30" s="133"/>
      <c r="AW30" s="133"/>
      <c r="AX30" s="133"/>
      <c r="AY30" s="133"/>
      <c r="AZ30" s="133"/>
      <c r="BA30" s="133"/>
      <c r="BB30" s="133"/>
      <c r="BC30" s="133"/>
      <c r="BD30" s="133"/>
      <c r="BE30" s="133"/>
      <c r="BF30" s="133"/>
      <c r="BG30" s="133"/>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row>
    <row r="31" spans="1:82" s="103" customFormat="1" x14ac:dyDescent="0.4">
      <c r="A31" s="378"/>
      <c r="B31" s="336"/>
      <c r="C31" s="138" t="s">
        <v>195</v>
      </c>
      <c r="D31" s="138"/>
      <c r="E31" s="138"/>
      <c r="F31" s="138"/>
      <c r="G31" s="138"/>
      <c r="H31" s="138"/>
      <c r="I31" s="138"/>
      <c r="J31" s="138"/>
      <c r="K31" s="138"/>
      <c r="L31" s="138"/>
      <c r="M31" s="138"/>
      <c r="N31" s="337">
        <v>0</v>
      </c>
      <c r="O31" s="338"/>
      <c r="P31" s="338"/>
      <c r="Q31" s="339"/>
      <c r="R31" s="337">
        <v>5</v>
      </c>
      <c r="S31" s="338"/>
      <c r="T31" s="338"/>
      <c r="U31" s="339"/>
      <c r="V31" s="176"/>
      <c r="W31" s="174"/>
      <c r="X31" s="174"/>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S31" s="133"/>
      <c r="BT31" s="133"/>
      <c r="BU31" s="133"/>
      <c r="BV31" s="133"/>
      <c r="BW31" s="133"/>
      <c r="BX31" s="133"/>
      <c r="BY31" s="133"/>
      <c r="BZ31" s="133"/>
      <c r="CA31" s="133"/>
      <c r="CB31" s="133"/>
      <c r="CC31" s="133"/>
      <c r="CD31" s="133"/>
    </row>
    <row r="32" spans="1:82" s="103" customFormat="1" x14ac:dyDescent="0.4">
      <c r="A32" s="378"/>
      <c r="B32" s="335">
        <v>269</v>
      </c>
      <c r="C32" s="138" t="s">
        <v>197</v>
      </c>
      <c r="D32" s="138"/>
      <c r="E32" s="138"/>
      <c r="F32" s="138"/>
      <c r="G32" s="138"/>
      <c r="H32" s="138"/>
      <c r="I32" s="138"/>
      <c r="J32" s="138"/>
      <c r="K32" s="138"/>
      <c r="L32" s="138"/>
      <c r="M32" s="138"/>
      <c r="N32" s="337">
        <v>0</v>
      </c>
      <c r="O32" s="338"/>
      <c r="P32" s="338"/>
      <c r="Q32" s="339"/>
      <c r="R32" s="337">
        <v>8</v>
      </c>
      <c r="S32" s="338"/>
      <c r="T32" s="338"/>
      <c r="U32" s="339"/>
      <c r="V32" s="176"/>
      <c r="W32" s="174"/>
      <c r="X32" s="174"/>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S32" s="133"/>
      <c r="BT32" s="133"/>
      <c r="BU32" s="133"/>
      <c r="BV32" s="133"/>
      <c r="BW32" s="133"/>
      <c r="BX32" s="133"/>
      <c r="BY32" s="133"/>
      <c r="BZ32" s="133"/>
      <c r="CA32" s="133"/>
      <c r="CB32" s="133"/>
      <c r="CC32" s="133"/>
      <c r="CD32" s="133"/>
    </row>
    <row r="33" spans="1:82" s="103" customFormat="1" x14ac:dyDescent="0.4">
      <c r="A33" s="378"/>
      <c r="B33" s="336"/>
      <c r="C33" s="138" t="s">
        <v>216</v>
      </c>
      <c r="D33" s="138"/>
      <c r="E33" s="138"/>
      <c r="F33" s="138"/>
      <c r="G33" s="138"/>
      <c r="H33" s="138"/>
      <c r="I33" s="138"/>
      <c r="J33" s="138"/>
      <c r="K33" s="138"/>
      <c r="L33" s="138"/>
      <c r="M33" s="138"/>
      <c r="N33" s="337">
        <v>0</v>
      </c>
      <c r="O33" s="338"/>
      <c r="P33" s="338"/>
      <c r="Q33" s="339"/>
      <c r="R33" s="337">
        <v>1</v>
      </c>
      <c r="S33" s="338"/>
      <c r="T33" s="338"/>
      <c r="U33" s="339"/>
      <c r="V33" s="176"/>
      <c r="W33" s="174"/>
      <c r="X33" s="174"/>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S33" s="133"/>
      <c r="BT33" s="133"/>
      <c r="BU33" s="133"/>
      <c r="BV33" s="133"/>
      <c r="BW33" s="133"/>
      <c r="BX33" s="133"/>
      <c r="BY33" s="133"/>
      <c r="BZ33" s="133"/>
      <c r="CA33" s="133"/>
      <c r="CB33" s="133"/>
      <c r="CC33" s="133"/>
      <c r="CD33" s="133"/>
    </row>
    <row r="34" spans="1:82" s="103" customFormat="1" x14ac:dyDescent="0.4">
      <c r="A34" s="378"/>
      <c r="B34" s="335">
        <v>270</v>
      </c>
      <c r="C34" s="138" t="s">
        <v>217</v>
      </c>
      <c r="D34" s="138"/>
      <c r="E34" s="138"/>
      <c r="F34" s="138"/>
      <c r="G34" s="138"/>
      <c r="H34" s="138"/>
      <c r="I34" s="138"/>
      <c r="J34" s="138"/>
      <c r="K34" s="138"/>
      <c r="L34" s="138"/>
      <c r="M34" s="138"/>
      <c r="N34" s="337">
        <v>0</v>
      </c>
      <c r="O34" s="338"/>
      <c r="P34" s="338"/>
      <c r="Q34" s="339"/>
      <c r="R34" s="337">
        <v>20</v>
      </c>
      <c r="S34" s="338"/>
      <c r="T34" s="338"/>
      <c r="U34" s="339"/>
      <c r="V34" s="176"/>
      <c r="W34" s="174"/>
      <c r="X34" s="174"/>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133"/>
      <c r="BG34" s="133"/>
      <c r="BH34" s="133"/>
      <c r="BI34" s="133"/>
      <c r="BJ34" s="133"/>
      <c r="BK34" s="133"/>
      <c r="BL34" s="133"/>
      <c r="BM34" s="133"/>
      <c r="BN34" s="133"/>
      <c r="BO34" s="133"/>
      <c r="BP34" s="133"/>
      <c r="BQ34" s="133"/>
      <c r="BR34" s="133"/>
      <c r="BS34" s="133"/>
      <c r="BT34" s="133"/>
      <c r="BU34" s="133"/>
      <c r="BV34" s="133"/>
      <c r="BW34" s="133"/>
      <c r="BX34" s="133"/>
      <c r="BY34" s="133"/>
      <c r="BZ34" s="133"/>
      <c r="CA34" s="133"/>
      <c r="CB34" s="133"/>
      <c r="CC34" s="133"/>
      <c r="CD34" s="133"/>
    </row>
    <row r="35" spans="1:82" s="103" customFormat="1" x14ac:dyDescent="0.4">
      <c r="A35" s="378"/>
      <c r="B35" s="336"/>
      <c r="C35" s="138" t="s">
        <v>218</v>
      </c>
      <c r="D35" s="138"/>
      <c r="E35" s="138"/>
      <c r="F35" s="138"/>
      <c r="G35" s="138"/>
      <c r="H35" s="138"/>
      <c r="I35" s="138"/>
      <c r="J35" s="138"/>
      <c r="K35" s="138"/>
      <c r="L35" s="138"/>
      <c r="M35" s="138"/>
      <c r="N35" s="337">
        <v>0</v>
      </c>
      <c r="O35" s="338"/>
      <c r="P35" s="338"/>
      <c r="Q35" s="339"/>
      <c r="R35" s="337">
        <v>17</v>
      </c>
      <c r="S35" s="338"/>
      <c r="T35" s="338"/>
      <c r="U35" s="339"/>
      <c r="V35" s="176"/>
      <c r="W35" s="174"/>
      <c r="X35" s="174"/>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133"/>
      <c r="BQ35" s="133"/>
      <c r="BR35" s="133"/>
      <c r="BS35" s="133"/>
      <c r="BT35" s="133"/>
      <c r="BU35" s="133"/>
      <c r="BV35" s="133"/>
      <c r="BW35" s="133"/>
      <c r="BX35" s="133"/>
      <c r="BY35" s="133"/>
      <c r="BZ35" s="133"/>
      <c r="CA35" s="133"/>
      <c r="CB35" s="133"/>
      <c r="CC35" s="133"/>
      <c r="CD35" s="133"/>
    </row>
    <row r="36" spans="1:82" s="103" customFormat="1" x14ac:dyDescent="0.4">
      <c r="A36" s="378"/>
      <c r="B36" s="335">
        <v>271</v>
      </c>
      <c r="C36" s="138" t="s">
        <v>226</v>
      </c>
      <c r="D36" s="138"/>
      <c r="E36" s="138"/>
      <c r="F36" s="138"/>
      <c r="G36" s="138"/>
      <c r="H36" s="138"/>
      <c r="I36" s="138"/>
      <c r="J36" s="138"/>
      <c r="K36" s="138"/>
      <c r="L36" s="138"/>
      <c r="M36" s="138"/>
      <c r="N36" s="337">
        <v>0</v>
      </c>
      <c r="O36" s="338"/>
      <c r="P36" s="338"/>
      <c r="Q36" s="339"/>
      <c r="R36" s="337">
        <v>5</v>
      </c>
      <c r="S36" s="338"/>
      <c r="T36" s="338"/>
      <c r="U36" s="339"/>
      <c r="V36" s="176"/>
      <c r="W36" s="174"/>
      <c r="X36" s="174"/>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33"/>
      <c r="BC36" s="133"/>
      <c r="BD36" s="133"/>
      <c r="BE36" s="133"/>
      <c r="BF36" s="133"/>
      <c r="BG36" s="133"/>
      <c r="BH36" s="133"/>
      <c r="BI36" s="133"/>
      <c r="BJ36" s="133"/>
      <c r="BK36" s="133"/>
      <c r="BL36" s="133"/>
      <c r="BM36" s="133"/>
      <c r="BN36" s="133"/>
      <c r="BO36" s="133"/>
      <c r="BP36" s="133"/>
      <c r="BQ36" s="133"/>
      <c r="BR36" s="133"/>
      <c r="BS36" s="133"/>
      <c r="BT36" s="133"/>
      <c r="BU36" s="133"/>
      <c r="BV36" s="133"/>
      <c r="BW36" s="133"/>
      <c r="BX36" s="133"/>
      <c r="BY36" s="133"/>
      <c r="BZ36" s="133"/>
      <c r="CA36" s="133"/>
      <c r="CB36" s="133"/>
      <c r="CC36" s="133"/>
      <c r="CD36" s="133"/>
    </row>
    <row r="37" spans="1:82" s="103" customFormat="1" x14ac:dyDescent="0.4">
      <c r="A37" s="378"/>
      <c r="B37" s="336"/>
      <c r="C37" s="138" t="s">
        <v>268</v>
      </c>
      <c r="D37" s="138"/>
      <c r="E37" s="138"/>
      <c r="F37" s="138"/>
      <c r="G37" s="138"/>
      <c r="H37" s="138"/>
      <c r="I37" s="138"/>
      <c r="J37" s="138"/>
      <c r="K37" s="138"/>
      <c r="L37" s="138"/>
      <c r="M37" s="138"/>
      <c r="N37" s="337">
        <v>0</v>
      </c>
      <c r="O37" s="338"/>
      <c r="P37" s="338"/>
      <c r="Q37" s="339"/>
      <c r="R37" s="337">
        <v>1</v>
      </c>
      <c r="S37" s="338"/>
      <c r="T37" s="338"/>
      <c r="U37" s="339"/>
      <c r="V37" s="176"/>
      <c r="W37" s="174"/>
      <c r="X37" s="174"/>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row>
    <row r="38" spans="1:82" s="103" customFormat="1" x14ac:dyDescent="0.4">
      <c r="A38" s="378"/>
      <c r="B38" s="167">
        <v>272</v>
      </c>
      <c r="C38" s="138" t="s">
        <v>243</v>
      </c>
      <c r="D38" s="138"/>
      <c r="E38" s="138"/>
      <c r="F38" s="138"/>
      <c r="G38" s="138"/>
      <c r="H38" s="138"/>
      <c r="I38" s="138"/>
      <c r="J38" s="138"/>
      <c r="K38" s="138"/>
      <c r="L38" s="138"/>
      <c r="M38" s="138"/>
      <c r="N38" s="337">
        <v>0</v>
      </c>
      <c r="O38" s="338"/>
      <c r="P38" s="338"/>
      <c r="Q38" s="339"/>
      <c r="R38" s="337">
        <v>4</v>
      </c>
      <c r="S38" s="338"/>
      <c r="T38" s="338"/>
      <c r="U38" s="339"/>
      <c r="V38" s="176"/>
      <c r="W38" s="174"/>
      <c r="X38" s="174"/>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3"/>
      <c r="BC38" s="133"/>
      <c r="BD38" s="133"/>
      <c r="BE38" s="133"/>
      <c r="BF38" s="133"/>
      <c r="BG38" s="133"/>
      <c r="BH38" s="133"/>
      <c r="BI38" s="133"/>
      <c r="BJ38" s="133"/>
      <c r="BK38" s="133"/>
      <c r="BL38" s="133"/>
      <c r="BM38" s="133"/>
      <c r="BN38" s="133"/>
      <c r="BO38" s="133"/>
      <c r="BP38" s="133"/>
      <c r="BQ38" s="133"/>
      <c r="BR38" s="133"/>
      <c r="BS38" s="133"/>
      <c r="BT38" s="133"/>
      <c r="BU38" s="133"/>
      <c r="BV38" s="133"/>
      <c r="BW38" s="133"/>
      <c r="BX38" s="133"/>
      <c r="BY38" s="133"/>
      <c r="BZ38" s="133"/>
      <c r="CA38" s="133"/>
      <c r="CB38" s="133"/>
      <c r="CC38" s="133"/>
      <c r="CD38" s="133"/>
    </row>
    <row r="39" spans="1:82" s="103" customFormat="1" x14ac:dyDescent="0.4">
      <c r="A39" s="378"/>
      <c r="B39" s="335">
        <v>273</v>
      </c>
      <c r="C39" s="138" t="s">
        <v>257</v>
      </c>
      <c r="D39" s="138"/>
      <c r="E39" s="138"/>
      <c r="F39" s="138"/>
      <c r="G39" s="138"/>
      <c r="H39" s="138"/>
      <c r="I39" s="138"/>
      <c r="J39" s="138"/>
      <c r="K39" s="138"/>
      <c r="L39" s="138"/>
      <c r="M39" s="138"/>
      <c r="N39" s="337">
        <v>0</v>
      </c>
      <c r="O39" s="338"/>
      <c r="P39" s="338"/>
      <c r="Q39" s="339"/>
      <c r="R39" s="337">
        <v>12</v>
      </c>
      <c r="S39" s="338"/>
      <c r="T39" s="338"/>
      <c r="U39" s="339"/>
      <c r="V39" s="176"/>
      <c r="W39" s="174"/>
      <c r="X39" s="174"/>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33"/>
      <c r="BC39" s="133"/>
      <c r="BD39" s="133"/>
      <c r="BE39" s="133"/>
      <c r="BF39" s="133"/>
      <c r="BG39" s="133"/>
      <c r="BH39" s="133"/>
      <c r="BI39" s="133"/>
      <c r="BJ39" s="133"/>
      <c r="BK39" s="133"/>
      <c r="BL39" s="133"/>
      <c r="BM39" s="133"/>
      <c r="BN39" s="133"/>
      <c r="BO39" s="133"/>
      <c r="BP39" s="133"/>
      <c r="BQ39" s="133"/>
      <c r="BR39" s="133"/>
      <c r="BS39" s="133"/>
      <c r="BT39" s="133"/>
      <c r="BU39" s="133"/>
      <c r="BV39" s="133"/>
      <c r="BW39" s="133"/>
      <c r="BX39" s="133"/>
      <c r="BY39" s="133"/>
      <c r="BZ39" s="133"/>
      <c r="CA39" s="133"/>
      <c r="CB39" s="133"/>
      <c r="CC39" s="133"/>
      <c r="CD39" s="133"/>
    </row>
    <row r="40" spans="1:82" s="103" customFormat="1" x14ac:dyDescent="0.4">
      <c r="A40" s="378"/>
      <c r="B40" s="336"/>
      <c r="C40" s="138" t="s">
        <v>303</v>
      </c>
      <c r="D40" s="138"/>
      <c r="E40" s="138"/>
      <c r="F40" s="138"/>
      <c r="G40" s="138"/>
      <c r="H40" s="138"/>
      <c r="I40" s="138"/>
      <c r="J40" s="138"/>
      <c r="K40" s="138"/>
      <c r="L40" s="138"/>
      <c r="M40" s="138"/>
      <c r="N40" s="337">
        <v>3</v>
      </c>
      <c r="O40" s="338"/>
      <c r="P40" s="338"/>
      <c r="Q40" s="339"/>
      <c r="R40" s="337">
        <v>3</v>
      </c>
      <c r="S40" s="338"/>
      <c r="T40" s="338"/>
      <c r="U40" s="339"/>
      <c r="V40" s="176"/>
      <c r="W40" s="174"/>
      <c r="X40" s="174"/>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3"/>
      <c r="BC40" s="133"/>
      <c r="BD40" s="133"/>
      <c r="BE40" s="133"/>
      <c r="BF40" s="133"/>
      <c r="BG40" s="133"/>
      <c r="BH40" s="133"/>
      <c r="BI40" s="133"/>
      <c r="BJ40" s="133"/>
      <c r="BK40" s="133"/>
      <c r="BL40" s="133"/>
      <c r="BM40" s="133"/>
      <c r="BN40" s="133"/>
      <c r="BO40" s="133"/>
      <c r="BP40" s="133"/>
      <c r="BQ40" s="133"/>
      <c r="BR40" s="133"/>
      <c r="BS40" s="133"/>
      <c r="BT40" s="133"/>
      <c r="BU40" s="133"/>
      <c r="BV40" s="133"/>
      <c r="BW40" s="133"/>
      <c r="BX40" s="133"/>
      <c r="BY40" s="133"/>
      <c r="BZ40" s="133"/>
      <c r="CA40" s="133"/>
      <c r="CB40" s="133"/>
      <c r="CC40" s="133"/>
      <c r="CD40" s="133"/>
    </row>
    <row r="41" spans="1:82" s="103" customFormat="1" x14ac:dyDescent="0.4">
      <c r="A41" s="379"/>
      <c r="B41" s="167">
        <v>274</v>
      </c>
      <c r="C41" s="138" t="s">
        <v>269</v>
      </c>
      <c r="D41" s="138"/>
      <c r="E41" s="138"/>
      <c r="F41" s="138"/>
      <c r="G41" s="138"/>
      <c r="H41" s="138"/>
      <c r="I41" s="138"/>
      <c r="J41" s="138"/>
      <c r="K41" s="138"/>
      <c r="L41" s="138"/>
      <c r="M41" s="138"/>
      <c r="N41" s="337">
        <v>0</v>
      </c>
      <c r="O41" s="338"/>
      <c r="P41" s="338"/>
      <c r="Q41" s="339"/>
      <c r="R41" s="337">
        <v>5</v>
      </c>
      <c r="S41" s="338"/>
      <c r="T41" s="338"/>
      <c r="U41" s="339"/>
      <c r="V41" s="176"/>
      <c r="W41" s="174"/>
      <c r="X41" s="174"/>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33"/>
      <c r="BC41" s="133"/>
      <c r="BD41" s="133"/>
      <c r="BE41" s="133"/>
      <c r="BF41" s="133"/>
      <c r="BG41" s="133"/>
      <c r="BH41" s="133"/>
      <c r="BI41" s="133"/>
      <c r="BJ41" s="133"/>
      <c r="BK41" s="133"/>
      <c r="BL41" s="133"/>
      <c r="BM41" s="133"/>
      <c r="BN41" s="133"/>
      <c r="BO41" s="133"/>
      <c r="BP41" s="133"/>
      <c r="BQ41" s="133"/>
      <c r="BR41" s="133"/>
      <c r="BS41" s="133"/>
      <c r="BT41" s="133"/>
      <c r="BU41" s="133"/>
      <c r="BV41" s="133"/>
      <c r="BW41" s="133"/>
      <c r="BX41" s="133"/>
      <c r="BY41" s="133"/>
      <c r="BZ41" s="133"/>
      <c r="CA41" s="133"/>
      <c r="CB41" s="133"/>
      <c r="CC41" s="133"/>
      <c r="CD41" s="133"/>
    </row>
    <row r="42" spans="1:82" s="103" customFormat="1" ht="18.75" customHeight="1" x14ac:dyDescent="0.4">
      <c r="A42" s="377" t="s">
        <v>191</v>
      </c>
      <c r="B42" s="165">
        <v>186</v>
      </c>
      <c r="C42" s="102" t="s">
        <v>161</v>
      </c>
      <c r="D42" s="134"/>
      <c r="E42" s="134"/>
      <c r="F42" s="134"/>
      <c r="G42" s="134"/>
      <c r="H42" s="134"/>
      <c r="I42" s="134"/>
      <c r="J42" s="134"/>
      <c r="K42" s="134"/>
      <c r="L42" s="134"/>
      <c r="M42" s="134"/>
      <c r="N42" s="337">
        <v>0</v>
      </c>
      <c r="O42" s="338"/>
      <c r="P42" s="338"/>
      <c r="Q42" s="339"/>
      <c r="R42" s="337">
        <v>7</v>
      </c>
      <c r="S42" s="338"/>
      <c r="T42" s="338"/>
      <c r="U42" s="339"/>
      <c r="V42" s="111"/>
      <c r="W42" s="174"/>
      <c r="X42" s="174"/>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row>
    <row r="43" spans="1:82" s="103" customFormat="1" x14ac:dyDescent="0.4">
      <c r="A43" s="378"/>
      <c r="B43" s="372">
        <v>187</v>
      </c>
      <c r="C43" s="102" t="s">
        <v>162</v>
      </c>
      <c r="D43" s="134"/>
      <c r="E43" s="134"/>
      <c r="F43" s="134"/>
      <c r="G43" s="134"/>
      <c r="H43" s="134"/>
      <c r="I43" s="134"/>
      <c r="J43" s="134"/>
      <c r="K43" s="134"/>
      <c r="L43" s="134"/>
      <c r="M43" s="134"/>
      <c r="N43" s="337">
        <v>0</v>
      </c>
      <c r="O43" s="338"/>
      <c r="P43" s="338"/>
      <c r="Q43" s="339"/>
      <c r="R43" s="337">
        <v>5</v>
      </c>
      <c r="S43" s="338"/>
      <c r="T43" s="338"/>
      <c r="U43" s="339"/>
      <c r="V43" s="111"/>
      <c r="W43" s="174"/>
      <c r="X43" s="174"/>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33"/>
      <c r="BC43" s="133"/>
      <c r="BD43" s="133"/>
      <c r="BE43" s="133"/>
      <c r="BF43" s="133"/>
      <c r="BG43" s="133"/>
      <c r="BH43" s="133"/>
      <c r="BI43" s="133"/>
      <c r="BJ43" s="133"/>
      <c r="BK43" s="133"/>
      <c r="BL43" s="133"/>
      <c r="BM43" s="133"/>
      <c r="BN43" s="133"/>
      <c r="BO43" s="133"/>
      <c r="BP43" s="133"/>
      <c r="BQ43" s="133"/>
      <c r="BR43" s="133"/>
      <c r="BS43" s="133"/>
      <c r="BT43" s="133"/>
      <c r="BU43" s="133"/>
      <c r="BV43" s="133"/>
      <c r="BW43" s="133"/>
      <c r="BX43" s="133"/>
      <c r="BY43" s="133"/>
      <c r="BZ43" s="133"/>
      <c r="CA43" s="133"/>
      <c r="CB43" s="133"/>
      <c r="CC43" s="133"/>
      <c r="CD43" s="133"/>
    </row>
    <row r="44" spans="1:82" s="103" customFormat="1" x14ac:dyDescent="0.4">
      <c r="A44" s="378"/>
      <c r="B44" s="373"/>
      <c r="C44" s="102" t="s">
        <v>172</v>
      </c>
      <c r="D44" s="134"/>
      <c r="E44" s="134"/>
      <c r="F44" s="134"/>
      <c r="G44" s="134"/>
      <c r="H44" s="134"/>
      <c r="I44" s="134"/>
      <c r="J44" s="134"/>
      <c r="K44" s="134"/>
      <c r="L44" s="134"/>
      <c r="M44" s="134"/>
      <c r="N44" s="337">
        <v>0</v>
      </c>
      <c r="O44" s="338"/>
      <c r="P44" s="338"/>
      <c r="Q44" s="339"/>
      <c r="R44" s="337">
        <v>1</v>
      </c>
      <c r="S44" s="338"/>
      <c r="T44" s="338"/>
      <c r="U44" s="339"/>
      <c r="V44" s="111"/>
      <c r="W44" s="174"/>
      <c r="X44" s="174"/>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3"/>
      <c r="AY44" s="133"/>
      <c r="AZ44" s="133"/>
      <c r="BA44" s="133"/>
      <c r="BB44" s="133"/>
      <c r="BC44" s="133"/>
      <c r="BD44" s="133"/>
      <c r="BE44" s="133"/>
      <c r="BF44" s="133"/>
      <c r="BG44" s="133"/>
      <c r="BH44" s="133"/>
      <c r="BI44" s="133"/>
      <c r="BJ44" s="133"/>
      <c r="BK44" s="133"/>
      <c r="BL44" s="133"/>
      <c r="BM44" s="133"/>
      <c r="BN44" s="133"/>
      <c r="BO44" s="133"/>
      <c r="BP44" s="133"/>
      <c r="BQ44" s="133"/>
      <c r="BR44" s="133"/>
      <c r="BS44" s="133"/>
      <c r="BT44" s="133"/>
      <c r="BU44" s="133"/>
      <c r="BV44" s="133"/>
      <c r="BW44" s="133"/>
      <c r="BX44" s="133"/>
      <c r="BY44" s="133"/>
      <c r="BZ44" s="133"/>
      <c r="CA44" s="133"/>
      <c r="CB44" s="133"/>
      <c r="CC44" s="133"/>
      <c r="CD44" s="133"/>
    </row>
    <row r="45" spans="1:82" s="103" customFormat="1" x14ac:dyDescent="0.4">
      <c r="A45" s="378"/>
      <c r="B45" s="374">
        <v>188</v>
      </c>
      <c r="C45" s="102" t="s">
        <v>163</v>
      </c>
      <c r="D45" s="134"/>
      <c r="E45" s="134"/>
      <c r="F45" s="134"/>
      <c r="G45" s="134"/>
      <c r="H45" s="134"/>
      <c r="I45" s="134"/>
      <c r="J45" s="134"/>
      <c r="K45" s="134"/>
      <c r="L45" s="134"/>
      <c r="M45" s="134"/>
      <c r="N45" s="337">
        <v>0</v>
      </c>
      <c r="O45" s="338"/>
      <c r="P45" s="338"/>
      <c r="Q45" s="339"/>
      <c r="R45" s="337">
        <v>11</v>
      </c>
      <c r="S45" s="338"/>
      <c r="T45" s="338"/>
      <c r="U45" s="339"/>
      <c r="V45" s="111"/>
      <c r="W45" s="174"/>
      <c r="X45" s="174"/>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c r="AV45" s="133"/>
      <c r="AW45" s="133"/>
      <c r="AX45" s="133"/>
      <c r="AY45" s="133"/>
      <c r="AZ45" s="133"/>
      <c r="BA45" s="133"/>
      <c r="BB45" s="133"/>
      <c r="BC45" s="133"/>
      <c r="BD45" s="133"/>
      <c r="BE45" s="133"/>
      <c r="BF45" s="133"/>
      <c r="BG45" s="133"/>
      <c r="BH45" s="133"/>
      <c r="BI45" s="133"/>
      <c r="BJ45" s="133"/>
      <c r="BK45" s="133"/>
      <c r="BL45" s="133"/>
      <c r="BM45" s="133"/>
      <c r="BN45" s="133"/>
      <c r="BO45" s="133"/>
      <c r="BP45" s="133"/>
      <c r="BQ45" s="133"/>
      <c r="BR45" s="133"/>
      <c r="BS45" s="133"/>
      <c r="BT45" s="133"/>
      <c r="BU45" s="133"/>
      <c r="BV45" s="133"/>
      <c r="BW45" s="133"/>
      <c r="BX45" s="133"/>
      <c r="BY45" s="133"/>
      <c r="BZ45" s="133"/>
      <c r="CA45" s="133"/>
      <c r="CB45" s="133"/>
      <c r="CC45" s="133"/>
      <c r="CD45" s="133"/>
    </row>
    <row r="46" spans="1:82" s="103" customFormat="1" x14ac:dyDescent="0.4">
      <c r="A46" s="378"/>
      <c r="B46" s="374"/>
      <c r="C46" s="102" t="s">
        <v>164</v>
      </c>
      <c r="D46" s="134"/>
      <c r="E46" s="134"/>
      <c r="F46" s="134"/>
      <c r="G46" s="134"/>
      <c r="H46" s="134"/>
      <c r="I46" s="134"/>
      <c r="J46" s="134"/>
      <c r="K46" s="134"/>
      <c r="L46" s="134"/>
      <c r="M46" s="134"/>
      <c r="N46" s="337">
        <v>0</v>
      </c>
      <c r="O46" s="338"/>
      <c r="P46" s="338"/>
      <c r="Q46" s="339"/>
      <c r="R46" s="337">
        <v>5</v>
      </c>
      <c r="S46" s="338"/>
      <c r="T46" s="338"/>
      <c r="U46" s="339"/>
      <c r="V46" s="111"/>
      <c r="W46" s="174"/>
      <c r="X46" s="174"/>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row>
    <row r="47" spans="1:82" s="103" customFormat="1" x14ac:dyDescent="0.4">
      <c r="A47" s="378"/>
      <c r="B47" s="165">
        <v>189</v>
      </c>
      <c r="C47" s="102" t="s">
        <v>177</v>
      </c>
      <c r="D47" s="134"/>
      <c r="E47" s="134"/>
      <c r="F47" s="134"/>
      <c r="G47" s="134"/>
      <c r="H47" s="134"/>
      <c r="I47" s="134"/>
      <c r="J47" s="134"/>
      <c r="K47" s="134"/>
      <c r="L47" s="134"/>
      <c r="M47" s="134"/>
      <c r="N47" s="337">
        <v>0</v>
      </c>
      <c r="O47" s="338"/>
      <c r="P47" s="338"/>
      <c r="Q47" s="339"/>
      <c r="R47" s="337">
        <v>17</v>
      </c>
      <c r="S47" s="338"/>
      <c r="T47" s="338"/>
      <c r="U47" s="339"/>
      <c r="V47" s="111"/>
      <c r="W47" s="174"/>
      <c r="X47" s="174"/>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row>
    <row r="48" spans="1:82" s="103" customFormat="1" x14ac:dyDescent="0.4">
      <c r="A48" s="378"/>
      <c r="B48" s="372">
        <v>190</v>
      </c>
      <c r="C48" s="102" t="s">
        <v>180</v>
      </c>
      <c r="D48" s="134"/>
      <c r="E48" s="134"/>
      <c r="F48" s="134"/>
      <c r="G48" s="134"/>
      <c r="H48" s="134"/>
      <c r="I48" s="134"/>
      <c r="J48" s="134"/>
      <c r="K48" s="134"/>
      <c r="L48" s="134"/>
      <c r="M48" s="134"/>
      <c r="N48" s="337">
        <v>0</v>
      </c>
      <c r="O48" s="338"/>
      <c r="P48" s="338"/>
      <c r="Q48" s="339"/>
      <c r="R48" s="337">
        <v>6</v>
      </c>
      <c r="S48" s="338"/>
      <c r="T48" s="338"/>
      <c r="U48" s="339"/>
      <c r="V48" s="111"/>
      <c r="W48" s="174"/>
      <c r="X48" s="174"/>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row>
    <row r="49" spans="1:82" s="103" customFormat="1" x14ac:dyDescent="0.4">
      <c r="A49" s="378"/>
      <c r="B49" s="373"/>
      <c r="C49" s="102" t="s">
        <v>181</v>
      </c>
      <c r="D49" s="134"/>
      <c r="E49" s="134"/>
      <c r="F49" s="134"/>
      <c r="G49" s="134"/>
      <c r="H49" s="134"/>
      <c r="I49" s="134"/>
      <c r="J49" s="134"/>
      <c r="K49" s="134"/>
      <c r="L49" s="134"/>
      <c r="M49" s="134"/>
      <c r="N49" s="337">
        <v>0</v>
      </c>
      <c r="O49" s="338"/>
      <c r="P49" s="338"/>
      <c r="Q49" s="339"/>
      <c r="R49" s="337">
        <v>1</v>
      </c>
      <c r="S49" s="338"/>
      <c r="T49" s="338"/>
      <c r="U49" s="339"/>
      <c r="V49" s="111"/>
      <c r="W49" s="174"/>
      <c r="X49" s="174"/>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3"/>
      <c r="AY49" s="133"/>
      <c r="AZ49" s="133"/>
      <c r="BA49" s="133"/>
      <c r="BB49" s="133"/>
      <c r="BC49" s="133"/>
      <c r="BD49" s="133"/>
      <c r="BE49" s="133"/>
      <c r="BF49" s="133"/>
      <c r="BG49" s="133"/>
      <c r="BH49" s="133"/>
      <c r="BI49" s="133"/>
      <c r="BJ49" s="133"/>
      <c r="BK49" s="133"/>
      <c r="BL49" s="133"/>
      <c r="BM49" s="133"/>
      <c r="BN49" s="133"/>
      <c r="BO49" s="133"/>
      <c r="BP49" s="133"/>
      <c r="BQ49" s="133"/>
      <c r="BR49" s="133"/>
      <c r="BS49" s="133"/>
      <c r="BT49" s="133"/>
      <c r="BU49" s="133"/>
      <c r="BV49" s="133"/>
      <c r="BW49" s="133"/>
      <c r="BX49" s="133"/>
      <c r="BY49" s="133"/>
      <c r="BZ49" s="133"/>
      <c r="CA49" s="133"/>
      <c r="CB49" s="133"/>
      <c r="CC49" s="133"/>
      <c r="CD49" s="133"/>
    </row>
    <row r="50" spans="1:82" s="103" customFormat="1" x14ac:dyDescent="0.4">
      <c r="A50" s="378"/>
      <c r="B50" s="165">
        <v>191</v>
      </c>
      <c r="C50" s="102" t="s">
        <v>184</v>
      </c>
      <c r="D50" s="134"/>
      <c r="E50" s="134"/>
      <c r="F50" s="134"/>
      <c r="G50" s="134"/>
      <c r="H50" s="134"/>
      <c r="I50" s="134"/>
      <c r="J50" s="134"/>
      <c r="K50" s="134"/>
      <c r="L50" s="134"/>
      <c r="M50" s="134"/>
      <c r="N50" s="337">
        <v>0</v>
      </c>
      <c r="O50" s="338"/>
      <c r="P50" s="338"/>
      <c r="Q50" s="339"/>
      <c r="R50" s="337">
        <v>15</v>
      </c>
      <c r="S50" s="338"/>
      <c r="T50" s="338"/>
      <c r="U50" s="339"/>
      <c r="V50" s="111"/>
      <c r="W50" s="174"/>
      <c r="X50" s="174"/>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c r="BR50" s="133"/>
      <c r="BS50" s="133"/>
      <c r="BT50" s="133"/>
      <c r="BU50" s="133"/>
      <c r="BV50" s="133"/>
      <c r="BW50" s="133"/>
      <c r="BX50" s="133"/>
      <c r="BY50" s="133"/>
      <c r="BZ50" s="133"/>
      <c r="CA50" s="133"/>
      <c r="CB50" s="133"/>
      <c r="CC50" s="133"/>
      <c r="CD50" s="133"/>
    </row>
    <row r="51" spans="1:82" s="103" customFormat="1" x14ac:dyDescent="0.4">
      <c r="A51" s="378"/>
      <c r="B51" s="375">
        <v>192</v>
      </c>
      <c r="C51" s="102" t="s">
        <v>193</v>
      </c>
      <c r="D51" s="134"/>
      <c r="E51" s="134"/>
      <c r="F51" s="134"/>
      <c r="G51" s="134"/>
      <c r="H51" s="134"/>
      <c r="I51" s="134"/>
      <c r="J51" s="134"/>
      <c r="K51" s="134"/>
      <c r="L51" s="134"/>
      <c r="M51" s="134"/>
      <c r="N51" s="337">
        <v>0</v>
      </c>
      <c r="O51" s="338"/>
      <c r="P51" s="338"/>
      <c r="Q51" s="339"/>
      <c r="R51" s="337">
        <v>6</v>
      </c>
      <c r="S51" s="338"/>
      <c r="T51" s="338"/>
      <c r="U51" s="339"/>
      <c r="V51" s="111"/>
      <c r="W51" s="174"/>
      <c r="X51" s="174"/>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3"/>
      <c r="BL51" s="133"/>
      <c r="BM51" s="133"/>
      <c r="BN51" s="133"/>
      <c r="BO51" s="133"/>
      <c r="BP51" s="133"/>
      <c r="BQ51" s="133"/>
      <c r="BR51" s="133"/>
      <c r="BS51" s="133"/>
      <c r="BT51" s="133"/>
      <c r="BU51" s="133"/>
      <c r="BV51" s="133"/>
      <c r="BW51" s="133"/>
      <c r="BX51" s="133"/>
      <c r="BY51" s="133"/>
      <c r="BZ51" s="133"/>
      <c r="CA51" s="133"/>
      <c r="CB51" s="133"/>
      <c r="CC51" s="133"/>
      <c r="CD51" s="133"/>
    </row>
    <row r="52" spans="1:82" s="103" customFormat="1" x14ac:dyDescent="0.4">
      <c r="A52" s="378"/>
      <c r="B52" s="376"/>
      <c r="C52" s="102" t="s">
        <v>202</v>
      </c>
      <c r="D52" s="134"/>
      <c r="E52" s="134"/>
      <c r="F52" s="134"/>
      <c r="G52" s="134"/>
      <c r="H52" s="134"/>
      <c r="I52" s="134"/>
      <c r="J52" s="134"/>
      <c r="K52" s="134"/>
      <c r="L52" s="134"/>
      <c r="M52" s="134"/>
      <c r="N52" s="337">
        <v>0</v>
      </c>
      <c r="O52" s="338"/>
      <c r="P52" s="338"/>
      <c r="Q52" s="339"/>
      <c r="R52" s="337">
        <v>1</v>
      </c>
      <c r="S52" s="338"/>
      <c r="T52" s="338"/>
      <c r="U52" s="339"/>
      <c r="V52" s="111"/>
      <c r="W52" s="174"/>
      <c r="X52" s="174"/>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33"/>
      <c r="AY52" s="133"/>
      <c r="AZ52" s="133"/>
      <c r="BA52" s="133"/>
      <c r="BB52" s="133"/>
      <c r="BC52" s="133"/>
      <c r="BD52" s="133"/>
      <c r="BE52" s="133"/>
      <c r="BF52" s="133"/>
      <c r="BG52" s="133"/>
      <c r="BH52" s="133"/>
      <c r="BI52" s="133"/>
      <c r="BJ52" s="133"/>
      <c r="BK52" s="133"/>
      <c r="BL52" s="133"/>
      <c r="BM52" s="133"/>
      <c r="BN52" s="133"/>
      <c r="BO52" s="133"/>
      <c r="BP52" s="133"/>
      <c r="BQ52" s="133"/>
      <c r="BR52" s="133"/>
      <c r="BS52" s="133"/>
      <c r="BT52" s="133"/>
      <c r="BU52" s="133"/>
      <c r="BV52" s="133"/>
      <c r="BW52" s="133"/>
      <c r="BX52" s="133"/>
      <c r="BY52" s="133"/>
      <c r="BZ52" s="133"/>
      <c r="CA52" s="133"/>
      <c r="CB52" s="133"/>
      <c r="CC52" s="133"/>
      <c r="CD52" s="133"/>
    </row>
    <row r="53" spans="1:82" s="103" customFormat="1" x14ac:dyDescent="0.4">
      <c r="A53" s="378"/>
      <c r="B53" s="372">
        <v>193</v>
      </c>
      <c r="C53" s="102" t="s">
        <v>199</v>
      </c>
      <c r="D53" s="134"/>
      <c r="E53" s="134"/>
      <c r="F53" s="134"/>
      <c r="G53" s="134"/>
      <c r="H53" s="134"/>
      <c r="I53" s="134"/>
      <c r="J53" s="134"/>
      <c r="K53" s="134"/>
      <c r="L53" s="134"/>
      <c r="M53" s="134"/>
      <c r="N53" s="337">
        <v>0</v>
      </c>
      <c r="O53" s="338"/>
      <c r="P53" s="338"/>
      <c r="Q53" s="339"/>
      <c r="R53" s="337">
        <v>30</v>
      </c>
      <c r="S53" s="338"/>
      <c r="T53" s="338"/>
      <c r="U53" s="339"/>
      <c r="V53" s="111"/>
      <c r="W53" s="174"/>
      <c r="X53" s="174"/>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c r="AV53" s="133"/>
      <c r="AW53" s="133"/>
      <c r="AX53" s="133"/>
      <c r="AY53" s="133"/>
      <c r="AZ53" s="133"/>
      <c r="BA53" s="133"/>
      <c r="BB53" s="133"/>
      <c r="BC53" s="133"/>
      <c r="BD53" s="133"/>
      <c r="BE53" s="133"/>
      <c r="BF53" s="133"/>
      <c r="BG53" s="133"/>
      <c r="BH53" s="133"/>
      <c r="BI53" s="133"/>
      <c r="BJ53" s="133"/>
      <c r="BK53" s="133"/>
      <c r="BL53" s="133"/>
      <c r="BM53" s="133"/>
      <c r="BN53" s="133"/>
      <c r="BO53" s="133"/>
      <c r="BP53" s="133"/>
      <c r="BQ53" s="133"/>
      <c r="BR53" s="133"/>
      <c r="BS53" s="133"/>
      <c r="BT53" s="133"/>
      <c r="BU53" s="133"/>
      <c r="BV53" s="133"/>
      <c r="BW53" s="133"/>
      <c r="BX53" s="133"/>
      <c r="BY53" s="133"/>
      <c r="BZ53" s="133"/>
      <c r="CA53" s="133"/>
      <c r="CB53" s="133"/>
      <c r="CC53" s="133"/>
      <c r="CD53" s="133"/>
    </row>
    <row r="54" spans="1:82" s="103" customFormat="1" x14ac:dyDescent="0.4">
      <c r="A54" s="378"/>
      <c r="B54" s="373"/>
      <c r="C54" s="102" t="s">
        <v>206</v>
      </c>
      <c r="D54" s="134"/>
      <c r="E54" s="134"/>
      <c r="F54" s="134"/>
      <c r="G54" s="134"/>
      <c r="H54" s="134"/>
      <c r="I54" s="134"/>
      <c r="J54" s="134"/>
      <c r="K54" s="134"/>
      <c r="L54" s="134"/>
      <c r="M54" s="134"/>
      <c r="N54" s="337">
        <v>0</v>
      </c>
      <c r="O54" s="338"/>
      <c r="P54" s="338"/>
      <c r="Q54" s="339"/>
      <c r="R54" s="337">
        <v>4</v>
      </c>
      <c r="S54" s="338"/>
      <c r="T54" s="338"/>
      <c r="U54" s="339"/>
      <c r="V54" s="111"/>
      <c r="W54" s="174"/>
      <c r="X54" s="174"/>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3"/>
      <c r="BC54" s="133"/>
      <c r="BD54" s="133"/>
      <c r="BE54" s="133"/>
      <c r="BF54" s="133"/>
      <c r="BG54" s="133"/>
      <c r="BH54" s="133"/>
      <c r="BI54" s="133"/>
      <c r="BJ54" s="133"/>
      <c r="BK54" s="133"/>
      <c r="BL54" s="133"/>
      <c r="BM54" s="133"/>
      <c r="BN54" s="133"/>
      <c r="BO54" s="133"/>
      <c r="BP54" s="133"/>
      <c r="BQ54" s="133"/>
      <c r="BR54" s="133"/>
      <c r="BS54" s="133"/>
      <c r="BT54" s="133"/>
      <c r="BU54" s="133"/>
      <c r="BV54" s="133"/>
      <c r="BW54" s="133"/>
      <c r="BX54" s="133"/>
      <c r="BY54" s="133"/>
      <c r="BZ54" s="133"/>
      <c r="CA54" s="133"/>
      <c r="CB54" s="133"/>
      <c r="CC54" s="133"/>
      <c r="CD54" s="133"/>
    </row>
    <row r="55" spans="1:82" s="103" customFormat="1" x14ac:dyDescent="0.4">
      <c r="A55" s="378"/>
      <c r="B55" s="165">
        <v>194</v>
      </c>
      <c r="C55" s="102" t="s">
        <v>200</v>
      </c>
      <c r="D55" s="134"/>
      <c r="E55" s="134"/>
      <c r="F55" s="134"/>
      <c r="G55" s="134"/>
      <c r="H55" s="134"/>
      <c r="I55" s="134"/>
      <c r="J55" s="134"/>
      <c r="K55" s="134"/>
      <c r="L55" s="134"/>
      <c r="M55" s="134"/>
      <c r="N55" s="337">
        <v>0</v>
      </c>
      <c r="O55" s="338"/>
      <c r="P55" s="338"/>
      <c r="Q55" s="339"/>
      <c r="R55" s="337">
        <v>7</v>
      </c>
      <c r="S55" s="338"/>
      <c r="T55" s="338"/>
      <c r="U55" s="339"/>
      <c r="V55" s="111"/>
      <c r="W55" s="174"/>
      <c r="X55" s="174"/>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33"/>
      <c r="AY55" s="133"/>
      <c r="AZ55" s="133"/>
      <c r="BA55" s="133"/>
      <c r="BB55" s="133"/>
      <c r="BC55" s="133"/>
      <c r="BD55" s="133"/>
      <c r="BE55" s="133"/>
      <c r="BF55" s="133"/>
      <c r="BG55" s="133"/>
      <c r="BH55" s="133"/>
      <c r="BI55" s="133"/>
      <c r="BJ55" s="133"/>
      <c r="BK55" s="133"/>
      <c r="BL55" s="133"/>
      <c r="BM55" s="133"/>
      <c r="BN55" s="133"/>
      <c r="BO55" s="133"/>
      <c r="BP55" s="133"/>
      <c r="BQ55" s="133"/>
      <c r="BR55" s="133"/>
      <c r="BS55" s="133"/>
      <c r="BT55" s="133"/>
      <c r="BU55" s="133"/>
      <c r="BV55" s="133"/>
      <c r="BW55" s="133"/>
      <c r="BX55" s="133"/>
      <c r="BY55" s="133"/>
      <c r="BZ55" s="133"/>
      <c r="CA55" s="133"/>
      <c r="CB55" s="133"/>
      <c r="CC55" s="133"/>
      <c r="CD55" s="133"/>
    </row>
    <row r="56" spans="1:82" s="103" customFormat="1" x14ac:dyDescent="0.4">
      <c r="A56" s="378"/>
      <c r="B56" s="335">
        <v>195</v>
      </c>
      <c r="C56" s="102" t="s">
        <v>201</v>
      </c>
      <c r="D56" s="134"/>
      <c r="E56" s="134"/>
      <c r="F56" s="134"/>
      <c r="G56" s="134"/>
      <c r="H56" s="134"/>
      <c r="I56" s="134"/>
      <c r="J56" s="134"/>
      <c r="K56" s="134"/>
      <c r="L56" s="134"/>
      <c r="M56" s="134"/>
      <c r="N56" s="337">
        <v>0</v>
      </c>
      <c r="O56" s="338"/>
      <c r="P56" s="338"/>
      <c r="Q56" s="339"/>
      <c r="R56" s="337">
        <v>8</v>
      </c>
      <c r="S56" s="338"/>
      <c r="T56" s="338"/>
      <c r="U56" s="339"/>
      <c r="V56" s="111"/>
      <c r="W56" s="174"/>
      <c r="X56" s="174"/>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3"/>
      <c r="AY56" s="133"/>
      <c r="AZ56" s="133"/>
      <c r="BA56" s="133"/>
      <c r="BB56" s="133"/>
      <c r="BC56" s="133"/>
      <c r="BD56" s="133"/>
      <c r="BE56" s="133"/>
      <c r="BF56" s="133"/>
      <c r="BG56" s="133"/>
      <c r="BH56" s="133"/>
      <c r="BI56" s="133"/>
      <c r="BJ56" s="133"/>
      <c r="BK56" s="133"/>
      <c r="BL56" s="133"/>
      <c r="BM56" s="133"/>
      <c r="BN56" s="133"/>
      <c r="BO56" s="133"/>
      <c r="BP56" s="133"/>
      <c r="BQ56" s="133"/>
      <c r="BR56" s="133"/>
      <c r="BS56" s="133"/>
      <c r="BT56" s="133"/>
      <c r="BU56" s="133"/>
      <c r="BV56" s="133"/>
      <c r="BW56" s="133"/>
      <c r="BX56" s="133"/>
      <c r="BY56" s="133"/>
      <c r="BZ56" s="133"/>
      <c r="CA56" s="133"/>
      <c r="CB56" s="133"/>
      <c r="CC56" s="133"/>
      <c r="CD56" s="133"/>
    </row>
    <row r="57" spans="1:82" s="103" customFormat="1" x14ac:dyDescent="0.4">
      <c r="A57" s="378"/>
      <c r="B57" s="336"/>
      <c r="C57" s="102" t="s">
        <v>263</v>
      </c>
      <c r="D57" s="134"/>
      <c r="E57" s="134"/>
      <c r="F57" s="134"/>
      <c r="G57" s="134"/>
      <c r="H57" s="134"/>
      <c r="I57" s="134"/>
      <c r="J57" s="134"/>
      <c r="K57" s="134"/>
      <c r="L57" s="134"/>
      <c r="M57" s="134"/>
      <c r="N57" s="337">
        <v>0</v>
      </c>
      <c r="O57" s="338"/>
      <c r="P57" s="338"/>
      <c r="Q57" s="339"/>
      <c r="R57" s="337">
        <v>1</v>
      </c>
      <c r="S57" s="338"/>
      <c r="T57" s="338"/>
      <c r="U57" s="339"/>
      <c r="V57" s="111"/>
      <c r="W57" s="174"/>
      <c r="X57" s="174"/>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33"/>
      <c r="BC57" s="133"/>
      <c r="BD57" s="133"/>
      <c r="BE57" s="133"/>
      <c r="BF57" s="133"/>
      <c r="BG57" s="133"/>
      <c r="BH57" s="133"/>
      <c r="BI57" s="133"/>
      <c r="BJ57" s="133"/>
      <c r="BK57" s="133"/>
      <c r="BL57" s="133"/>
      <c r="BM57" s="133"/>
      <c r="BN57" s="133"/>
      <c r="BO57" s="133"/>
      <c r="BP57" s="133"/>
      <c r="BQ57" s="133"/>
      <c r="BR57" s="133"/>
      <c r="BS57" s="133"/>
      <c r="BT57" s="133"/>
      <c r="BU57" s="133"/>
      <c r="BV57" s="133"/>
      <c r="BW57" s="133"/>
      <c r="BX57" s="133"/>
      <c r="BY57" s="133"/>
      <c r="BZ57" s="133"/>
      <c r="CA57" s="133"/>
      <c r="CB57" s="133"/>
      <c r="CC57" s="133"/>
      <c r="CD57" s="133"/>
    </row>
    <row r="58" spans="1:82" s="103" customFormat="1" x14ac:dyDescent="0.4">
      <c r="A58" s="378"/>
      <c r="B58" s="372">
        <v>196</v>
      </c>
      <c r="C58" s="102" t="s">
        <v>204</v>
      </c>
      <c r="D58" s="134"/>
      <c r="E58" s="134"/>
      <c r="F58" s="134"/>
      <c r="G58" s="134"/>
      <c r="H58" s="134"/>
      <c r="I58" s="134"/>
      <c r="J58" s="134"/>
      <c r="K58" s="134"/>
      <c r="L58" s="134"/>
      <c r="M58" s="134"/>
      <c r="N58" s="337">
        <v>0</v>
      </c>
      <c r="O58" s="338"/>
      <c r="P58" s="338"/>
      <c r="Q58" s="339"/>
      <c r="R58" s="337">
        <v>6</v>
      </c>
      <c r="S58" s="338"/>
      <c r="T58" s="338"/>
      <c r="U58" s="339"/>
      <c r="V58" s="111"/>
      <c r="W58" s="174"/>
      <c r="X58" s="174"/>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3"/>
      <c r="BC58" s="133"/>
      <c r="BD58" s="133"/>
      <c r="BE58" s="133"/>
      <c r="BF58" s="133"/>
      <c r="BG58" s="133"/>
      <c r="BH58" s="133"/>
      <c r="BI58" s="133"/>
      <c r="BJ58" s="133"/>
      <c r="BK58" s="133"/>
      <c r="BL58" s="133"/>
      <c r="BM58" s="133"/>
      <c r="BN58" s="133"/>
      <c r="BO58" s="133"/>
      <c r="BP58" s="133"/>
      <c r="BQ58" s="133"/>
      <c r="BR58" s="133"/>
      <c r="BS58" s="133"/>
      <c r="BT58" s="133"/>
      <c r="BU58" s="133"/>
      <c r="BV58" s="133"/>
      <c r="BW58" s="133"/>
      <c r="BX58" s="133"/>
      <c r="BY58" s="133"/>
      <c r="BZ58" s="133"/>
      <c r="CA58" s="133"/>
      <c r="CB58" s="133"/>
      <c r="CC58" s="133"/>
      <c r="CD58" s="133"/>
    </row>
    <row r="59" spans="1:82" s="103" customFormat="1" x14ac:dyDescent="0.4">
      <c r="A59" s="378"/>
      <c r="B59" s="373"/>
      <c r="C59" s="102" t="s">
        <v>215</v>
      </c>
      <c r="D59" s="134"/>
      <c r="E59" s="134"/>
      <c r="F59" s="134"/>
      <c r="G59" s="134"/>
      <c r="H59" s="134"/>
      <c r="I59" s="134"/>
      <c r="J59" s="134"/>
      <c r="K59" s="134"/>
      <c r="L59" s="134"/>
      <c r="M59" s="134"/>
      <c r="N59" s="337">
        <v>0</v>
      </c>
      <c r="O59" s="338"/>
      <c r="P59" s="338"/>
      <c r="Q59" s="339"/>
      <c r="R59" s="337">
        <v>1</v>
      </c>
      <c r="S59" s="338"/>
      <c r="T59" s="338"/>
      <c r="U59" s="339"/>
      <c r="V59" s="111"/>
      <c r="W59" s="174"/>
      <c r="X59" s="174"/>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3"/>
      <c r="AY59" s="133"/>
      <c r="AZ59" s="133"/>
      <c r="BA59" s="133"/>
      <c r="BB59" s="133"/>
      <c r="BC59" s="133"/>
      <c r="BD59" s="133"/>
      <c r="BE59" s="133"/>
      <c r="BF59" s="133"/>
      <c r="BG59" s="133"/>
      <c r="BH59" s="133"/>
      <c r="BI59" s="133"/>
      <c r="BJ59" s="133"/>
      <c r="BK59" s="133"/>
      <c r="BL59" s="133"/>
      <c r="BM59" s="133"/>
      <c r="BN59" s="133"/>
      <c r="BO59" s="133"/>
      <c r="BP59" s="133"/>
      <c r="BQ59" s="133"/>
      <c r="BR59" s="133"/>
      <c r="BS59" s="133"/>
      <c r="BT59" s="133"/>
      <c r="BU59" s="133"/>
      <c r="BV59" s="133"/>
      <c r="BW59" s="133"/>
      <c r="BX59" s="133"/>
      <c r="BY59" s="133"/>
      <c r="BZ59" s="133"/>
      <c r="CA59" s="133"/>
      <c r="CB59" s="133"/>
      <c r="CC59" s="133"/>
      <c r="CD59" s="133"/>
    </row>
    <row r="60" spans="1:82" s="103" customFormat="1" x14ac:dyDescent="0.4">
      <c r="A60" s="378"/>
      <c r="B60" s="372">
        <v>197</v>
      </c>
      <c r="C60" s="102" t="s">
        <v>205</v>
      </c>
      <c r="D60" s="134"/>
      <c r="E60" s="134"/>
      <c r="F60" s="134"/>
      <c r="G60" s="134"/>
      <c r="H60" s="134"/>
      <c r="I60" s="134"/>
      <c r="J60" s="134"/>
      <c r="K60" s="134"/>
      <c r="L60" s="134"/>
      <c r="M60" s="134"/>
      <c r="N60" s="337">
        <v>0</v>
      </c>
      <c r="O60" s="338"/>
      <c r="P60" s="338"/>
      <c r="Q60" s="339"/>
      <c r="R60" s="337">
        <v>7</v>
      </c>
      <c r="S60" s="338"/>
      <c r="T60" s="338"/>
      <c r="U60" s="339"/>
      <c r="V60" s="111"/>
      <c r="W60" s="174"/>
      <c r="X60" s="174"/>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c r="AV60" s="133"/>
      <c r="AW60" s="133"/>
      <c r="AX60" s="133"/>
      <c r="AY60" s="133"/>
      <c r="AZ60" s="133"/>
      <c r="BA60" s="133"/>
      <c r="BB60" s="133"/>
      <c r="BC60" s="133"/>
      <c r="BD60" s="133"/>
      <c r="BE60" s="133"/>
      <c r="BF60" s="133"/>
      <c r="BG60" s="133"/>
      <c r="BH60" s="133"/>
      <c r="BI60" s="133"/>
      <c r="BJ60" s="133"/>
      <c r="BK60" s="133"/>
      <c r="BL60" s="133"/>
      <c r="BM60" s="133"/>
      <c r="BN60" s="133"/>
      <c r="BO60" s="133"/>
      <c r="BP60" s="133"/>
      <c r="BQ60" s="133"/>
      <c r="BR60" s="133"/>
      <c r="BS60" s="133"/>
      <c r="BT60" s="133"/>
      <c r="BU60" s="133"/>
      <c r="BV60" s="133"/>
      <c r="BW60" s="133"/>
      <c r="BX60" s="133"/>
      <c r="BY60" s="133"/>
      <c r="BZ60" s="133"/>
      <c r="CA60" s="133"/>
      <c r="CB60" s="133"/>
      <c r="CC60" s="133"/>
      <c r="CD60" s="133"/>
    </row>
    <row r="61" spans="1:82" s="103" customFormat="1" x14ac:dyDescent="0.4">
      <c r="A61" s="378"/>
      <c r="B61" s="373"/>
      <c r="C61" s="102" t="s">
        <v>211</v>
      </c>
      <c r="D61" s="134"/>
      <c r="E61" s="134"/>
      <c r="F61" s="134"/>
      <c r="G61" s="134"/>
      <c r="H61" s="134"/>
      <c r="I61" s="134"/>
      <c r="J61" s="134"/>
      <c r="K61" s="134"/>
      <c r="L61" s="134"/>
      <c r="M61" s="134"/>
      <c r="N61" s="337">
        <v>0</v>
      </c>
      <c r="O61" s="338"/>
      <c r="P61" s="338"/>
      <c r="Q61" s="339"/>
      <c r="R61" s="337">
        <v>2</v>
      </c>
      <c r="S61" s="338"/>
      <c r="T61" s="338"/>
      <c r="U61" s="339"/>
      <c r="V61" s="111"/>
      <c r="W61" s="174"/>
      <c r="X61" s="174"/>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33"/>
      <c r="BC61" s="133"/>
      <c r="BD61" s="133"/>
      <c r="BE61" s="133"/>
      <c r="BF61" s="133"/>
      <c r="BG61" s="133"/>
      <c r="BH61" s="133"/>
      <c r="BI61" s="133"/>
      <c r="BJ61" s="133"/>
      <c r="BK61" s="133"/>
      <c r="BL61" s="133"/>
      <c r="BM61" s="133"/>
      <c r="BN61" s="133"/>
      <c r="BO61" s="133"/>
      <c r="BP61" s="133"/>
      <c r="BQ61" s="133"/>
      <c r="BR61" s="133"/>
      <c r="BS61" s="133"/>
      <c r="BT61" s="133"/>
      <c r="BU61" s="133"/>
      <c r="BV61" s="133"/>
      <c r="BW61" s="133"/>
      <c r="BX61" s="133"/>
      <c r="BY61" s="133"/>
      <c r="BZ61" s="133"/>
      <c r="CA61" s="133"/>
      <c r="CB61" s="133"/>
      <c r="CC61" s="133"/>
      <c r="CD61" s="133"/>
    </row>
    <row r="62" spans="1:82" s="103" customFormat="1" x14ac:dyDescent="0.4">
      <c r="A62" s="378"/>
      <c r="B62" s="165">
        <v>198</v>
      </c>
      <c r="C62" s="102" t="s">
        <v>209</v>
      </c>
      <c r="D62" s="134"/>
      <c r="E62" s="134"/>
      <c r="F62" s="134"/>
      <c r="G62" s="134"/>
      <c r="H62" s="134"/>
      <c r="I62" s="134"/>
      <c r="J62" s="134"/>
      <c r="K62" s="134"/>
      <c r="L62" s="134"/>
      <c r="M62" s="134"/>
      <c r="N62" s="337">
        <v>0</v>
      </c>
      <c r="O62" s="338"/>
      <c r="P62" s="338"/>
      <c r="Q62" s="339"/>
      <c r="R62" s="337">
        <v>5</v>
      </c>
      <c r="S62" s="338"/>
      <c r="T62" s="338"/>
      <c r="U62" s="339"/>
      <c r="V62" s="111"/>
      <c r="W62" s="174"/>
      <c r="X62" s="174"/>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3"/>
      <c r="BC62" s="133"/>
      <c r="BD62" s="133"/>
      <c r="BE62" s="133"/>
      <c r="BF62" s="133"/>
      <c r="BG62" s="133"/>
      <c r="BH62" s="133"/>
      <c r="BI62" s="133"/>
      <c r="BJ62" s="133"/>
      <c r="BK62" s="133"/>
      <c r="BL62" s="133"/>
      <c r="BM62" s="133"/>
      <c r="BN62" s="133"/>
      <c r="BO62" s="133"/>
      <c r="BP62" s="133"/>
      <c r="BQ62" s="133"/>
      <c r="BR62" s="133"/>
      <c r="BS62" s="133"/>
      <c r="BT62" s="133"/>
      <c r="BU62" s="133"/>
      <c r="BV62" s="133"/>
      <c r="BW62" s="133"/>
      <c r="BX62" s="133"/>
      <c r="BY62" s="133"/>
      <c r="BZ62" s="133"/>
      <c r="CA62" s="133"/>
      <c r="CB62" s="133"/>
      <c r="CC62" s="133"/>
      <c r="CD62" s="133"/>
    </row>
    <row r="63" spans="1:82" s="103" customFormat="1" x14ac:dyDescent="0.4">
      <c r="A63" s="378"/>
      <c r="B63" s="165">
        <v>199</v>
      </c>
      <c r="C63" s="102" t="s">
        <v>210</v>
      </c>
      <c r="D63" s="134"/>
      <c r="E63" s="134"/>
      <c r="F63" s="134"/>
      <c r="G63" s="134"/>
      <c r="H63" s="134"/>
      <c r="I63" s="134"/>
      <c r="J63" s="134"/>
      <c r="K63" s="134"/>
      <c r="L63" s="134"/>
      <c r="M63" s="134"/>
      <c r="N63" s="337">
        <v>0</v>
      </c>
      <c r="O63" s="338"/>
      <c r="P63" s="338"/>
      <c r="Q63" s="339"/>
      <c r="R63" s="337">
        <v>8</v>
      </c>
      <c r="S63" s="338"/>
      <c r="T63" s="338"/>
      <c r="U63" s="339"/>
      <c r="V63" s="111"/>
      <c r="W63" s="174"/>
      <c r="X63" s="174"/>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33"/>
      <c r="BC63" s="133"/>
      <c r="BD63" s="133"/>
      <c r="BE63" s="133"/>
      <c r="BF63" s="133"/>
      <c r="BG63" s="133"/>
      <c r="BH63" s="133"/>
      <c r="BI63" s="133"/>
      <c r="BJ63" s="133"/>
      <c r="BK63" s="133"/>
      <c r="BL63" s="133"/>
      <c r="BM63" s="133"/>
      <c r="BN63" s="133"/>
      <c r="BO63" s="133"/>
      <c r="BP63" s="133"/>
      <c r="BQ63" s="133"/>
      <c r="BR63" s="133"/>
      <c r="BS63" s="133"/>
      <c r="BT63" s="133"/>
      <c r="BU63" s="133"/>
      <c r="BV63" s="133"/>
      <c r="BW63" s="133"/>
      <c r="BX63" s="133"/>
      <c r="BY63" s="133"/>
      <c r="BZ63" s="133"/>
      <c r="CA63" s="133"/>
      <c r="CB63" s="133"/>
      <c r="CC63" s="133"/>
      <c r="CD63" s="133"/>
    </row>
    <row r="64" spans="1:82" s="103" customFormat="1" x14ac:dyDescent="0.4">
      <c r="A64" s="378"/>
      <c r="B64" s="165">
        <v>200</v>
      </c>
      <c r="C64" s="102" t="s">
        <v>212</v>
      </c>
      <c r="D64" s="134"/>
      <c r="E64" s="134"/>
      <c r="F64" s="134"/>
      <c r="G64" s="134"/>
      <c r="H64" s="134"/>
      <c r="I64" s="134"/>
      <c r="J64" s="134"/>
      <c r="K64" s="134"/>
      <c r="L64" s="134"/>
      <c r="M64" s="134"/>
      <c r="N64" s="337">
        <v>0</v>
      </c>
      <c r="O64" s="338"/>
      <c r="P64" s="338"/>
      <c r="Q64" s="339"/>
      <c r="R64" s="337">
        <v>12</v>
      </c>
      <c r="S64" s="338"/>
      <c r="T64" s="338"/>
      <c r="U64" s="339"/>
      <c r="V64" s="111"/>
      <c r="W64" s="174"/>
      <c r="X64" s="174"/>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3"/>
      <c r="BN64" s="133"/>
      <c r="BO64" s="133"/>
      <c r="BP64" s="133"/>
      <c r="BQ64" s="133"/>
      <c r="BR64" s="133"/>
      <c r="BS64" s="133"/>
      <c r="BT64" s="133"/>
      <c r="BU64" s="133"/>
      <c r="BV64" s="133"/>
      <c r="BW64" s="133"/>
      <c r="BX64" s="133"/>
      <c r="BY64" s="133"/>
      <c r="BZ64" s="133"/>
      <c r="CA64" s="133"/>
      <c r="CB64" s="133"/>
      <c r="CC64" s="133"/>
      <c r="CD64" s="133"/>
    </row>
    <row r="65" spans="1:82" s="103" customFormat="1" x14ac:dyDescent="0.4">
      <c r="A65" s="378"/>
      <c r="B65" s="165">
        <v>201</v>
      </c>
      <c r="C65" s="102" t="s">
        <v>219</v>
      </c>
      <c r="D65" s="134"/>
      <c r="E65" s="134"/>
      <c r="F65" s="134"/>
      <c r="G65" s="134"/>
      <c r="H65" s="134"/>
      <c r="I65" s="134"/>
      <c r="J65" s="134"/>
      <c r="K65" s="134"/>
      <c r="L65" s="134"/>
      <c r="M65" s="134"/>
      <c r="N65" s="337">
        <v>0</v>
      </c>
      <c r="O65" s="338"/>
      <c r="P65" s="338"/>
      <c r="Q65" s="339"/>
      <c r="R65" s="337">
        <v>6</v>
      </c>
      <c r="S65" s="338"/>
      <c r="T65" s="338"/>
      <c r="U65" s="339"/>
      <c r="V65" s="111"/>
      <c r="W65" s="174"/>
      <c r="X65" s="174"/>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3"/>
      <c r="BC65" s="133"/>
      <c r="BD65" s="133"/>
      <c r="BE65" s="133"/>
      <c r="BF65" s="133"/>
      <c r="BG65" s="133"/>
      <c r="BH65" s="133"/>
      <c r="BI65" s="133"/>
      <c r="BJ65" s="133"/>
      <c r="BK65" s="133"/>
      <c r="BL65" s="133"/>
      <c r="BM65" s="133"/>
      <c r="BN65" s="133"/>
      <c r="BO65" s="133"/>
      <c r="BP65" s="133"/>
      <c r="BQ65" s="133"/>
      <c r="BR65" s="133"/>
      <c r="BS65" s="133"/>
      <c r="BT65" s="133"/>
      <c r="BU65" s="133"/>
      <c r="BV65" s="133"/>
      <c r="BW65" s="133"/>
      <c r="BX65" s="133"/>
      <c r="BY65" s="133"/>
      <c r="BZ65" s="133"/>
      <c r="CA65" s="133"/>
      <c r="CB65" s="133"/>
      <c r="CC65" s="133"/>
      <c r="CD65" s="133"/>
    </row>
    <row r="66" spans="1:82" s="103" customFormat="1" x14ac:dyDescent="0.4">
      <c r="A66" s="378"/>
      <c r="B66" s="166">
        <v>202</v>
      </c>
      <c r="C66" s="102" t="s">
        <v>222</v>
      </c>
      <c r="D66" s="134"/>
      <c r="E66" s="134"/>
      <c r="F66" s="134"/>
      <c r="G66" s="134"/>
      <c r="H66" s="134"/>
      <c r="I66" s="134"/>
      <c r="J66" s="134"/>
      <c r="K66" s="134"/>
      <c r="L66" s="134"/>
      <c r="M66" s="134"/>
      <c r="N66" s="337">
        <v>0</v>
      </c>
      <c r="O66" s="338"/>
      <c r="P66" s="338"/>
      <c r="Q66" s="339"/>
      <c r="R66" s="337">
        <v>5</v>
      </c>
      <c r="S66" s="338"/>
      <c r="T66" s="338"/>
      <c r="U66" s="339"/>
      <c r="V66" s="111"/>
      <c r="W66" s="174"/>
      <c r="X66" s="174"/>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row>
    <row r="67" spans="1:82" s="103" customFormat="1" x14ac:dyDescent="0.4">
      <c r="A67" s="378"/>
      <c r="B67" s="335">
        <v>203</v>
      </c>
      <c r="C67" s="102" t="s">
        <v>223</v>
      </c>
      <c r="D67" s="134"/>
      <c r="E67" s="134"/>
      <c r="F67" s="134"/>
      <c r="G67" s="134"/>
      <c r="H67" s="134"/>
      <c r="I67" s="134"/>
      <c r="J67" s="134"/>
      <c r="K67" s="134"/>
      <c r="L67" s="134"/>
      <c r="M67" s="134"/>
      <c r="N67" s="337">
        <v>0</v>
      </c>
      <c r="O67" s="338"/>
      <c r="P67" s="338"/>
      <c r="Q67" s="339"/>
      <c r="R67" s="337">
        <v>5</v>
      </c>
      <c r="S67" s="338"/>
      <c r="T67" s="338"/>
      <c r="U67" s="339"/>
      <c r="V67" s="111"/>
      <c r="W67" s="174"/>
      <c r="X67" s="174"/>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row>
    <row r="68" spans="1:82" s="103" customFormat="1" x14ac:dyDescent="0.4">
      <c r="A68" s="378"/>
      <c r="B68" s="336"/>
      <c r="C68" s="102" t="s">
        <v>237</v>
      </c>
      <c r="D68" s="134"/>
      <c r="E68" s="134"/>
      <c r="F68" s="134"/>
      <c r="G68" s="134"/>
      <c r="H68" s="134"/>
      <c r="I68" s="134"/>
      <c r="J68" s="134"/>
      <c r="K68" s="134"/>
      <c r="L68" s="134"/>
      <c r="M68" s="134"/>
      <c r="N68" s="337">
        <v>0</v>
      </c>
      <c r="O68" s="338"/>
      <c r="P68" s="338"/>
      <c r="Q68" s="339"/>
      <c r="R68" s="337">
        <v>1</v>
      </c>
      <c r="S68" s="338"/>
      <c r="T68" s="338"/>
      <c r="U68" s="339"/>
      <c r="V68" s="111"/>
      <c r="W68" s="174"/>
      <c r="X68" s="174"/>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row>
    <row r="69" spans="1:82" s="103" customFormat="1" x14ac:dyDescent="0.4">
      <c r="A69" s="378"/>
      <c r="B69" s="372">
        <v>204</v>
      </c>
      <c r="C69" s="102" t="s">
        <v>224</v>
      </c>
      <c r="D69" s="134"/>
      <c r="E69" s="134"/>
      <c r="F69" s="134"/>
      <c r="G69" s="134"/>
      <c r="H69" s="134"/>
      <c r="I69" s="134"/>
      <c r="J69" s="134"/>
      <c r="K69" s="134"/>
      <c r="L69" s="134"/>
      <c r="M69" s="134"/>
      <c r="N69" s="337">
        <v>0</v>
      </c>
      <c r="O69" s="338"/>
      <c r="P69" s="338"/>
      <c r="Q69" s="339"/>
      <c r="R69" s="337">
        <v>12</v>
      </c>
      <c r="S69" s="338"/>
      <c r="T69" s="338"/>
      <c r="U69" s="339"/>
      <c r="V69" s="111"/>
      <c r="W69" s="174"/>
      <c r="X69" s="174"/>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row>
    <row r="70" spans="1:82" s="103" customFormat="1" x14ac:dyDescent="0.4">
      <c r="A70" s="378"/>
      <c r="B70" s="373"/>
      <c r="C70" s="102" t="s">
        <v>233</v>
      </c>
      <c r="D70" s="134"/>
      <c r="E70" s="134"/>
      <c r="F70" s="134"/>
      <c r="G70" s="134"/>
      <c r="H70" s="134"/>
      <c r="I70" s="134"/>
      <c r="J70" s="134"/>
      <c r="K70" s="134"/>
      <c r="L70" s="134"/>
      <c r="M70" s="134"/>
      <c r="N70" s="337">
        <v>1</v>
      </c>
      <c r="O70" s="338"/>
      <c r="P70" s="338"/>
      <c r="Q70" s="339"/>
      <c r="R70" s="337">
        <v>8</v>
      </c>
      <c r="S70" s="338"/>
      <c r="T70" s="338"/>
      <c r="U70" s="339"/>
      <c r="V70" s="111"/>
      <c r="W70" s="174"/>
      <c r="X70" s="174"/>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row>
    <row r="71" spans="1:82" s="103" customFormat="1" x14ac:dyDescent="0.4">
      <c r="A71" s="378"/>
      <c r="B71" s="335">
        <v>205</v>
      </c>
      <c r="C71" s="102" t="s">
        <v>225</v>
      </c>
      <c r="D71" s="134"/>
      <c r="E71" s="134"/>
      <c r="F71" s="134"/>
      <c r="G71" s="134"/>
      <c r="H71" s="134"/>
      <c r="I71" s="134"/>
      <c r="J71" s="134"/>
      <c r="K71" s="134"/>
      <c r="L71" s="134"/>
      <c r="M71" s="134"/>
      <c r="N71" s="337">
        <v>0</v>
      </c>
      <c r="O71" s="338"/>
      <c r="P71" s="338"/>
      <c r="Q71" s="339"/>
      <c r="R71" s="337">
        <v>7</v>
      </c>
      <c r="S71" s="338"/>
      <c r="T71" s="338"/>
      <c r="U71" s="339"/>
      <c r="V71" s="111"/>
      <c r="W71" s="174"/>
      <c r="X71" s="174"/>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row>
    <row r="72" spans="1:82" s="103" customFormat="1" x14ac:dyDescent="0.4">
      <c r="A72" s="378"/>
      <c r="B72" s="336"/>
      <c r="C72" s="102" t="s">
        <v>236</v>
      </c>
      <c r="D72" s="134"/>
      <c r="E72" s="134"/>
      <c r="F72" s="134"/>
      <c r="G72" s="134"/>
      <c r="H72" s="134"/>
      <c r="I72" s="134"/>
      <c r="J72" s="134"/>
      <c r="K72" s="134"/>
      <c r="L72" s="134"/>
      <c r="M72" s="134"/>
      <c r="N72" s="337">
        <v>0</v>
      </c>
      <c r="O72" s="338"/>
      <c r="P72" s="338"/>
      <c r="Q72" s="339"/>
      <c r="R72" s="337">
        <v>7</v>
      </c>
      <c r="S72" s="338"/>
      <c r="T72" s="338"/>
      <c r="U72" s="339"/>
      <c r="V72" s="111"/>
      <c r="W72" s="174"/>
      <c r="X72" s="174"/>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row>
    <row r="73" spans="1:82" s="103" customFormat="1" x14ac:dyDescent="0.4">
      <c r="A73" s="378"/>
      <c r="B73" s="165">
        <v>206</v>
      </c>
      <c r="C73" s="102" t="s">
        <v>227</v>
      </c>
      <c r="D73" s="134"/>
      <c r="E73" s="134"/>
      <c r="F73" s="134"/>
      <c r="G73" s="134"/>
      <c r="H73" s="134"/>
      <c r="I73" s="134"/>
      <c r="J73" s="134"/>
      <c r="K73" s="134"/>
      <c r="L73" s="134"/>
      <c r="M73" s="134"/>
      <c r="N73" s="337">
        <v>0</v>
      </c>
      <c r="O73" s="338"/>
      <c r="P73" s="338"/>
      <c r="Q73" s="339"/>
      <c r="R73" s="337">
        <v>11</v>
      </c>
      <c r="S73" s="338"/>
      <c r="T73" s="338"/>
      <c r="U73" s="339"/>
      <c r="V73" s="111"/>
      <c r="W73" s="174"/>
      <c r="X73" s="174"/>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row>
    <row r="74" spans="1:82" s="103" customFormat="1" ht="18.75" customHeight="1" x14ac:dyDescent="0.4">
      <c r="A74" s="378"/>
      <c r="B74" s="374">
        <v>207</v>
      </c>
      <c r="C74" s="102" t="s">
        <v>230</v>
      </c>
      <c r="D74" s="134"/>
      <c r="E74" s="134"/>
      <c r="F74" s="134"/>
      <c r="G74" s="134"/>
      <c r="H74" s="134"/>
      <c r="I74" s="134"/>
      <c r="J74" s="134"/>
      <c r="K74" s="134"/>
      <c r="L74" s="134"/>
      <c r="M74" s="134"/>
      <c r="N74" s="337">
        <v>0</v>
      </c>
      <c r="O74" s="338"/>
      <c r="P74" s="338"/>
      <c r="Q74" s="339"/>
      <c r="R74" s="337">
        <v>28</v>
      </c>
      <c r="S74" s="338"/>
      <c r="T74" s="338"/>
      <c r="U74" s="339"/>
      <c r="V74" s="111"/>
      <c r="W74" s="174"/>
      <c r="X74" s="174"/>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row>
    <row r="75" spans="1:82" s="103" customFormat="1" x14ac:dyDescent="0.4">
      <c r="A75" s="378"/>
      <c r="B75" s="374"/>
      <c r="C75" s="102" t="s">
        <v>231</v>
      </c>
      <c r="D75" s="134"/>
      <c r="E75" s="134"/>
      <c r="F75" s="134"/>
      <c r="G75" s="134"/>
      <c r="H75" s="134"/>
      <c r="I75" s="134"/>
      <c r="J75" s="134"/>
      <c r="K75" s="134"/>
      <c r="L75" s="134"/>
      <c r="M75" s="134"/>
      <c r="N75" s="337">
        <v>0</v>
      </c>
      <c r="O75" s="338"/>
      <c r="P75" s="338"/>
      <c r="Q75" s="339"/>
      <c r="R75" s="337">
        <v>14</v>
      </c>
      <c r="S75" s="338"/>
      <c r="T75" s="338"/>
      <c r="U75" s="339"/>
      <c r="V75" s="111"/>
      <c r="W75" s="174"/>
      <c r="X75" s="174"/>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row>
    <row r="76" spans="1:82" s="103" customFormat="1" x14ac:dyDescent="0.4">
      <c r="A76" s="378"/>
      <c r="B76" s="335">
        <v>208</v>
      </c>
      <c r="C76" s="102" t="s">
        <v>234</v>
      </c>
      <c r="D76" s="134"/>
      <c r="E76" s="134"/>
      <c r="F76" s="134"/>
      <c r="G76" s="134"/>
      <c r="H76" s="134"/>
      <c r="I76" s="134"/>
      <c r="J76" s="134"/>
      <c r="K76" s="134"/>
      <c r="L76" s="134"/>
      <c r="M76" s="134"/>
      <c r="N76" s="337">
        <v>0</v>
      </c>
      <c r="O76" s="338"/>
      <c r="P76" s="338"/>
      <c r="Q76" s="339"/>
      <c r="R76" s="337">
        <v>5</v>
      </c>
      <c r="S76" s="338"/>
      <c r="T76" s="338"/>
      <c r="U76" s="339"/>
      <c r="V76" s="111"/>
      <c r="W76" s="174"/>
      <c r="X76" s="174"/>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row>
    <row r="77" spans="1:82" s="103" customFormat="1" x14ac:dyDescent="0.4">
      <c r="A77" s="378"/>
      <c r="B77" s="336"/>
      <c r="C77" s="102" t="s">
        <v>235</v>
      </c>
      <c r="D77" s="134"/>
      <c r="E77" s="134"/>
      <c r="F77" s="134"/>
      <c r="G77" s="134"/>
      <c r="H77" s="134"/>
      <c r="I77" s="134"/>
      <c r="J77" s="134"/>
      <c r="K77" s="134"/>
      <c r="L77" s="134"/>
      <c r="M77" s="134"/>
      <c r="N77" s="337">
        <v>0</v>
      </c>
      <c r="O77" s="338"/>
      <c r="P77" s="338"/>
      <c r="Q77" s="339"/>
      <c r="R77" s="337">
        <v>1</v>
      </c>
      <c r="S77" s="338"/>
      <c r="T77" s="338"/>
      <c r="U77" s="339"/>
      <c r="V77" s="111"/>
      <c r="W77" s="174"/>
      <c r="X77" s="174"/>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row>
    <row r="78" spans="1:82" s="103" customFormat="1" x14ac:dyDescent="0.4">
      <c r="A78" s="378"/>
      <c r="B78" s="335">
        <v>209</v>
      </c>
      <c r="C78" s="102" t="s">
        <v>238</v>
      </c>
      <c r="D78" s="134"/>
      <c r="E78" s="134"/>
      <c r="F78" s="134"/>
      <c r="G78" s="134"/>
      <c r="H78" s="134"/>
      <c r="I78" s="134"/>
      <c r="J78" s="134"/>
      <c r="K78" s="134"/>
      <c r="L78" s="134"/>
      <c r="M78" s="134"/>
      <c r="N78" s="337">
        <v>0</v>
      </c>
      <c r="O78" s="338"/>
      <c r="P78" s="338"/>
      <c r="Q78" s="339"/>
      <c r="R78" s="337">
        <v>5</v>
      </c>
      <c r="S78" s="338"/>
      <c r="T78" s="338"/>
      <c r="U78" s="339"/>
      <c r="V78" s="111"/>
      <c r="W78" s="174"/>
      <c r="X78" s="174"/>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row>
    <row r="79" spans="1:82" s="103" customFormat="1" x14ac:dyDescent="0.4">
      <c r="A79" s="378"/>
      <c r="B79" s="336"/>
      <c r="C79" s="102" t="s">
        <v>239</v>
      </c>
      <c r="D79" s="134"/>
      <c r="E79" s="134"/>
      <c r="F79" s="134"/>
      <c r="G79" s="134"/>
      <c r="H79" s="134"/>
      <c r="I79" s="134"/>
      <c r="J79" s="134"/>
      <c r="K79" s="134"/>
      <c r="L79" s="134"/>
      <c r="M79" s="134"/>
      <c r="N79" s="337">
        <v>0</v>
      </c>
      <c r="O79" s="338"/>
      <c r="P79" s="338"/>
      <c r="Q79" s="339"/>
      <c r="R79" s="337">
        <v>1</v>
      </c>
      <c r="S79" s="338"/>
      <c r="T79" s="338"/>
      <c r="U79" s="339"/>
      <c r="V79" s="111"/>
      <c r="W79" s="174"/>
      <c r="X79" s="174"/>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3"/>
      <c r="AZ79" s="133"/>
      <c r="BA79" s="133"/>
      <c r="BB79" s="133"/>
      <c r="BC79" s="133"/>
      <c r="BD79" s="133"/>
      <c r="BE79" s="133"/>
      <c r="BF79" s="133"/>
      <c r="BG79" s="133"/>
      <c r="BH79" s="133"/>
      <c r="BI79" s="133"/>
      <c r="BJ79" s="133"/>
      <c r="BK79" s="133"/>
      <c r="BL79" s="133"/>
      <c r="BM79" s="133"/>
      <c r="BN79" s="133"/>
      <c r="BO79" s="133"/>
      <c r="BP79" s="133"/>
      <c r="BQ79" s="133"/>
      <c r="BR79" s="133"/>
      <c r="BS79" s="133"/>
      <c r="BT79" s="133"/>
      <c r="BU79" s="133"/>
      <c r="BV79" s="133"/>
      <c r="BW79" s="133"/>
      <c r="BX79" s="133"/>
      <c r="BY79" s="133"/>
      <c r="BZ79" s="133"/>
      <c r="CA79" s="133"/>
      <c r="CB79" s="133"/>
      <c r="CC79" s="133"/>
      <c r="CD79" s="133"/>
    </row>
    <row r="80" spans="1:82" s="103" customFormat="1" x14ac:dyDescent="0.4">
      <c r="A80" s="378"/>
      <c r="B80" s="158">
        <v>210</v>
      </c>
      <c r="C80" s="102" t="s">
        <v>240</v>
      </c>
      <c r="D80" s="134"/>
      <c r="E80" s="134"/>
      <c r="F80" s="134"/>
      <c r="G80" s="134"/>
      <c r="H80" s="134"/>
      <c r="I80" s="134"/>
      <c r="J80" s="134"/>
      <c r="K80" s="134"/>
      <c r="L80" s="134"/>
      <c r="M80" s="134"/>
      <c r="N80" s="337">
        <v>1</v>
      </c>
      <c r="O80" s="338"/>
      <c r="P80" s="338"/>
      <c r="Q80" s="339"/>
      <c r="R80" s="337">
        <v>7</v>
      </c>
      <c r="S80" s="338"/>
      <c r="T80" s="338"/>
      <c r="U80" s="339"/>
      <c r="V80" s="111"/>
      <c r="W80" s="174"/>
      <c r="X80" s="174"/>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3"/>
      <c r="BN80" s="133"/>
      <c r="BO80" s="133"/>
      <c r="BP80" s="133"/>
      <c r="BQ80" s="133"/>
      <c r="BR80" s="133"/>
      <c r="BS80" s="133"/>
      <c r="BT80" s="133"/>
      <c r="BU80" s="133"/>
      <c r="BV80" s="133"/>
      <c r="BW80" s="133"/>
      <c r="BX80" s="133"/>
      <c r="BY80" s="133"/>
      <c r="BZ80" s="133"/>
      <c r="CA80" s="133"/>
      <c r="CB80" s="133"/>
      <c r="CC80" s="133"/>
      <c r="CD80" s="133"/>
    </row>
    <row r="81" spans="1:82" s="103" customFormat="1" x14ac:dyDescent="0.4">
      <c r="A81" s="378"/>
      <c r="B81" s="158">
        <v>211</v>
      </c>
      <c r="C81" s="102" t="s">
        <v>242</v>
      </c>
      <c r="D81" s="134"/>
      <c r="E81" s="134"/>
      <c r="F81" s="134"/>
      <c r="G81" s="134"/>
      <c r="H81" s="134"/>
      <c r="I81" s="134"/>
      <c r="J81" s="134"/>
      <c r="K81" s="134"/>
      <c r="L81" s="134"/>
      <c r="M81" s="134"/>
      <c r="N81" s="337">
        <v>0</v>
      </c>
      <c r="O81" s="338"/>
      <c r="P81" s="338"/>
      <c r="Q81" s="339"/>
      <c r="R81" s="337">
        <v>5</v>
      </c>
      <c r="S81" s="338"/>
      <c r="T81" s="338"/>
      <c r="U81" s="339"/>
      <c r="V81" s="111"/>
      <c r="W81" s="174"/>
      <c r="X81" s="174"/>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3"/>
      <c r="BN81" s="133"/>
      <c r="BO81" s="133"/>
      <c r="BP81" s="133"/>
      <c r="BQ81" s="133"/>
      <c r="BR81" s="133"/>
      <c r="BS81" s="133"/>
      <c r="BT81" s="133"/>
      <c r="BU81" s="133"/>
      <c r="BV81" s="133"/>
      <c r="BW81" s="133"/>
      <c r="BX81" s="133"/>
      <c r="BY81" s="133"/>
      <c r="BZ81" s="133"/>
      <c r="CA81" s="133"/>
      <c r="CB81" s="133"/>
      <c r="CC81" s="133"/>
      <c r="CD81" s="133"/>
    </row>
    <row r="82" spans="1:82" s="103" customFormat="1" x14ac:dyDescent="0.4">
      <c r="A82" s="378"/>
      <c r="B82" s="335">
        <v>212</v>
      </c>
      <c r="C82" s="102" t="s">
        <v>246</v>
      </c>
      <c r="D82" s="134"/>
      <c r="E82" s="134"/>
      <c r="F82" s="134"/>
      <c r="G82" s="134"/>
      <c r="H82" s="134"/>
      <c r="I82" s="134"/>
      <c r="J82" s="134"/>
      <c r="K82" s="134"/>
      <c r="L82" s="134"/>
      <c r="M82" s="134"/>
      <c r="N82" s="337">
        <v>0</v>
      </c>
      <c r="O82" s="338"/>
      <c r="P82" s="338"/>
      <c r="Q82" s="339"/>
      <c r="R82" s="337">
        <v>5</v>
      </c>
      <c r="S82" s="338"/>
      <c r="T82" s="338"/>
      <c r="U82" s="339"/>
      <c r="V82" s="111"/>
      <c r="W82" s="174"/>
      <c r="X82" s="174"/>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133"/>
      <c r="AZ82" s="133"/>
      <c r="BA82" s="133"/>
      <c r="BB82" s="133"/>
      <c r="BC82" s="133"/>
      <c r="BD82" s="133"/>
      <c r="BE82" s="133"/>
      <c r="BF82" s="133"/>
      <c r="BG82" s="133"/>
      <c r="BH82" s="133"/>
      <c r="BI82" s="133"/>
      <c r="BJ82" s="133"/>
      <c r="BK82" s="133"/>
      <c r="BL82" s="133"/>
      <c r="BM82" s="133"/>
      <c r="BN82" s="133"/>
      <c r="BO82" s="133"/>
      <c r="BP82" s="133"/>
      <c r="BQ82" s="133"/>
      <c r="BR82" s="133"/>
      <c r="BS82" s="133"/>
      <c r="BT82" s="133"/>
      <c r="BU82" s="133"/>
      <c r="BV82" s="133"/>
      <c r="BW82" s="133"/>
      <c r="BX82" s="133"/>
      <c r="BY82" s="133"/>
      <c r="BZ82" s="133"/>
      <c r="CA82" s="133"/>
      <c r="CB82" s="133"/>
      <c r="CC82" s="133"/>
      <c r="CD82" s="133"/>
    </row>
    <row r="83" spans="1:82" s="103" customFormat="1" x14ac:dyDescent="0.4">
      <c r="A83" s="378"/>
      <c r="B83" s="336"/>
      <c r="C83" s="102" t="s">
        <v>264</v>
      </c>
      <c r="D83" s="134"/>
      <c r="E83" s="134"/>
      <c r="F83" s="134"/>
      <c r="G83" s="134"/>
      <c r="H83" s="134"/>
      <c r="I83" s="134"/>
      <c r="J83" s="134"/>
      <c r="K83" s="134"/>
      <c r="L83" s="134"/>
      <c r="M83" s="134"/>
      <c r="N83" s="337">
        <v>0</v>
      </c>
      <c r="O83" s="338"/>
      <c r="P83" s="338"/>
      <c r="Q83" s="339"/>
      <c r="R83" s="337">
        <v>1</v>
      </c>
      <c r="S83" s="338"/>
      <c r="T83" s="338"/>
      <c r="U83" s="339"/>
      <c r="V83" s="111"/>
      <c r="W83" s="174"/>
      <c r="X83" s="174"/>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33"/>
      <c r="BC83" s="133"/>
      <c r="BD83" s="133"/>
      <c r="BE83" s="133"/>
      <c r="BF83" s="133"/>
      <c r="BG83" s="133"/>
      <c r="BH83" s="133"/>
      <c r="BI83" s="133"/>
      <c r="BJ83" s="133"/>
      <c r="BK83" s="133"/>
      <c r="BL83" s="133"/>
      <c r="BM83" s="133"/>
      <c r="BN83" s="133"/>
      <c r="BO83" s="133"/>
      <c r="BP83" s="133"/>
      <c r="BQ83" s="133"/>
      <c r="BR83" s="133"/>
      <c r="BS83" s="133"/>
      <c r="BT83" s="133"/>
      <c r="BU83" s="133"/>
      <c r="BV83" s="133"/>
      <c r="BW83" s="133"/>
      <c r="BX83" s="133"/>
      <c r="BY83" s="133"/>
      <c r="BZ83" s="133"/>
      <c r="CA83" s="133"/>
      <c r="CB83" s="133"/>
      <c r="CC83" s="133"/>
      <c r="CD83" s="133"/>
    </row>
    <row r="84" spans="1:82" s="103" customFormat="1" x14ac:dyDescent="0.4">
      <c r="A84" s="378"/>
      <c r="B84" s="158">
        <v>213</v>
      </c>
      <c r="C84" s="102" t="s">
        <v>247</v>
      </c>
      <c r="D84" s="134"/>
      <c r="E84" s="134"/>
      <c r="F84" s="134"/>
      <c r="G84" s="134"/>
      <c r="H84" s="134"/>
      <c r="I84" s="134"/>
      <c r="J84" s="134"/>
      <c r="K84" s="134"/>
      <c r="L84" s="134"/>
      <c r="M84" s="134"/>
      <c r="N84" s="337">
        <v>0</v>
      </c>
      <c r="O84" s="338"/>
      <c r="P84" s="338"/>
      <c r="Q84" s="339"/>
      <c r="R84" s="337">
        <v>7</v>
      </c>
      <c r="S84" s="338"/>
      <c r="T84" s="338"/>
      <c r="U84" s="339"/>
      <c r="V84" s="111"/>
      <c r="W84" s="174"/>
      <c r="X84" s="174"/>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3"/>
      <c r="AY84" s="133"/>
      <c r="AZ84" s="133"/>
      <c r="BA84" s="133"/>
      <c r="BB84" s="133"/>
      <c r="BC84" s="133"/>
      <c r="BD84" s="133"/>
      <c r="BE84" s="133"/>
      <c r="BF84" s="133"/>
      <c r="BG84" s="133"/>
      <c r="BH84" s="133"/>
      <c r="BI84" s="133"/>
      <c r="BJ84" s="133"/>
      <c r="BK84" s="133"/>
      <c r="BL84" s="133"/>
      <c r="BM84" s="133"/>
      <c r="BN84" s="133"/>
      <c r="BO84" s="133"/>
      <c r="BP84" s="133"/>
      <c r="BQ84" s="133"/>
      <c r="BR84" s="133"/>
      <c r="BS84" s="133"/>
      <c r="BT84" s="133"/>
      <c r="BU84" s="133"/>
      <c r="BV84" s="133"/>
      <c r="BW84" s="133"/>
      <c r="BX84" s="133"/>
      <c r="BY84" s="133"/>
      <c r="BZ84" s="133"/>
      <c r="CA84" s="133"/>
      <c r="CB84" s="133"/>
      <c r="CC84" s="133"/>
      <c r="CD84" s="133"/>
    </row>
    <row r="85" spans="1:82" s="103" customFormat="1" x14ac:dyDescent="0.4">
      <c r="A85" s="378"/>
      <c r="B85" s="158">
        <v>214</v>
      </c>
      <c r="C85" s="102" t="s">
        <v>254</v>
      </c>
      <c r="D85" s="134"/>
      <c r="E85" s="134"/>
      <c r="F85" s="134"/>
      <c r="G85" s="134"/>
      <c r="H85" s="134"/>
      <c r="I85" s="134"/>
      <c r="J85" s="134"/>
      <c r="K85" s="134"/>
      <c r="L85" s="134"/>
      <c r="M85" s="134"/>
      <c r="N85" s="337">
        <v>0</v>
      </c>
      <c r="O85" s="338"/>
      <c r="P85" s="338"/>
      <c r="Q85" s="339"/>
      <c r="R85" s="337">
        <v>8</v>
      </c>
      <c r="S85" s="338"/>
      <c r="T85" s="338"/>
      <c r="U85" s="339"/>
      <c r="V85" s="111"/>
      <c r="W85" s="174"/>
      <c r="X85" s="174"/>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row>
    <row r="86" spans="1:82" s="103" customFormat="1" x14ac:dyDescent="0.4">
      <c r="A86" s="378"/>
      <c r="B86" s="335">
        <v>215</v>
      </c>
      <c r="C86" s="102" t="s">
        <v>255</v>
      </c>
      <c r="D86" s="134"/>
      <c r="E86" s="134"/>
      <c r="F86" s="134"/>
      <c r="G86" s="134"/>
      <c r="H86" s="134"/>
      <c r="I86" s="134"/>
      <c r="J86" s="134"/>
      <c r="K86" s="134"/>
      <c r="L86" s="134"/>
      <c r="M86" s="134"/>
      <c r="N86" s="337">
        <v>0</v>
      </c>
      <c r="O86" s="338"/>
      <c r="P86" s="338"/>
      <c r="Q86" s="339"/>
      <c r="R86" s="337">
        <v>13</v>
      </c>
      <c r="S86" s="338"/>
      <c r="T86" s="338"/>
      <c r="U86" s="339"/>
      <c r="V86" s="111"/>
      <c r="W86" s="174"/>
      <c r="X86" s="174"/>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row>
    <row r="87" spans="1:82" s="103" customFormat="1" x14ac:dyDescent="0.4">
      <c r="A87" s="378"/>
      <c r="B87" s="336"/>
      <c r="C87" s="102" t="s">
        <v>260</v>
      </c>
      <c r="D87" s="134"/>
      <c r="E87" s="134"/>
      <c r="F87" s="134"/>
      <c r="G87" s="134"/>
      <c r="H87" s="134"/>
      <c r="I87" s="134"/>
      <c r="J87" s="134"/>
      <c r="K87" s="134"/>
      <c r="L87" s="134"/>
      <c r="M87" s="134"/>
      <c r="N87" s="337">
        <v>3</v>
      </c>
      <c r="O87" s="338"/>
      <c r="P87" s="338"/>
      <c r="Q87" s="339"/>
      <c r="R87" s="337">
        <v>21</v>
      </c>
      <c r="S87" s="338"/>
      <c r="T87" s="338"/>
      <c r="U87" s="339"/>
      <c r="V87" s="111"/>
      <c r="W87" s="174"/>
      <c r="X87" s="174"/>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c r="AV87" s="133"/>
      <c r="AW87" s="133"/>
      <c r="AX87" s="133"/>
      <c r="AY87" s="133"/>
      <c r="AZ87" s="133"/>
      <c r="BA87" s="133"/>
      <c r="BB87" s="133"/>
      <c r="BC87" s="133"/>
      <c r="BD87" s="133"/>
      <c r="BE87" s="133"/>
      <c r="BF87" s="133"/>
      <c r="BG87" s="133"/>
      <c r="BH87" s="133"/>
      <c r="BI87" s="133"/>
      <c r="BJ87" s="133"/>
      <c r="BK87" s="133"/>
      <c r="BL87" s="133"/>
      <c r="BM87" s="133"/>
      <c r="BN87" s="133"/>
      <c r="BO87" s="133"/>
      <c r="BP87" s="133"/>
      <c r="BQ87" s="133"/>
      <c r="BR87" s="133"/>
      <c r="BS87" s="133"/>
      <c r="BT87" s="133"/>
      <c r="BU87" s="133"/>
      <c r="BV87" s="133"/>
      <c r="BW87" s="133"/>
      <c r="BX87" s="133"/>
      <c r="BY87" s="133"/>
      <c r="BZ87" s="133"/>
      <c r="CA87" s="133"/>
      <c r="CB87" s="133"/>
      <c r="CC87" s="133"/>
      <c r="CD87" s="133"/>
    </row>
    <row r="88" spans="1:82" s="103" customFormat="1" x14ac:dyDescent="0.4">
      <c r="A88" s="378"/>
      <c r="B88" s="335">
        <v>216</v>
      </c>
      <c r="C88" s="102" t="s">
        <v>256</v>
      </c>
      <c r="D88" s="134"/>
      <c r="E88" s="134"/>
      <c r="F88" s="134"/>
      <c r="G88" s="134"/>
      <c r="H88" s="134"/>
      <c r="I88" s="134"/>
      <c r="J88" s="134"/>
      <c r="K88" s="134"/>
      <c r="L88" s="134"/>
      <c r="M88" s="134"/>
      <c r="N88" s="337">
        <v>0</v>
      </c>
      <c r="O88" s="338"/>
      <c r="P88" s="338"/>
      <c r="Q88" s="339"/>
      <c r="R88" s="337">
        <v>8</v>
      </c>
      <c r="S88" s="338"/>
      <c r="T88" s="338"/>
      <c r="U88" s="339"/>
      <c r="V88" s="111"/>
      <c r="W88" s="174"/>
      <c r="X88" s="174"/>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c r="AV88" s="133"/>
      <c r="AW88" s="133"/>
      <c r="AX88" s="133"/>
      <c r="AY88" s="133"/>
      <c r="AZ88" s="133"/>
      <c r="BA88" s="133"/>
      <c r="BB88" s="133"/>
      <c r="BC88" s="133"/>
      <c r="BD88" s="133"/>
      <c r="BE88" s="133"/>
      <c r="BF88" s="133"/>
      <c r="BG88" s="133"/>
      <c r="BH88" s="133"/>
      <c r="BI88" s="133"/>
      <c r="BJ88" s="133"/>
      <c r="BK88" s="133"/>
      <c r="BL88" s="133"/>
      <c r="BM88" s="133"/>
      <c r="BN88" s="133"/>
      <c r="BO88" s="133"/>
      <c r="BP88" s="133"/>
      <c r="BQ88" s="133"/>
      <c r="BR88" s="133"/>
      <c r="BS88" s="133"/>
      <c r="BT88" s="133"/>
      <c r="BU88" s="133"/>
      <c r="BV88" s="133"/>
      <c r="BW88" s="133"/>
      <c r="BX88" s="133"/>
      <c r="BY88" s="133"/>
      <c r="BZ88" s="133"/>
      <c r="CA88" s="133"/>
      <c r="CB88" s="133"/>
      <c r="CC88" s="133"/>
      <c r="CD88" s="133"/>
    </row>
    <row r="89" spans="1:82" s="103" customFormat="1" x14ac:dyDescent="0.4">
      <c r="A89" s="378"/>
      <c r="B89" s="336"/>
      <c r="C89" s="102" t="s">
        <v>259</v>
      </c>
      <c r="D89" s="134"/>
      <c r="E89" s="134"/>
      <c r="F89" s="134"/>
      <c r="G89" s="134"/>
      <c r="H89" s="134"/>
      <c r="I89" s="134"/>
      <c r="J89" s="134"/>
      <c r="K89" s="134"/>
      <c r="L89" s="134"/>
      <c r="M89" s="134"/>
      <c r="N89" s="337">
        <v>0</v>
      </c>
      <c r="O89" s="338"/>
      <c r="P89" s="338"/>
      <c r="Q89" s="339"/>
      <c r="R89" s="337">
        <v>1</v>
      </c>
      <c r="S89" s="338"/>
      <c r="T89" s="338"/>
      <c r="U89" s="339"/>
      <c r="V89" s="111"/>
      <c r="W89" s="174"/>
      <c r="X89" s="174"/>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A89" s="133"/>
      <c r="CB89" s="133"/>
      <c r="CC89" s="133"/>
      <c r="CD89" s="133"/>
    </row>
    <row r="90" spans="1:82" s="103" customFormat="1" x14ac:dyDescent="0.4">
      <c r="A90" s="378"/>
      <c r="B90" s="158">
        <v>217</v>
      </c>
      <c r="C90" s="102" t="s">
        <v>261</v>
      </c>
      <c r="D90" s="134"/>
      <c r="E90" s="134"/>
      <c r="F90" s="134"/>
      <c r="G90" s="134"/>
      <c r="H90" s="134"/>
      <c r="I90" s="134"/>
      <c r="J90" s="134"/>
      <c r="K90" s="134"/>
      <c r="L90" s="134"/>
      <c r="M90" s="134"/>
      <c r="N90" s="337">
        <v>0</v>
      </c>
      <c r="O90" s="338"/>
      <c r="P90" s="338"/>
      <c r="Q90" s="339"/>
      <c r="R90" s="337">
        <v>35</v>
      </c>
      <c r="S90" s="338"/>
      <c r="T90" s="338"/>
      <c r="U90" s="339"/>
      <c r="V90" s="111"/>
      <c r="W90" s="174"/>
      <c r="X90" s="174"/>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3"/>
      <c r="BP90" s="133"/>
      <c r="BQ90" s="133"/>
      <c r="BR90" s="133"/>
      <c r="BS90" s="133"/>
      <c r="BT90" s="133"/>
      <c r="BU90" s="133"/>
      <c r="BV90" s="133"/>
      <c r="BW90" s="133"/>
      <c r="BX90" s="133"/>
      <c r="BY90" s="133"/>
      <c r="BZ90" s="133"/>
      <c r="CA90" s="133"/>
      <c r="CB90" s="133"/>
      <c r="CC90" s="133"/>
      <c r="CD90" s="133"/>
    </row>
    <row r="91" spans="1:82" s="103" customFormat="1" x14ac:dyDescent="0.4">
      <c r="A91" s="378"/>
      <c r="B91" s="335">
        <v>218</v>
      </c>
      <c r="C91" s="102" t="s">
        <v>262</v>
      </c>
      <c r="D91" s="134"/>
      <c r="E91" s="134"/>
      <c r="F91" s="134"/>
      <c r="G91" s="134"/>
      <c r="H91" s="134"/>
      <c r="I91" s="134"/>
      <c r="J91" s="134"/>
      <c r="K91" s="134"/>
      <c r="L91" s="134"/>
      <c r="M91" s="134"/>
      <c r="N91" s="337">
        <v>10</v>
      </c>
      <c r="O91" s="338"/>
      <c r="P91" s="338"/>
      <c r="Q91" s="339"/>
      <c r="R91" s="337">
        <v>27</v>
      </c>
      <c r="S91" s="338"/>
      <c r="T91" s="338"/>
      <c r="U91" s="339"/>
      <c r="V91" s="111"/>
      <c r="W91" s="174"/>
      <c r="X91" s="174"/>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3"/>
      <c r="BN91" s="133"/>
      <c r="BO91" s="133"/>
      <c r="BP91" s="133"/>
      <c r="BQ91" s="133"/>
      <c r="BR91" s="133"/>
      <c r="BS91" s="133"/>
      <c r="BT91" s="133"/>
      <c r="BU91" s="133"/>
      <c r="BV91" s="133"/>
      <c r="BW91" s="133"/>
      <c r="BX91" s="133"/>
      <c r="BY91" s="133"/>
      <c r="BZ91" s="133"/>
      <c r="CA91" s="133"/>
      <c r="CB91" s="133"/>
      <c r="CC91" s="133"/>
      <c r="CD91" s="133"/>
    </row>
    <row r="92" spans="1:82" s="103" customFormat="1" x14ac:dyDescent="0.4">
      <c r="A92" s="378"/>
      <c r="B92" s="336"/>
      <c r="C92" s="102" t="s">
        <v>273</v>
      </c>
      <c r="D92" s="134"/>
      <c r="E92" s="134"/>
      <c r="F92" s="134"/>
      <c r="G92" s="134"/>
      <c r="H92" s="134"/>
      <c r="I92" s="134"/>
      <c r="J92" s="134"/>
      <c r="K92" s="134"/>
      <c r="L92" s="134"/>
      <c r="M92" s="134"/>
      <c r="N92" s="337">
        <v>0</v>
      </c>
      <c r="O92" s="338"/>
      <c r="P92" s="338"/>
      <c r="Q92" s="339"/>
      <c r="R92" s="337">
        <v>1</v>
      </c>
      <c r="S92" s="338"/>
      <c r="T92" s="338"/>
      <c r="U92" s="339"/>
      <c r="V92" s="111"/>
      <c r="W92" s="174"/>
      <c r="X92" s="174"/>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3"/>
      <c r="BN92" s="133"/>
      <c r="BO92" s="133"/>
      <c r="BP92" s="133"/>
      <c r="BQ92" s="133"/>
      <c r="BR92" s="133"/>
      <c r="BS92" s="133"/>
      <c r="BT92" s="133"/>
      <c r="BU92" s="133"/>
      <c r="BV92" s="133"/>
      <c r="BW92" s="133"/>
      <c r="BX92" s="133"/>
      <c r="BY92" s="133"/>
      <c r="BZ92" s="133"/>
      <c r="CA92" s="133"/>
      <c r="CB92" s="133"/>
      <c r="CC92" s="133"/>
      <c r="CD92" s="133"/>
    </row>
    <row r="93" spans="1:82" s="103" customFormat="1" x14ac:dyDescent="0.4">
      <c r="A93" s="378"/>
      <c r="B93" s="158">
        <v>219</v>
      </c>
      <c r="C93" s="102" t="s">
        <v>267</v>
      </c>
      <c r="D93" s="134"/>
      <c r="E93" s="134"/>
      <c r="F93" s="134"/>
      <c r="G93" s="134"/>
      <c r="H93" s="134"/>
      <c r="I93" s="134"/>
      <c r="J93" s="134"/>
      <c r="K93" s="134"/>
      <c r="L93" s="134"/>
      <c r="M93" s="134"/>
      <c r="N93" s="337">
        <v>1</v>
      </c>
      <c r="O93" s="338"/>
      <c r="P93" s="338"/>
      <c r="Q93" s="339"/>
      <c r="R93" s="337">
        <v>10</v>
      </c>
      <c r="S93" s="338"/>
      <c r="T93" s="338"/>
      <c r="U93" s="339"/>
      <c r="V93" s="111"/>
      <c r="W93" s="174"/>
      <c r="X93" s="174"/>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c r="AV93" s="133"/>
      <c r="AW93" s="133"/>
      <c r="AX93" s="133"/>
      <c r="AY93" s="133"/>
      <c r="AZ93" s="133"/>
      <c r="BA93" s="133"/>
      <c r="BB93" s="133"/>
      <c r="BC93" s="133"/>
      <c r="BD93" s="133"/>
      <c r="BE93" s="133"/>
      <c r="BF93" s="133"/>
      <c r="BG93" s="133"/>
      <c r="BH93" s="133"/>
      <c r="BI93" s="133"/>
      <c r="BJ93" s="133"/>
      <c r="BK93" s="133"/>
      <c r="BL93" s="133"/>
      <c r="BM93" s="133"/>
      <c r="BN93" s="133"/>
      <c r="BO93" s="133"/>
      <c r="BP93" s="133"/>
      <c r="BQ93" s="133"/>
      <c r="BR93" s="133"/>
      <c r="BS93" s="133"/>
      <c r="BT93" s="133"/>
      <c r="BU93" s="133"/>
      <c r="BV93" s="133"/>
      <c r="BW93" s="133"/>
      <c r="BX93" s="133"/>
      <c r="BY93" s="133"/>
      <c r="BZ93" s="133"/>
      <c r="CA93" s="133"/>
      <c r="CB93" s="133"/>
      <c r="CC93" s="133"/>
      <c r="CD93" s="133"/>
    </row>
    <row r="94" spans="1:82" s="103" customFormat="1" ht="18.75" customHeight="1" x14ac:dyDescent="0.4">
      <c r="A94" s="378"/>
      <c r="B94" s="335">
        <v>220</v>
      </c>
      <c r="C94" s="102" t="s">
        <v>270</v>
      </c>
      <c r="D94" s="134"/>
      <c r="E94" s="134"/>
      <c r="F94" s="134"/>
      <c r="G94" s="134"/>
      <c r="H94" s="134"/>
      <c r="I94" s="134"/>
      <c r="J94" s="134"/>
      <c r="K94" s="134"/>
      <c r="L94" s="134"/>
      <c r="M94" s="134"/>
      <c r="N94" s="337">
        <v>0</v>
      </c>
      <c r="O94" s="338"/>
      <c r="P94" s="338"/>
      <c r="Q94" s="339"/>
      <c r="R94" s="337">
        <v>7</v>
      </c>
      <c r="S94" s="338"/>
      <c r="T94" s="338"/>
      <c r="U94" s="339"/>
      <c r="V94" s="111"/>
      <c r="W94" s="174"/>
      <c r="X94" s="174"/>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c r="AV94" s="133"/>
      <c r="AW94" s="133"/>
      <c r="AX94" s="133"/>
      <c r="AY94" s="133"/>
      <c r="AZ94" s="133"/>
      <c r="BA94" s="133"/>
      <c r="BB94" s="133"/>
      <c r="BC94" s="133"/>
      <c r="BD94" s="133"/>
      <c r="BE94" s="133"/>
      <c r="BF94" s="133"/>
      <c r="BG94" s="133"/>
      <c r="BH94" s="133"/>
      <c r="BI94" s="133"/>
      <c r="BJ94" s="133"/>
      <c r="BK94" s="133"/>
      <c r="BL94" s="133"/>
      <c r="BM94" s="133"/>
      <c r="BN94" s="133"/>
      <c r="BO94" s="133"/>
      <c r="BP94" s="133"/>
      <c r="BQ94" s="133"/>
      <c r="BR94" s="133"/>
      <c r="BS94" s="133"/>
      <c r="BT94" s="133"/>
      <c r="BU94" s="133"/>
      <c r="BV94" s="133"/>
      <c r="BW94" s="133"/>
      <c r="BX94" s="133"/>
      <c r="BY94" s="133"/>
      <c r="BZ94" s="133"/>
      <c r="CA94" s="133"/>
      <c r="CB94" s="133"/>
      <c r="CC94" s="133"/>
      <c r="CD94" s="133"/>
    </row>
    <row r="95" spans="1:82" s="103" customFormat="1" x14ac:dyDescent="0.4">
      <c r="A95" s="378"/>
      <c r="B95" s="336"/>
      <c r="C95" s="102" t="s">
        <v>271</v>
      </c>
      <c r="D95" s="134"/>
      <c r="E95" s="134"/>
      <c r="F95" s="134"/>
      <c r="G95" s="134"/>
      <c r="H95" s="134"/>
      <c r="I95" s="134"/>
      <c r="J95" s="134"/>
      <c r="K95" s="134"/>
      <c r="L95" s="134"/>
      <c r="M95" s="134"/>
      <c r="N95" s="337">
        <v>1</v>
      </c>
      <c r="O95" s="338"/>
      <c r="P95" s="338"/>
      <c r="Q95" s="339"/>
      <c r="R95" s="337">
        <v>5</v>
      </c>
      <c r="S95" s="338"/>
      <c r="T95" s="338"/>
      <c r="U95" s="339"/>
      <c r="V95" s="111"/>
      <c r="W95" s="174"/>
      <c r="X95" s="174"/>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33"/>
      <c r="AY95" s="133"/>
      <c r="AZ95" s="133"/>
      <c r="BA95" s="133"/>
      <c r="BB95" s="133"/>
      <c r="BC95" s="133"/>
      <c r="BD95" s="133"/>
      <c r="BE95" s="133"/>
      <c r="BF95" s="133"/>
      <c r="BG95" s="133"/>
      <c r="BH95" s="133"/>
      <c r="BI95" s="133"/>
      <c r="BJ95" s="133"/>
      <c r="BK95" s="133"/>
      <c r="BL95" s="133"/>
      <c r="BM95" s="133"/>
      <c r="BN95" s="133"/>
      <c r="BO95" s="133"/>
      <c r="BP95" s="133"/>
      <c r="BQ95" s="133"/>
      <c r="BR95" s="133"/>
      <c r="BS95" s="133"/>
      <c r="BT95" s="133"/>
      <c r="BU95" s="133"/>
      <c r="BV95" s="133"/>
      <c r="BW95" s="133"/>
      <c r="BX95" s="133"/>
      <c r="BY95" s="133"/>
      <c r="BZ95" s="133"/>
      <c r="CA95" s="133"/>
      <c r="CB95" s="133"/>
      <c r="CC95" s="133"/>
      <c r="CD95" s="133"/>
    </row>
    <row r="96" spans="1:82" s="103" customFormat="1" x14ac:dyDescent="0.4">
      <c r="A96" s="378"/>
      <c r="B96" s="158">
        <v>221</v>
      </c>
      <c r="C96" s="102" t="s">
        <v>272</v>
      </c>
      <c r="D96" s="134"/>
      <c r="E96" s="134"/>
      <c r="F96" s="134"/>
      <c r="G96" s="134"/>
      <c r="H96" s="134"/>
      <c r="I96" s="134"/>
      <c r="J96" s="134"/>
      <c r="K96" s="134"/>
      <c r="L96" s="134"/>
      <c r="M96" s="134"/>
      <c r="N96" s="337">
        <v>0</v>
      </c>
      <c r="O96" s="338"/>
      <c r="P96" s="338"/>
      <c r="Q96" s="339"/>
      <c r="R96" s="337">
        <v>5</v>
      </c>
      <c r="S96" s="338"/>
      <c r="T96" s="338"/>
      <c r="U96" s="339"/>
      <c r="V96" s="111"/>
      <c r="W96" s="174"/>
      <c r="X96" s="174"/>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c r="AV96" s="133"/>
      <c r="AW96" s="133"/>
      <c r="AX96" s="133"/>
      <c r="AY96" s="133"/>
      <c r="AZ96" s="133"/>
      <c r="BA96" s="133"/>
      <c r="BB96" s="133"/>
      <c r="BC96" s="133"/>
      <c r="BD96" s="133"/>
      <c r="BE96" s="133"/>
      <c r="BF96" s="133"/>
      <c r="BG96" s="133"/>
      <c r="BH96" s="133"/>
      <c r="BI96" s="133"/>
      <c r="BJ96" s="133"/>
      <c r="BK96" s="133"/>
      <c r="BL96" s="133"/>
      <c r="BM96" s="133"/>
      <c r="BN96" s="133"/>
      <c r="BO96" s="133"/>
      <c r="BP96" s="133"/>
      <c r="BQ96" s="133"/>
      <c r="BR96" s="133"/>
      <c r="BS96" s="133"/>
      <c r="BT96" s="133"/>
      <c r="BU96" s="133"/>
      <c r="BV96" s="133"/>
      <c r="BW96" s="133"/>
      <c r="BX96" s="133"/>
      <c r="BY96" s="133"/>
      <c r="BZ96" s="133"/>
      <c r="CA96" s="133"/>
      <c r="CB96" s="133"/>
      <c r="CC96" s="133"/>
      <c r="CD96" s="133"/>
    </row>
    <row r="97" spans="1:82" s="103" customFormat="1" ht="37.5" x14ac:dyDescent="0.4">
      <c r="A97" s="378"/>
      <c r="B97" s="158" t="s">
        <v>275</v>
      </c>
      <c r="C97" s="102" t="s">
        <v>279</v>
      </c>
      <c r="D97" s="134"/>
      <c r="E97" s="134"/>
      <c r="F97" s="134"/>
      <c r="G97" s="134"/>
      <c r="H97" s="134"/>
      <c r="I97" s="134"/>
      <c r="J97" s="134"/>
      <c r="K97" s="134"/>
      <c r="L97" s="134"/>
      <c r="M97" s="134"/>
      <c r="N97" s="337">
        <v>2</v>
      </c>
      <c r="O97" s="338"/>
      <c r="P97" s="338"/>
      <c r="Q97" s="339"/>
      <c r="R97" s="337">
        <v>9</v>
      </c>
      <c r="S97" s="338"/>
      <c r="T97" s="338"/>
      <c r="U97" s="339"/>
      <c r="V97" s="111"/>
      <c r="W97" s="174"/>
      <c r="X97" s="174"/>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33"/>
      <c r="BJ97" s="133"/>
      <c r="BK97" s="133"/>
      <c r="BL97" s="133"/>
      <c r="BM97" s="133"/>
      <c r="BN97" s="133"/>
      <c r="BO97" s="133"/>
      <c r="BP97" s="133"/>
      <c r="BQ97" s="133"/>
      <c r="BR97" s="133"/>
      <c r="BS97" s="133"/>
      <c r="BT97" s="133"/>
      <c r="BU97" s="133"/>
      <c r="BV97" s="133"/>
      <c r="BW97" s="133"/>
      <c r="BX97" s="133"/>
      <c r="BY97" s="133"/>
      <c r="BZ97" s="133"/>
      <c r="CA97" s="133"/>
      <c r="CB97" s="133"/>
      <c r="CC97" s="133"/>
      <c r="CD97" s="133"/>
    </row>
    <row r="98" spans="1:82" s="103" customFormat="1" ht="37.5" x14ac:dyDescent="0.4">
      <c r="A98" s="378"/>
      <c r="B98" s="158" t="s">
        <v>276</v>
      </c>
      <c r="C98" s="102" t="s">
        <v>294</v>
      </c>
      <c r="D98" s="134"/>
      <c r="E98" s="134"/>
      <c r="F98" s="134"/>
      <c r="G98" s="134"/>
      <c r="H98" s="134"/>
      <c r="I98" s="134"/>
      <c r="J98" s="134"/>
      <c r="K98" s="134"/>
      <c r="L98" s="134"/>
      <c r="M98" s="134"/>
      <c r="N98" s="337">
        <v>0</v>
      </c>
      <c r="O98" s="338"/>
      <c r="P98" s="338"/>
      <c r="Q98" s="339"/>
      <c r="R98" s="337">
        <v>5</v>
      </c>
      <c r="S98" s="338"/>
      <c r="T98" s="338"/>
      <c r="U98" s="339"/>
      <c r="V98" s="111"/>
      <c r="W98" s="174"/>
      <c r="X98" s="174"/>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3"/>
      <c r="AY98" s="133"/>
      <c r="AZ98" s="133"/>
      <c r="BA98" s="133"/>
      <c r="BB98" s="133"/>
      <c r="BC98" s="133"/>
      <c r="BD98" s="133"/>
      <c r="BE98" s="133"/>
      <c r="BF98" s="133"/>
      <c r="BG98" s="133"/>
      <c r="BH98" s="133"/>
      <c r="BI98" s="133"/>
      <c r="BJ98" s="133"/>
      <c r="BK98" s="133"/>
      <c r="BL98" s="133"/>
      <c r="BM98" s="133"/>
      <c r="BN98" s="133"/>
      <c r="BO98" s="133"/>
      <c r="BP98" s="133"/>
      <c r="BQ98" s="133"/>
      <c r="BR98" s="133"/>
      <c r="BS98" s="133"/>
      <c r="BT98" s="133"/>
      <c r="BU98" s="133"/>
      <c r="BV98" s="133"/>
      <c r="BW98" s="133"/>
      <c r="BX98" s="133"/>
      <c r="BY98" s="133"/>
      <c r="BZ98" s="133"/>
      <c r="CA98" s="133"/>
      <c r="CB98" s="133"/>
      <c r="CC98" s="133"/>
      <c r="CD98" s="133"/>
    </row>
    <row r="99" spans="1:82" s="103" customFormat="1" ht="37.5" x14ac:dyDescent="0.4">
      <c r="A99" s="378"/>
      <c r="B99" s="158" t="s">
        <v>277</v>
      </c>
      <c r="C99" s="102" t="s">
        <v>280</v>
      </c>
      <c r="D99" s="134"/>
      <c r="E99" s="134"/>
      <c r="F99" s="134"/>
      <c r="G99" s="134"/>
      <c r="H99" s="134"/>
      <c r="I99" s="134"/>
      <c r="J99" s="134"/>
      <c r="K99" s="134"/>
      <c r="L99" s="134"/>
      <c r="M99" s="134"/>
      <c r="N99" s="337">
        <v>0</v>
      </c>
      <c r="O99" s="338"/>
      <c r="P99" s="338"/>
      <c r="Q99" s="339"/>
      <c r="R99" s="337">
        <v>5</v>
      </c>
      <c r="S99" s="338"/>
      <c r="T99" s="338"/>
      <c r="U99" s="339"/>
      <c r="V99" s="111"/>
      <c r="W99" s="174"/>
      <c r="X99" s="174"/>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c r="AV99" s="133"/>
      <c r="AW99" s="133"/>
      <c r="AX99" s="133"/>
      <c r="AY99" s="133"/>
      <c r="AZ99" s="133"/>
      <c r="BA99" s="133"/>
      <c r="BB99" s="133"/>
      <c r="BC99" s="133"/>
      <c r="BD99" s="133"/>
      <c r="BE99" s="133"/>
      <c r="BF99" s="133"/>
      <c r="BG99" s="133"/>
      <c r="BH99" s="133"/>
      <c r="BI99" s="133"/>
      <c r="BJ99" s="133"/>
      <c r="BK99" s="133"/>
      <c r="BL99" s="133"/>
      <c r="BM99" s="133"/>
      <c r="BN99" s="133"/>
      <c r="BO99" s="133"/>
      <c r="BP99" s="133"/>
      <c r="BQ99" s="133"/>
      <c r="BR99" s="133"/>
      <c r="BS99" s="133"/>
      <c r="BT99" s="133"/>
      <c r="BU99" s="133"/>
      <c r="BV99" s="133"/>
      <c r="BW99" s="133"/>
      <c r="BX99" s="133"/>
      <c r="BY99" s="133"/>
      <c r="BZ99" s="133"/>
      <c r="CA99" s="133"/>
      <c r="CB99" s="133"/>
      <c r="CC99" s="133"/>
      <c r="CD99" s="133"/>
    </row>
    <row r="100" spans="1:82" s="103" customFormat="1" ht="37.5" x14ac:dyDescent="0.4">
      <c r="A100" s="378"/>
      <c r="B100" s="158" t="s">
        <v>278</v>
      </c>
      <c r="C100" s="102" t="s">
        <v>281</v>
      </c>
      <c r="D100" s="134"/>
      <c r="E100" s="134"/>
      <c r="F100" s="134"/>
      <c r="G100" s="134"/>
      <c r="H100" s="134"/>
      <c r="I100" s="134"/>
      <c r="J100" s="134"/>
      <c r="K100" s="134"/>
      <c r="L100" s="134"/>
      <c r="M100" s="134"/>
      <c r="N100" s="337">
        <v>0</v>
      </c>
      <c r="O100" s="338"/>
      <c r="P100" s="338"/>
      <c r="Q100" s="339"/>
      <c r="R100" s="337">
        <v>6</v>
      </c>
      <c r="S100" s="338"/>
      <c r="T100" s="338"/>
      <c r="U100" s="339"/>
      <c r="V100" s="111"/>
      <c r="W100" s="174"/>
      <c r="X100" s="174"/>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3"/>
      <c r="AY100" s="133"/>
      <c r="AZ100" s="133"/>
      <c r="BA100" s="133"/>
      <c r="BB100" s="133"/>
      <c r="BC100" s="133"/>
      <c r="BD100" s="133"/>
      <c r="BE100" s="133"/>
      <c r="BF100" s="133"/>
      <c r="BG100" s="133"/>
      <c r="BH100" s="133"/>
      <c r="BI100" s="133"/>
      <c r="BJ100" s="133"/>
      <c r="BK100" s="133"/>
      <c r="BL100" s="133"/>
      <c r="BM100" s="133"/>
      <c r="BN100" s="133"/>
      <c r="BO100" s="133"/>
      <c r="BP100" s="133"/>
      <c r="BQ100" s="133"/>
      <c r="BR100" s="133"/>
      <c r="BS100" s="133"/>
      <c r="BT100" s="133"/>
      <c r="BU100" s="133"/>
      <c r="BV100" s="133"/>
      <c r="BW100" s="133"/>
      <c r="BX100" s="133"/>
      <c r="BY100" s="133"/>
      <c r="BZ100" s="133"/>
      <c r="CA100" s="133"/>
      <c r="CB100" s="133"/>
      <c r="CC100" s="133"/>
      <c r="CD100" s="133"/>
    </row>
    <row r="101" spans="1:82" s="103" customFormat="1" ht="37.5" x14ac:dyDescent="0.4">
      <c r="A101" s="379"/>
      <c r="B101" s="158" t="s">
        <v>293</v>
      </c>
      <c r="C101" s="102" t="s">
        <v>304</v>
      </c>
      <c r="D101" s="134"/>
      <c r="E101" s="134"/>
      <c r="F101" s="134"/>
      <c r="G101" s="134"/>
      <c r="H101" s="134"/>
      <c r="I101" s="134"/>
      <c r="J101" s="134"/>
      <c r="K101" s="134"/>
      <c r="L101" s="134"/>
      <c r="M101" s="134"/>
      <c r="N101" s="337">
        <v>0</v>
      </c>
      <c r="O101" s="338"/>
      <c r="P101" s="338"/>
      <c r="Q101" s="339"/>
      <c r="R101" s="337">
        <v>14</v>
      </c>
      <c r="S101" s="338"/>
      <c r="T101" s="338"/>
      <c r="U101" s="339"/>
      <c r="V101" s="111"/>
      <c r="W101" s="174"/>
      <c r="X101" s="174"/>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c r="AV101" s="133"/>
      <c r="AW101" s="133"/>
      <c r="AX101" s="133"/>
      <c r="AY101" s="133"/>
      <c r="AZ101" s="133"/>
      <c r="BA101" s="133"/>
      <c r="BB101" s="133"/>
      <c r="BC101" s="133"/>
      <c r="BD101" s="133"/>
      <c r="BE101" s="133"/>
      <c r="BF101" s="133"/>
      <c r="BG101" s="133"/>
      <c r="BH101" s="133"/>
      <c r="BI101" s="133"/>
      <c r="BJ101" s="133"/>
      <c r="BK101" s="133"/>
      <c r="BL101" s="133"/>
      <c r="BM101" s="133"/>
      <c r="BN101" s="133"/>
      <c r="BO101" s="133"/>
      <c r="BP101" s="133"/>
      <c r="BQ101" s="133"/>
      <c r="BR101" s="133"/>
      <c r="BS101" s="133"/>
      <c r="BT101" s="133"/>
      <c r="BU101" s="133"/>
      <c r="BV101" s="133"/>
      <c r="BW101" s="133"/>
      <c r="BX101" s="133"/>
      <c r="BY101" s="133"/>
      <c r="BZ101" s="133"/>
      <c r="CA101" s="133"/>
      <c r="CB101" s="133"/>
      <c r="CC101" s="133"/>
      <c r="CD101" s="133"/>
    </row>
    <row r="102" spans="1:82" s="121" customFormat="1" ht="16.5" customHeight="1" x14ac:dyDescent="0.4">
      <c r="A102" s="135" t="s">
        <v>99</v>
      </c>
      <c r="B102" s="136"/>
      <c r="C102" s="137"/>
      <c r="D102" s="137"/>
      <c r="E102" s="137"/>
      <c r="F102" s="137"/>
      <c r="G102" s="137"/>
      <c r="H102" s="137"/>
      <c r="I102" s="137"/>
      <c r="J102" s="137"/>
      <c r="K102" s="137"/>
      <c r="L102" s="137"/>
      <c r="M102" s="137"/>
      <c r="N102" s="337">
        <v>0</v>
      </c>
      <c r="O102" s="338"/>
      <c r="P102" s="338"/>
      <c r="Q102" s="339"/>
      <c r="R102" s="369">
        <v>29</v>
      </c>
      <c r="S102" s="370"/>
      <c r="T102" s="370"/>
      <c r="U102" s="371"/>
      <c r="V102" s="111"/>
      <c r="W102" s="113"/>
      <c r="X102" s="113"/>
      <c r="Y102" s="164"/>
    </row>
    <row r="103" spans="1:82" s="121" customFormat="1" ht="16.5" customHeight="1" x14ac:dyDescent="0.4">
      <c r="A103" s="105" t="s">
        <v>89</v>
      </c>
      <c r="B103" s="110"/>
      <c r="C103" s="139"/>
      <c r="D103" s="102"/>
      <c r="E103" s="137"/>
      <c r="F103" s="137"/>
      <c r="G103" s="137"/>
      <c r="H103" s="137"/>
      <c r="I103" s="137"/>
      <c r="J103" s="137"/>
      <c r="K103" s="137"/>
      <c r="L103" s="137"/>
      <c r="M103" s="137"/>
      <c r="N103" s="337">
        <v>722</v>
      </c>
      <c r="O103" s="338"/>
      <c r="P103" s="338"/>
      <c r="Q103" s="339"/>
      <c r="R103" s="369">
        <v>67291</v>
      </c>
      <c r="S103" s="370"/>
      <c r="T103" s="370"/>
      <c r="U103" s="371"/>
      <c r="V103" s="111"/>
      <c r="W103" s="113"/>
      <c r="X103" s="113"/>
      <c r="Y103" s="130"/>
    </row>
    <row r="104" spans="1:82" s="121" customFormat="1" ht="16.5" customHeight="1" thickBot="1" x14ac:dyDescent="0.45">
      <c r="A104" s="106" t="s">
        <v>90</v>
      </c>
      <c r="B104" s="104"/>
      <c r="C104" s="140"/>
      <c r="D104" s="141"/>
      <c r="E104" s="142"/>
      <c r="F104" s="142"/>
      <c r="G104" s="142"/>
      <c r="H104" s="142"/>
      <c r="I104" s="142"/>
      <c r="J104" s="142"/>
      <c r="K104" s="142"/>
      <c r="L104" s="142"/>
      <c r="M104" s="142"/>
      <c r="N104" s="337">
        <v>335</v>
      </c>
      <c r="O104" s="338"/>
      <c r="P104" s="338"/>
      <c r="Q104" s="339"/>
      <c r="R104" s="366">
        <v>36284</v>
      </c>
      <c r="S104" s="367"/>
      <c r="T104" s="367"/>
      <c r="U104" s="368"/>
      <c r="V104" s="111"/>
      <c r="W104" s="113"/>
      <c r="X104" s="113"/>
      <c r="Y104" s="130"/>
    </row>
    <row r="105" spans="1:82" s="112" customFormat="1" ht="16.5" customHeight="1" thickTop="1" x14ac:dyDescent="0.4">
      <c r="A105" s="107" t="s">
        <v>0</v>
      </c>
      <c r="B105" s="108"/>
      <c r="C105" s="109"/>
      <c r="D105" s="110"/>
      <c r="E105" s="110"/>
      <c r="F105" s="110"/>
      <c r="G105" s="110"/>
      <c r="H105" s="110"/>
      <c r="I105" s="110"/>
      <c r="J105" s="110"/>
      <c r="K105" s="110"/>
      <c r="L105" s="110"/>
      <c r="M105" s="110"/>
      <c r="N105" s="363">
        <f>SUM(N3:Q104)</f>
        <v>1079</v>
      </c>
      <c r="O105" s="364"/>
      <c r="P105" s="364"/>
      <c r="Q105" s="365"/>
      <c r="R105" s="363">
        <f>SUM(R3:U104)</f>
        <v>116552</v>
      </c>
      <c r="S105" s="364"/>
      <c r="T105" s="364"/>
      <c r="U105" s="365"/>
      <c r="V105" s="111"/>
      <c r="W105" s="113"/>
      <c r="X105" s="113"/>
    </row>
    <row r="106" spans="1:82" s="121" customFormat="1" x14ac:dyDescent="0.4">
      <c r="A106" s="122" t="s">
        <v>167</v>
      </c>
      <c r="B106" s="123"/>
      <c r="S106" s="124"/>
    </row>
    <row r="107" spans="1:82" s="121" customFormat="1" x14ac:dyDescent="0.4">
      <c r="A107" s="122" t="s">
        <v>168</v>
      </c>
      <c r="B107" s="123"/>
      <c r="S107" s="124"/>
    </row>
    <row r="108" spans="1:82" s="121" customFormat="1" x14ac:dyDescent="0.4">
      <c r="A108" s="122" t="s">
        <v>179</v>
      </c>
      <c r="B108" s="123"/>
      <c r="S108" s="124"/>
    </row>
    <row r="109" spans="1:82" s="121" customFormat="1" x14ac:dyDescent="0.4">
      <c r="A109" s="159" t="s">
        <v>203</v>
      </c>
      <c r="B109" s="123"/>
      <c r="S109" s="124"/>
    </row>
    <row r="110" spans="1:82" s="121" customFormat="1" x14ac:dyDescent="0.4">
      <c r="A110" s="159" t="s">
        <v>208</v>
      </c>
      <c r="B110" s="123"/>
      <c r="S110" s="124"/>
    </row>
    <row r="111" spans="1:82" s="121" customFormat="1" x14ac:dyDescent="0.4">
      <c r="A111" s="159" t="s">
        <v>213</v>
      </c>
      <c r="B111" s="123"/>
      <c r="S111" s="124"/>
    </row>
    <row r="112" spans="1:82" s="121" customFormat="1" x14ac:dyDescent="0.4">
      <c r="A112" s="159" t="s">
        <v>214</v>
      </c>
      <c r="B112" s="123"/>
      <c r="S112" s="124"/>
    </row>
    <row r="113" spans="1:86" x14ac:dyDescent="0.4">
      <c r="A113" s="159" t="s">
        <v>220</v>
      </c>
      <c r="B113" s="123"/>
      <c r="C113" s="121"/>
      <c r="D113" s="121"/>
      <c r="E113" s="121"/>
      <c r="F113" s="121"/>
      <c r="G113" s="121"/>
      <c r="H113" s="121"/>
      <c r="I113" s="121"/>
      <c r="J113" s="121"/>
      <c r="K113" s="121"/>
      <c r="L113" s="121"/>
      <c r="M113" s="121"/>
      <c r="N113" s="121"/>
      <c r="O113" s="121"/>
      <c r="P113" s="121"/>
      <c r="Q113" s="121"/>
      <c r="R113" s="121"/>
      <c r="S113" s="124"/>
      <c r="T113" s="121"/>
      <c r="U113" s="121"/>
    </row>
    <row r="114" spans="1:86" x14ac:dyDescent="0.4">
      <c r="A114" s="159" t="s">
        <v>221</v>
      </c>
      <c r="B114" s="123"/>
      <c r="C114" s="121"/>
      <c r="D114" s="121"/>
      <c r="E114" s="121"/>
      <c r="F114" s="121"/>
      <c r="G114" s="121"/>
      <c r="H114" s="121"/>
      <c r="I114" s="121"/>
      <c r="J114" s="121"/>
      <c r="K114" s="121"/>
      <c r="L114" s="121"/>
      <c r="M114" s="121"/>
      <c r="N114" s="121"/>
      <c r="O114" s="121"/>
      <c r="P114" s="121"/>
      <c r="Q114" s="121"/>
      <c r="R114" s="121"/>
      <c r="S114" s="124"/>
      <c r="T114" s="121"/>
      <c r="U114" s="121"/>
    </row>
    <row r="115" spans="1:86" s="121" customFormat="1" x14ac:dyDescent="0.4">
      <c r="A115" s="159" t="s">
        <v>228</v>
      </c>
      <c r="B115" s="123"/>
      <c r="S115" s="124"/>
    </row>
    <row r="116" spans="1:86" s="121" customFormat="1" x14ac:dyDescent="0.4">
      <c r="A116" s="159" t="s">
        <v>229</v>
      </c>
      <c r="B116" s="123"/>
      <c r="S116" s="124"/>
    </row>
    <row r="117" spans="1:86" s="121" customFormat="1" x14ac:dyDescent="0.4">
      <c r="A117" s="159" t="s">
        <v>232</v>
      </c>
      <c r="B117" s="123"/>
      <c r="S117" s="124"/>
    </row>
    <row r="118" spans="1:86" x14ac:dyDescent="0.4">
      <c r="A118" s="159" t="s">
        <v>258</v>
      </c>
      <c r="B118" s="123"/>
      <c r="C118" s="121"/>
      <c r="D118" s="121"/>
      <c r="E118" s="121"/>
      <c r="F118" s="121"/>
      <c r="G118" s="121"/>
      <c r="H118" s="121"/>
      <c r="I118" s="121"/>
      <c r="J118" s="121"/>
      <c r="K118" s="121"/>
      <c r="L118" s="121"/>
      <c r="M118" s="121"/>
      <c r="N118" s="121"/>
      <c r="O118" s="121"/>
      <c r="P118" s="121"/>
      <c r="Q118" s="121"/>
      <c r="R118" s="121"/>
      <c r="S118" s="124"/>
      <c r="T118" s="121"/>
      <c r="U118" s="121"/>
    </row>
    <row r="119" spans="1:86" x14ac:dyDescent="0.4">
      <c r="A119" s="159" t="s">
        <v>241</v>
      </c>
      <c r="B119" s="123"/>
      <c r="C119" s="121"/>
      <c r="D119" s="121"/>
      <c r="E119" s="121"/>
      <c r="F119" s="121"/>
      <c r="G119" s="121"/>
      <c r="H119" s="121"/>
      <c r="I119" s="121"/>
      <c r="J119" s="121"/>
      <c r="K119" s="121"/>
      <c r="L119" s="121"/>
      <c r="M119" s="121"/>
      <c r="N119" s="121"/>
      <c r="O119" s="121"/>
      <c r="P119" s="121"/>
      <c r="Q119" s="121"/>
      <c r="R119" s="121"/>
      <c r="S119" s="124"/>
      <c r="T119" s="121"/>
      <c r="U119" s="121"/>
    </row>
    <row r="120" spans="1:86" x14ac:dyDescent="0.4">
      <c r="A120" s="159" t="s">
        <v>245</v>
      </c>
      <c r="B120" s="123"/>
      <c r="C120" s="121"/>
      <c r="D120" s="121"/>
      <c r="E120" s="121"/>
      <c r="F120" s="121"/>
      <c r="G120" s="121"/>
      <c r="H120" s="121"/>
      <c r="I120" s="121"/>
      <c r="J120" s="121"/>
      <c r="K120" s="121"/>
      <c r="L120" s="121"/>
      <c r="M120" s="121"/>
      <c r="N120" s="121"/>
      <c r="O120" s="121"/>
      <c r="P120" s="121"/>
      <c r="Q120" s="121"/>
      <c r="R120" s="121"/>
      <c r="S120" s="124"/>
      <c r="T120" s="121"/>
      <c r="U120" s="121"/>
      <c r="CE120" s="121"/>
      <c r="CF120" s="121"/>
      <c r="CG120" s="121"/>
      <c r="CH120" s="121"/>
    </row>
    <row r="121" spans="1:86" s="121" customFormat="1" x14ac:dyDescent="0.4">
      <c r="A121" s="159" t="s">
        <v>266</v>
      </c>
      <c r="B121" s="123"/>
      <c r="S121" s="124"/>
    </row>
    <row r="122" spans="1:86" x14ac:dyDescent="0.4">
      <c r="A122" s="159" t="s">
        <v>274</v>
      </c>
      <c r="B122" s="123"/>
      <c r="C122" s="121"/>
      <c r="D122" s="121"/>
      <c r="E122" s="121"/>
      <c r="F122" s="121"/>
      <c r="G122" s="121"/>
      <c r="H122" s="121"/>
      <c r="I122" s="121"/>
      <c r="J122" s="121"/>
      <c r="K122" s="121"/>
      <c r="L122" s="121"/>
      <c r="M122" s="121"/>
      <c r="N122" s="121"/>
      <c r="O122" s="121"/>
      <c r="P122" s="121"/>
      <c r="Q122" s="121"/>
      <c r="R122" s="121"/>
      <c r="S122" s="124"/>
      <c r="T122" s="121"/>
      <c r="U122" s="121"/>
    </row>
    <row r="123" spans="1:86" x14ac:dyDescent="0.4">
      <c r="A123" s="159" t="s">
        <v>282</v>
      </c>
      <c r="B123" s="123"/>
      <c r="C123" s="121"/>
      <c r="D123" s="121"/>
      <c r="E123" s="121"/>
      <c r="F123" s="121"/>
      <c r="G123" s="121"/>
      <c r="H123" s="121"/>
      <c r="I123" s="121"/>
      <c r="J123" s="121"/>
      <c r="K123" s="121"/>
      <c r="L123" s="121"/>
      <c r="M123" s="121"/>
      <c r="N123" s="121"/>
      <c r="O123" s="121"/>
      <c r="P123" s="121"/>
      <c r="Q123" s="121"/>
      <c r="R123" s="121"/>
      <c r="S123" s="124"/>
      <c r="T123" s="121"/>
      <c r="U123" s="121"/>
    </row>
    <row r="124" spans="1:86" x14ac:dyDescent="0.4">
      <c r="A124" s="159" t="s">
        <v>283</v>
      </c>
      <c r="B124" s="123"/>
      <c r="C124" s="121"/>
      <c r="D124" s="121"/>
      <c r="E124" s="121"/>
      <c r="F124" s="121"/>
      <c r="G124" s="121"/>
      <c r="H124" s="121"/>
      <c r="I124" s="121"/>
      <c r="J124" s="121"/>
      <c r="K124" s="121"/>
      <c r="L124" s="121"/>
      <c r="M124" s="121"/>
      <c r="N124" s="121"/>
      <c r="O124" s="121"/>
      <c r="P124" s="121"/>
      <c r="Q124" s="121"/>
      <c r="R124" s="121"/>
      <c r="S124" s="124"/>
      <c r="T124" s="121"/>
      <c r="U124" s="121"/>
    </row>
    <row r="125" spans="1:86" x14ac:dyDescent="0.4">
      <c r="A125" s="159" t="s">
        <v>284</v>
      </c>
      <c r="B125" s="123"/>
      <c r="C125" s="121"/>
      <c r="D125" s="121"/>
      <c r="E125" s="121"/>
      <c r="F125" s="121"/>
      <c r="G125" s="121"/>
      <c r="H125" s="121"/>
      <c r="I125" s="121"/>
      <c r="J125" s="121"/>
      <c r="K125" s="121"/>
      <c r="L125" s="121"/>
      <c r="M125" s="121"/>
      <c r="N125" s="121"/>
      <c r="O125" s="121"/>
      <c r="P125" s="121"/>
      <c r="Q125" s="121"/>
      <c r="R125" s="121"/>
      <c r="S125" s="124"/>
      <c r="T125" s="121"/>
      <c r="U125" s="121"/>
    </row>
    <row r="126" spans="1:86" x14ac:dyDescent="0.4">
      <c r="A126" s="159" t="s">
        <v>295</v>
      </c>
      <c r="B126" s="123"/>
      <c r="C126" s="121"/>
      <c r="D126" s="121"/>
      <c r="E126" s="121"/>
      <c r="F126" s="121"/>
      <c r="G126" s="121"/>
      <c r="H126" s="121"/>
      <c r="I126" s="121"/>
      <c r="J126" s="121"/>
      <c r="K126" s="121"/>
      <c r="L126" s="121"/>
      <c r="M126" s="121"/>
      <c r="N126" s="121"/>
      <c r="O126" s="121"/>
      <c r="P126" s="121"/>
      <c r="Q126" s="121"/>
      <c r="R126" s="121"/>
      <c r="S126" s="124"/>
      <c r="T126" s="121"/>
      <c r="U126" s="121"/>
    </row>
    <row r="127" spans="1:86" x14ac:dyDescent="0.4">
      <c r="A127" s="159" t="s">
        <v>296</v>
      </c>
      <c r="B127" s="123"/>
      <c r="C127" s="121"/>
      <c r="D127" s="121"/>
      <c r="E127" s="121"/>
      <c r="F127" s="121"/>
      <c r="G127" s="121"/>
      <c r="H127" s="121"/>
      <c r="I127" s="121"/>
      <c r="J127" s="121"/>
      <c r="K127" s="121"/>
      <c r="L127" s="121"/>
      <c r="M127" s="121"/>
      <c r="N127" s="121"/>
      <c r="O127" s="121"/>
      <c r="P127" s="121"/>
      <c r="Q127" s="121"/>
      <c r="R127" s="121"/>
      <c r="S127" s="124"/>
      <c r="T127" s="121"/>
      <c r="U127" s="121"/>
    </row>
    <row r="128" spans="1:86" x14ac:dyDescent="0.4">
      <c r="A128" s="159" t="s">
        <v>297</v>
      </c>
      <c r="B128" s="123"/>
      <c r="C128" s="121"/>
      <c r="D128" s="121"/>
      <c r="E128" s="121"/>
      <c r="F128" s="121"/>
      <c r="G128" s="121"/>
      <c r="H128" s="121"/>
      <c r="I128" s="121"/>
      <c r="J128" s="121"/>
      <c r="K128" s="121"/>
      <c r="L128" s="121"/>
      <c r="M128" s="121"/>
      <c r="N128" s="121"/>
      <c r="O128" s="121"/>
      <c r="P128" s="121"/>
      <c r="Q128" s="121"/>
      <c r="R128" s="121"/>
      <c r="S128" s="124"/>
      <c r="T128" s="121"/>
      <c r="U128" s="121"/>
    </row>
    <row r="129" spans="1:21" x14ac:dyDescent="0.4">
      <c r="A129" s="159" t="s">
        <v>285</v>
      </c>
      <c r="B129" s="123"/>
      <c r="C129" s="121"/>
      <c r="D129" s="121"/>
      <c r="E129" s="121"/>
      <c r="F129" s="121"/>
      <c r="G129" s="121"/>
      <c r="H129" s="121"/>
      <c r="I129" s="121"/>
      <c r="J129" s="121"/>
      <c r="K129" s="121"/>
      <c r="L129" s="121"/>
      <c r="M129" s="121"/>
      <c r="N129" s="121"/>
      <c r="O129" s="121"/>
      <c r="P129" s="121"/>
      <c r="Q129" s="121"/>
      <c r="R129" s="121"/>
      <c r="S129" s="124"/>
      <c r="T129" s="121"/>
      <c r="U129" s="121"/>
    </row>
    <row r="130" spans="1:21" x14ac:dyDescent="0.4">
      <c r="A130" s="159" t="s">
        <v>286</v>
      </c>
      <c r="B130" s="123"/>
      <c r="C130" s="121"/>
      <c r="D130" s="121"/>
      <c r="E130" s="121"/>
      <c r="F130" s="121"/>
      <c r="G130" s="121"/>
      <c r="H130" s="121"/>
      <c r="I130" s="121"/>
      <c r="J130" s="121"/>
      <c r="K130" s="121"/>
      <c r="L130" s="121"/>
      <c r="M130" s="121"/>
      <c r="N130" s="121"/>
      <c r="O130" s="121"/>
      <c r="P130" s="121"/>
      <c r="Q130" s="121"/>
      <c r="R130" s="121"/>
      <c r="S130" s="124"/>
      <c r="T130" s="121"/>
      <c r="U130" s="121"/>
    </row>
    <row r="131" spans="1:21" x14ac:dyDescent="0.4">
      <c r="A131" s="159" t="s">
        <v>287</v>
      </c>
      <c r="B131" s="123"/>
      <c r="C131" s="121"/>
      <c r="D131" s="121"/>
      <c r="E131" s="121"/>
      <c r="F131" s="121"/>
      <c r="G131" s="121"/>
      <c r="H131" s="121"/>
      <c r="I131" s="121"/>
      <c r="J131" s="121"/>
      <c r="K131" s="121"/>
      <c r="L131" s="121"/>
      <c r="M131" s="121"/>
      <c r="N131" s="121"/>
      <c r="O131" s="121"/>
      <c r="P131" s="121"/>
      <c r="Q131" s="121"/>
      <c r="R131" s="121"/>
      <c r="S131" s="124"/>
      <c r="T131" s="121"/>
      <c r="U131" s="121"/>
    </row>
    <row r="132" spans="1:21" x14ac:dyDescent="0.4">
      <c r="A132" s="159" t="s">
        <v>299</v>
      </c>
      <c r="B132" s="123"/>
      <c r="C132" s="121"/>
      <c r="D132" s="121"/>
      <c r="E132" s="121"/>
      <c r="F132" s="121"/>
      <c r="G132" s="121"/>
      <c r="H132" s="121"/>
      <c r="I132" s="121"/>
      <c r="J132" s="121"/>
      <c r="K132" s="121"/>
      <c r="L132" s="121"/>
      <c r="M132" s="121"/>
      <c r="N132" s="121"/>
      <c r="O132" s="121"/>
      <c r="P132" s="121"/>
      <c r="Q132" s="121"/>
      <c r="R132" s="121"/>
      <c r="S132" s="124"/>
      <c r="T132" s="121"/>
      <c r="U132" s="121"/>
    </row>
    <row r="133" spans="1:21" x14ac:dyDescent="0.4">
      <c r="A133" s="159" t="s">
        <v>298</v>
      </c>
      <c r="B133" s="123"/>
      <c r="C133" s="121"/>
      <c r="D133" s="121"/>
      <c r="E133" s="121"/>
      <c r="F133" s="121"/>
      <c r="G133" s="121"/>
      <c r="H133" s="121"/>
      <c r="I133" s="121"/>
      <c r="J133" s="121"/>
      <c r="K133" s="121"/>
      <c r="L133" s="121"/>
      <c r="M133" s="121"/>
      <c r="N133" s="121"/>
      <c r="O133" s="121"/>
      <c r="P133" s="121"/>
      <c r="Q133" s="121"/>
      <c r="R133" s="121"/>
      <c r="S133" s="124"/>
      <c r="T133" s="121"/>
      <c r="U133" s="121"/>
    </row>
    <row r="134" spans="1:21" x14ac:dyDescent="0.4">
      <c r="A134" s="159" t="s">
        <v>288</v>
      </c>
      <c r="B134" s="123"/>
      <c r="C134" s="121"/>
      <c r="D134" s="121"/>
      <c r="E134" s="121"/>
      <c r="F134" s="121"/>
      <c r="G134" s="121"/>
      <c r="H134" s="121"/>
      <c r="I134" s="121"/>
      <c r="J134" s="121"/>
      <c r="K134" s="121"/>
      <c r="L134" s="121"/>
      <c r="M134" s="121"/>
      <c r="N134" s="121"/>
      <c r="O134" s="121"/>
      <c r="P134" s="121"/>
      <c r="Q134" s="121"/>
      <c r="R134" s="121"/>
      <c r="S134" s="124"/>
      <c r="T134" s="121"/>
      <c r="U134" s="121"/>
    </row>
    <row r="135" spans="1:21" x14ac:dyDescent="0.4">
      <c r="A135" s="159" t="s">
        <v>289</v>
      </c>
      <c r="B135" s="123"/>
      <c r="C135" s="121"/>
      <c r="D135" s="121"/>
      <c r="E135" s="121"/>
      <c r="F135" s="121"/>
      <c r="G135" s="121"/>
      <c r="H135" s="121"/>
      <c r="I135" s="121"/>
      <c r="J135" s="121"/>
      <c r="K135" s="121"/>
      <c r="L135" s="121"/>
      <c r="M135" s="121"/>
      <c r="N135" s="121"/>
      <c r="O135" s="121"/>
      <c r="P135" s="121"/>
      <c r="Q135" s="121"/>
      <c r="R135" s="121"/>
      <c r="S135" s="124"/>
      <c r="T135" s="121"/>
      <c r="U135" s="121"/>
    </row>
    <row r="136" spans="1:21" x14ac:dyDescent="0.4">
      <c r="A136" s="159" t="s">
        <v>290</v>
      </c>
      <c r="B136" s="123"/>
      <c r="C136" s="121"/>
      <c r="D136" s="121"/>
      <c r="E136" s="121"/>
      <c r="F136" s="121"/>
      <c r="G136" s="121"/>
      <c r="H136" s="121"/>
      <c r="I136" s="121"/>
      <c r="J136" s="121"/>
      <c r="K136" s="121"/>
      <c r="L136" s="121"/>
      <c r="M136" s="121"/>
      <c r="N136" s="121"/>
      <c r="O136" s="121"/>
      <c r="P136" s="121"/>
      <c r="Q136" s="121"/>
      <c r="R136" s="121"/>
      <c r="S136" s="124"/>
      <c r="T136" s="121"/>
      <c r="U136" s="121"/>
    </row>
    <row r="137" spans="1:21" x14ac:dyDescent="0.4">
      <c r="A137" s="159" t="s">
        <v>291</v>
      </c>
      <c r="B137" s="123"/>
      <c r="C137" s="121"/>
      <c r="D137" s="121"/>
      <c r="E137" s="121"/>
      <c r="F137" s="121"/>
      <c r="G137" s="121"/>
      <c r="H137" s="121"/>
      <c r="I137" s="121"/>
      <c r="J137" s="121"/>
      <c r="K137" s="121"/>
      <c r="L137" s="121"/>
      <c r="M137" s="121"/>
      <c r="N137" s="121"/>
      <c r="O137" s="121"/>
      <c r="P137" s="121"/>
      <c r="Q137" s="121"/>
      <c r="R137" s="121"/>
      <c r="S137" s="124"/>
      <c r="T137" s="121"/>
      <c r="U137" s="121"/>
    </row>
    <row r="138" spans="1:21" s="121" customFormat="1" x14ac:dyDescent="0.4">
      <c r="A138" s="159" t="s">
        <v>292</v>
      </c>
      <c r="B138" s="123"/>
      <c r="S138" s="124"/>
    </row>
  </sheetData>
  <mergeCells count="246">
    <mergeCell ref="N97:Q97"/>
    <mergeCell ref="R97:U97"/>
    <mergeCell ref="N101:Q101"/>
    <mergeCell ref="R101:U101"/>
    <mergeCell ref="A42:A101"/>
    <mergeCell ref="N71:Q71"/>
    <mergeCell ref="R71:U71"/>
    <mergeCell ref="N74:Q74"/>
    <mergeCell ref="R74:U74"/>
    <mergeCell ref="R83:U83"/>
    <mergeCell ref="B82:B83"/>
    <mergeCell ref="B71:B72"/>
    <mergeCell ref="N72:Q72"/>
    <mergeCell ref="R72:U72"/>
    <mergeCell ref="N75:Q75"/>
    <mergeCell ref="B74:B75"/>
    <mergeCell ref="N73:Q73"/>
    <mergeCell ref="R73:U73"/>
    <mergeCell ref="B88:B89"/>
    <mergeCell ref="B78:B79"/>
    <mergeCell ref="R76:U76"/>
    <mergeCell ref="B94:B95"/>
    <mergeCell ref="N94:Q94"/>
    <mergeCell ref="R94:U94"/>
    <mergeCell ref="N95:Q95"/>
    <mergeCell ref="R95:U95"/>
    <mergeCell ref="R77:U77"/>
    <mergeCell ref="N81:Q81"/>
    <mergeCell ref="R81:U81"/>
    <mergeCell ref="N82:Q82"/>
    <mergeCell ref="R82:U82"/>
    <mergeCell ref="N78:Q78"/>
    <mergeCell ref="R78:U78"/>
    <mergeCell ref="N79:Q79"/>
    <mergeCell ref="R79:U79"/>
    <mergeCell ref="N80:Q80"/>
    <mergeCell ref="R80:U80"/>
    <mergeCell ref="N83:Q83"/>
    <mergeCell ref="N88:Q88"/>
    <mergeCell ref="B91:B92"/>
    <mergeCell ref="R88:U88"/>
    <mergeCell ref="R84:U84"/>
    <mergeCell ref="N91:Q91"/>
    <mergeCell ref="R91:U91"/>
    <mergeCell ref="N87:Q87"/>
    <mergeCell ref="R87:U87"/>
    <mergeCell ref="N84:Q84"/>
    <mergeCell ref="A27:A41"/>
    <mergeCell ref="B39:B40"/>
    <mergeCell ref="N40:Q40"/>
    <mergeCell ref="R40:U40"/>
    <mergeCell ref="N59:Q59"/>
    <mergeCell ref="B56:B57"/>
    <mergeCell ref="N66:Q66"/>
    <mergeCell ref="B86:B87"/>
    <mergeCell ref="N70:Q70"/>
    <mergeCell ref="B76:B77"/>
    <mergeCell ref="N76:Q76"/>
    <mergeCell ref="N77:Q77"/>
    <mergeCell ref="R69:U69"/>
    <mergeCell ref="N67:Q67"/>
    <mergeCell ref="R67:U67"/>
    <mergeCell ref="N61:Q61"/>
    <mergeCell ref="R61:U61"/>
    <mergeCell ref="N63:Q63"/>
    <mergeCell ref="B67:B68"/>
    <mergeCell ref="R64:U64"/>
    <mergeCell ref="N65:Q65"/>
    <mergeCell ref="B60:B61"/>
    <mergeCell ref="R86:U86"/>
    <mergeCell ref="R85:U85"/>
    <mergeCell ref="B69:B70"/>
    <mergeCell ref="R70:U70"/>
    <mergeCell ref="R75:U75"/>
    <mergeCell ref="N85:Q85"/>
    <mergeCell ref="R98:U98"/>
    <mergeCell ref="N99:Q99"/>
    <mergeCell ref="R99:U99"/>
    <mergeCell ref="N100:Q100"/>
    <mergeCell ref="R100:U100"/>
    <mergeCell ref="B43:B44"/>
    <mergeCell ref="B45:B46"/>
    <mergeCell ref="R58:U58"/>
    <mergeCell ref="N45:Q45"/>
    <mergeCell ref="R45:U45"/>
    <mergeCell ref="N48:Q48"/>
    <mergeCell ref="R47:U47"/>
    <mergeCell ref="B48:B49"/>
    <mergeCell ref="R44:U44"/>
    <mergeCell ref="B58:B59"/>
    <mergeCell ref="R51:U51"/>
    <mergeCell ref="B53:B54"/>
    <mergeCell ref="N47:Q47"/>
    <mergeCell ref="N51:Q51"/>
    <mergeCell ref="R46:U46"/>
    <mergeCell ref="N46:Q46"/>
    <mergeCell ref="B51:B52"/>
    <mergeCell ref="N69:Q69"/>
    <mergeCell ref="N86:Q86"/>
    <mergeCell ref="N43:Q43"/>
    <mergeCell ref="N32:Q32"/>
    <mergeCell ref="R35:U35"/>
    <mergeCell ref="N42:Q42"/>
    <mergeCell ref="R41:U41"/>
    <mergeCell ref="N105:Q105"/>
    <mergeCell ref="R105:U105"/>
    <mergeCell ref="N104:Q104"/>
    <mergeCell ref="R104:U104"/>
    <mergeCell ref="N89:Q89"/>
    <mergeCell ref="R89:U89"/>
    <mergeCell ref="N102:Q102"/>
    <mergeCell ref="R102:U102"/>
    <mergeCell ref="N103:Q103"/>
    <mergeCell ref="R103:U103"/>
    <mergeCell ref="N92:Q92"/>
    <mergeCell ref="R92:U92"/>
    <mergeCell ref="N90:Q90"/>
    <mergeCell ref="R90:U90"/>
    <mergeCell ref="N93:Q93"/>
    <mergeCell ref="R93:U93"/>
    <mergeCell ref="N96:Q96"/>
    <mergeCell ref="R96:U96"/>
    <mergeCell ref="N98:Q98"/>
    <mergeCell ref="A7:B8"/>
    <mergeCell ref="C7:D8"/>
    <mergeCell ref="R7:U7"/>
    <mergeCell ref="R8:U8"/>
    <mergeCell ref="E10:M10"/>
    <mergeCell ref="N10:Q10"/>
    <mergeCell ref="R10:U10"/>
    <mergeCell ref="N12:Q12"/>
    <mergeCell ref="N25:Q25"/>
    <mergeCell ref="R25:U25"/>
    <mergeCell ref="R23:U23"/>
    <mergeCell ref="N19:Q19"/>
    <mergeCell ref="R18:U18"/>
    <mergeCell ref="N9:Q9"/>
    <mergeCell ref="R9:U9"/>
    <mergeCell ref="N7:Q7"/>
    <mergeCell ref="N8:Q8"/>
    <mergeCell ref="A9:B10"/>
    <mergeCell ref="C9:D10"/>
    <mergeCell ref="A12:B13"/>
    <mergeCell ref="C12:D13"/>
    <mergeCell ref="R12:U12"/>
    <mergeCell ref="E13:M13"/>
    <mergeCell ref="N13:Q13"/>
    <mergeCell ref="N2:Q2"/>
    <mergeCell ref="R2:U2"/>
    <mergeCell ref="A3:B4"/>
    <mergeCell ref="C3:D4"/>
    <mergeCell ref="N3:Q3"/>
    <mergeCell ref="R3:U3"/>
    <mergeCell ref="N4:Q4"/>
    <mergeCell ref="R4:U4"/>
    <mergeCell ref="A5:B6"/>
    <mergeCell ref="C5:D6"/>
    <mergeCell ref="N5:Q5"/>
    <mergeCell ref="R5:U5"/>
    <mergeCell ref="N6:Q6"/>
    <mergeCell ref="R6:U6"/>
    <mergeCell ref="R27:U27"/>
    <mergeCell ref="R28:U28"/>
    <mergeCell ref="R22:U22"/>
    <mergeCell ref="N22:Q22"/>
    <mergeCell ref="N24:Q24"/>
    <mergeCell ref="R24:U24"/>
    <mergeCell ref="N37:Q37"/>
    <mergeCell ref="R37:U37"/>
    <mergeCell ref="R32:U32"/>
    <mergeCell ref="N28:Q28"/>
    <mergeCell ref="N26:Q26"/>
    <mergeCell ref="R30:U30"/>
    <mergeCell ref="N36:Q36"/>
    <mergeCell ref="R36:U36"/>
    <mergeCell ref="N35:Q35"/>
    <mergeCell ref="N29:Q29"/>
    <mergeCell ref="R29:U29"/>
    <mergeCell ref="N31:Q31"/>
    <mergeCell ref="R31:U31"/>
    <mergeCell ref="N30:Q30"/>
    <mergeCell ref="R13:U13"/>
    <mergeCell ref="N17:Q17"/>
    <mergeCell ref="A15:A26"/>
    <mergeCell ref="N20:Q20"/>
    <mergeCell ref="R20:U20"/>
    <mergeCell ref="N21:Q21"/>
    <mergeCell ref="R21:U21"/>
    <mergeCell ref="R26:U26"/>
    <mergeCell ref="N23:Q23"/>
    <mergeCell ref="B15:B16"/>
    <mergeCell ref="N15:Q15"/>
    <mergeCell ref="R15:U15"/>
    <mergeCell ref="N16:Q16"/>
    <mergeCell ref="R16:U16"/>
    <mergeCell ref="R19:U19"/>
    <mergeCell ref="B17:B18"/>
    <mergeCell ref="R17:U17"/>
    <mergeCell ref="B28:B29"/>
    <mergeCell ref="R59:U59"/>
    <mergeCell ref="N52:Q52"/>
    <mergeCell ref="N18:Q18"/>
    <mergeCell ref="R66:U66"/>
    <mergeCell ref="R65:U65"/>
    <mergeCell ref="N68:Q68"/>
    <mergeCell ref="N60:Q60"/>
    <mergeCell ref="R48:U48"/>
    <mergeCell ref="R60:U60"/>
    <mergeCell ref="N54:Q54"/>
    <mergeCell ref="R54:U54"/>
    <mergeCell ref="N56:Q56"/>
    <mergeCell ref="R56:U56"/>
    <mergeCell ref="N50:Q50"/>
    <mergeCell ref="R50:U50"/>
    <mergeCell ref="N57:Q57"/>
    <mergeCell ref="R57:U57"/>
    <mergeCell ref="R63:U63"/>
    <mergeCell ref="N49:Q49"/>
    <mergeCell ref="R68:U68"/>
    <mergeCell ref="N64:Q64"/>
    <mergeCell ref="N27:Q27"/>
    <mergeCell ref="B34:B35"/>
    <mergeCell ref="B30:B31"/>
    <mergeCell ref="R34:U34"/>
    <mergeCell ref="N33:Q33"/>
    <mergeCell ref="R33:U33"/>
    <mergeCell ref="N34:Q34"/>
    <mergeCell ref="R49:U49"/>
    <mergeCell ref="R62:U62"/>
    <mergeCell ref="R53:U53"/>
    <mergeCell ref="N62:Q62"/>
    <mergeCell ref="N55:Q55"/>
    <mergeCell ref="N44:Q44"/>
    <mergeCell ref="R52:U52"/>
    <mergeCell ref="N58:Q58"/>
    <mergeCell ref="R55:U55"/>
    <mergeCell ref="N53:Q53"/>
    <mergeCell ref="N39:Q39"/>
    <mergeCell ref="R39:U39"/>
    <mergeCell ref="R42:U42"/>
    <mergeCell ref="N38:Q38"/>
    <mergeCell ref="R38:U38"/>
    <mergeCell ref="R43:U43"/>
    <mergeCell ref="B32:B33"/>
    <mergeCell ref="B36:B37"/>
    <mergeCell ref="N41:Q41"/>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59"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2021-08-03T08:25:31Z</cp:lastPrinted>
  <dcterms:created xsi:type="dcterms:W3CDTF">2021-02-15T00:57:50Z</dcterms:created>
  <dcterms:modified xsi:type="dcterms:W3CDTF">2021-08-03T08:31:05Z</dcterms:modified>
</cp:coreProperties>
</file>