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Z:\中国武漢市肺炎（新型コロナウイルス）\★報道提供\0723【108290例目から例目】\"/>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'6クラスター表'!$N$2:$U$6</definedName>
    <definedName name="_xlnm._FilterDatabase" localSheetId="1" hidden="1">'概要1～5'!$B$42:$Q$42</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'6クラスター表'!$A$1:$X$84</definedName>
    <definedName name="_xlnm.Print_Area" localSheetId="1">'概要1～5'!$A$1:$Z$77</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4" i="3" l="1"/>
  <c r="R71" i="16" l="1"/>
  <c r="N71" i="16" l="1"/>
  <c r="N72" i="3" l="1"/>
  <c r="Q72" i="3"/>
  <c r="Q74" i="3" l="1"/>
</calcChain>
</file>

<file path=xl/sharedStrings.xml><?xml version="1.0" encoding="utf-8"?>
<sst xmlns="http://schemas.openxmlformats.org/spreadsheetml/2006/main" count="260" uniqueCount="243">
  <si>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</si>
  <si>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</si>
  <si>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</si>
  <si>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</si>
  <si>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</si>
  <si>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</si>
  <si>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</si>
  <si>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</si>
  <si>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</si>
  <si>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</si>
  <si>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</si>
  <si>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</si>
  <si>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</si>
  <si>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</si>
  <si>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</si>
  <si>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</si>
  <si>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</si>
  <si>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</si>
  <si>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</si>
  <si>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</si>
  <si>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</si>
  <si>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</si>
  <si>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</si>
  <si>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</si>
  <si>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</si>
  <si>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</si>
  <si>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</si>
  <si>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</si>
  <si>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</si>
  <si>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</si>
  <si>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</si>
  <si>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</si>
  <si>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</si>
  <si>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</si>
  <si>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</si>
  <si>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</si>
  <si>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</si>
  <si>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</si>
  <si>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</si>
  <si>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</si>
  <si>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</si>
  <si>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</si>
  <si>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</si>
  <si>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</si>
  <si>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</si>
  <si>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</si>
  <si>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</si>
  <si>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</si>
  <si>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</si>
  <si>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</si>
  <si>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</si>
  <si>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</si>
  <si>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</si>
  <si>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</si>
  <si>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</si>
  <si>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</si>
  <si>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</si>
  <si>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</si>
  <si>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</si>
  <si>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</si>
  <si>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</si>
  <si>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</si>
  <si>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</si>
  <si>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</si>
  <si>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</si>
  <si>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</si>
  <si>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</si>
  <si>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</si>
  <si>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</si>
  <si>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</si>
  <si>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</si>
  <si>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</si>
  <si>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</si>
  <si>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</si>
  <si>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</si>
  <si>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</si>
  <si>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</si>
  <si>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</si>
  <si>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</si>
  <si>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</si>
  <si>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</si>
  <si>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</si>
  <si>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</si>
  <si>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</si>
  <si>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</si>
  <si>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</si>
  <si>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</si>
  <si>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</si>
  <si>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</si>
  <si>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</si>
  <si>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</si>
  <si>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</si>
  <si>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</si>
  <si>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</si>
  <si>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</si>
  <si>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</si>
  <si>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</si>
  <si>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</si>
  <si>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</si>
  <si>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</si>
  <si>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</si>
  <si>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</si>
  <si>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</si>
  <si>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</si>
  <si>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</si>
  <si>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</si>
  <si>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</si>
  <si>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</si>
  <si>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</si>
  <si>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</si>
  <si>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</si>
  <si>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</si>
  <si>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</si>
  <si>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</si>
  <si>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</si>
  <si>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</si>
  <si>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</si>
  <si>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</si>
  <si>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</si>
  <si>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</si>
  <si>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</si>
  <si>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</si>
  <si>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</si>
  <si>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</si>
  <si>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</si>
  <si>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</si>
  <si>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</si>
  <si>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</si>
  <si>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</si>
  <si>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</si>
  <si>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</si>
  <si>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</si>
  <si>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</si>
  <si>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</si>
  <si>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</si>
  <si>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</si>
  <si>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</si>
  <si>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</si>
  <si>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</si>
  <si>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</si>
  <si>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</si>
  <si>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</si>
  <si>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</si>
  <si>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</si>
  <si>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</si>
  <si>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</si>
  <si>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</si>
  <si>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</si>
  <si>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</si>
  <si>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</si>
  <si>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</si>
  <si>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</si>
  <si>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</si>
  <si>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</si>
  <si>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</si>
  <si>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</si>
  <si>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</si>
  <si>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</si>
  <si>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</si>
  <si>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</si>
  <si>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</si>
  <si>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</si>
  <si>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</si>
  <si>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</si>
  <si>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</si>
  <si>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</si>
  <si>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</si>
  <si>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</si>
  <si>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</si>
  <si>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</si>
  <si>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</si>
  <si>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</si>
  <si>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</si>
  <si>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</si>
  <si>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</si>
  <si>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</si>
  <si>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</si>
  <si>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</si>
  <si>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</si>
  <si>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</si>
  <si>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</si>
  <si>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</si>
  <si>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</si>
  <si>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</si>
  <si>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</si>
  <si>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</si>
  <si>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</si>
  <si>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</si>
  <si>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</si>
  <si>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</si>
  <si>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 xml:space="preserve">  ＜141件：飲食店：2件[9～10]、医療機関：15件[62~76]、施設：68件[138~205]、他：56件[90~145]＞</t>
    <rPh sb="8" eb="10">
      <t>インショク</t>
    </rPh>
    <rPh sb="10" eb="11">
      <t>テン</t>
    </rPh>
    <rPh sb="13" eb="14">
      <t>ケン</t>
    </rPh>
    <rPh sb="21" eb="23">
      <t>イリョウ</t>
    </rPh>
    <rPh sb="23" eb="25">
      <t>キカン</t>
    </rPh>
    <rPh sb="28" eb="29">
      <t>ケン</t>
    </rPh>
    <rPh sb="37" eb="39">
      <t>シセツ</t>
    </rPh>
    <rPh sb="42" eb="43">
      <t>ケン</t>
    </rPh>
    <rPh sb="53" eb="54">
      <t>ホカ</t>
    </rPh>
    <rPh sb="57" eb="58">
      <t>ケン</t>
    </rPh>
    <phoneticPr fontId="2"/>
  </si>
  <si>
    <r>
      <t xml:space="preserve">第4波
</t>
    </r>
    <r>
      <rPr>
        <sz val="8"/>
        <color theme="1"/>
        <rFont val="游ゴシック"/>
        <family val="2"/>
        <charset val="128"/>
        <scheme val="minor"/>
      </rPr>
      <t>4/25～緊急事態宣言終了まで</t>
    </r>
    <rPh sb="0" eb="1">
      <t>ダイ</t>
    </rPh>
    <rPh sb="2" eb="3">
      <t>ナミ</t>
    </rPh>
    <rPh sb="9" eb="15">
      <t>キンキュウジタイセンゲン</t>
    </rPh>
    <rPh sb="15" eb="17">
      <t>シュウリョウ</t>
    </rPh>
    <phoneticPr fontId="2"/>
  </si>
  <si>
    <t>4/25～
6/20</t>
    <phoneticPr fontId="2"/>
  </si>
  <si>
    <t>第4波クラスター関連（4/25から6/20まで）</t>
    <rPh sb="0" eb="1">
      <t>ダイ</t>
    </rPh>
    <rPh sb="2" eb="3">
      <t>ナミ</t>
    </rPh>
    <rPh sb="8" eb="10">
      <t>カンレン</t>
    </rPh>
    <phoneticPr fontId="2"/>
  </si>
  <si>
    <t>第4波クラスター関連（4/25から6/20まで）の
濃厚接触者等</t>
    <rPh sb="26" eb="28">
      <t>ノウコウ</t>
    </rPh>
    <rPh sb="28" eb="31">
      <t>セッショクシャ</t>
    </rPh>
    <rPh sb="31" eb="32">
      <t>トウ</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</si>
  <si>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</si>
  <si>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</si>
  <si>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</si>
  <si>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 xml:space="preserve">  ＜131件：飲食店：1件[11]、医療機関：30件[77~106]、施設：60件[206~265]、他：40件[146~185]＞</t>
    <rPh sb="8" eb="10">
      <t>インショク</t>
    </rPh>
    <rPh sb="10" eb="11">
      <t>テン</t>
    </rPh>
    <rPh sb="13" eb="14">
      <t>ケン</t>
    </rPh>
    <rPh sb="19" eb="21">
      <t>イリョウ</t>
    </rPh>
    <rPh sb="21" eb="23">
      <t>キカン</t>
    </rPh>
    <rPh sb="26" eb="27">
      <t>ケン</t>
    </rPh>
    <rPh sb="36" eb="38">
      <t>シセツ</t>
    </rPh>
    <rPh sb="41" eb="42">
      <t>ケン</t>
    </rPh>
    <rPh sb="52" eb="53">
      <t>ホカ</t>
    </rPh>
    <rPh sb="56" eb="57">
      <t>ケン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</si>
  <si>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</si>
  <si>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</si>
  <si>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</si>
  <si>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</si>
  <si>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</si>
  <si>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</si>
  <si>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</si>
  <si>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</si>
  <si>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</si>
  <si>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</si>
  <si>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</si>
  <si>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</si>
  <si>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　本日、大阪府において、新型コロナウイルス感染症の感染が以下のとおり確認されましたので、お知らせします。
　</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</si>
  <si>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</si>
  <si>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</si>
  <si>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</si>
  <si>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</si>
  <si>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</si>
  <si>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</si>
  <si>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</si>
  <si>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</si>
  <si>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</si>
  <si>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</si>
  <si>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</si>
  <si>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</si>
  <si>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</si>
  <si>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</si>
  <si>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</si>
  <si>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</si>
  <si>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</si>
  <si>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</si>
  <si>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</si>
  <si>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</si>
  <si>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</si>
  <si>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</si>
  <si>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</si>
  <si>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</si>
  <si>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高槻市のスポーツ施設関連の濃厚接触者等</t>
    <rPh sb="13" eb="19">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</si>
  <si>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</si>
  <si>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※高槻市の学校関連には、別に府外1事例を把握</t>
    <rPh sb="1" eb="4">
      <t>タカツキシ</t>
    </rPh>
    <rPh sb="5" eb="7">
      <t>ガッコウ</t>
    </rPh>
    <rPh sb="7" eb="9">
      <t>カンレン</t>
    </rPh>
    <rPh sb="12" eb="13">
      <t>ベツ</t>
    </rPh>
    <rPh sb="14" eb="15">
      <t>フ</t>
    </rPh>
    <rPh sb="15" eb="16">
      <t>ガイ</t>
    </rPh>
    <rPh sb="17" eb="19">
      <t>ジレイ</t>
    </rPh>
    <rPh sb="20" eb="22">
      <t>ハアク</t>
    </rPh>
    <phoneticPr fontId="2"/>
  </si>
  <si>
    <t>高槻市の企業事業所関連②の濃厚接触者等</t>
    <rPh sb="0" eb="2">
      <t>タカツキ</t>
    </rPh>
    <rPh sb="4" eb="11">
      <t>キギョウジギョウショカンレン</t>
    </rPh>
    <phoneticPr fontId="2"/>
  </si>
  <si>
    <t>女</t>
    <rPh sb="0" eb="1">
      <t>オンナ</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</si>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</sst>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411]ggge&quot;年&quot;m&quot;月&quot;d&quot;日&quot;;@"/>
    <numFmt numFmtId="178" formatCode="0_);[Red]\(0\)"/>
    <numFmt numFmtId="179" formatCode="0.0_ "/>
    <numFmt numFmtId="180" formatCode="0.0"/>
    <numFmt numFmtId="181" formatCode="0_ "/>
    <numFmt numFmtId="182" formatCode="#,##0_);[Red]\(#,##0\)"/>
    <numFmt numFmtId="183" formatCode="0_ ;[Red]\-0\ "/>
    <numFmt numFmtId="184" formatCode="\(0\)"/>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
      <sz val="8"/>
      <color theme="1"/>
      <name val="游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CE4D6"/>
        <bgColor indexed="64"/>
      </patternFill>
    </fill>
    <fill>
      <patternFill patternType="solid">
        <fgColor theme="2" tint="-9.9978637043366805E-2"/>
        <bgColor indexed="64"/>
      </patternFill>
    </fill>
    <fill>
      <patternFill patternType="solid">
        <fgColor theme="5"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11">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5" borderId="0" xfId="0" applyFont="1" applyFill="1">
      <alignment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82" fontId="3" fillId="6" borderId="1" xfId="0" applyNumberFormat="1" applyFont="1" applyFill="1" applyBorder="1" applyAlignment="1">
      <alignment vertical="center"/>
    </xf>
    <xf numFmtId="182" fontId="3" fillId="6" borderId="2" xfId="0" applyNumberFormat="1" applyFont="1" applyFill="1" applyBorder="1" applyAlignment="1">
      <alignment vertical="center"/>
    </xf>
    <xf numFmtId="182" fontId="3" fillId="6"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7" fillId="0" borderId="0" xfId="0" applyFont="1" applyFill="1">
      <alignment vertical="center"/>
    </xf>
    <xf numFmtId="181" fontId="3" fillId="0" borderId="0" xfId="0" applyNumberFormat="1" applyFont="1" applyFill="1" applyAlignment="1">
      <alignment vertical="center" shrinkToFit="1"/>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24" fillId="0" borderId="0" xfId="0" applyFont="1" applyFill="1" applyAlignment="1">
      <alignment horizontal="center" vertical="center" shrinkToFit="1"/>
    </xf>
    <xf numFmtId="0" fontId="3" fillId="0" borderId="0" xfId="0" applyFont="1" applyFill="1" applyAlignment="1">
      <alignment vertical="center" shrinkToFit="1"/>
    </xf>
    <xf numFmtId="181" fontId="3" fillId="0" borderId="0" xfId="0" applyNumberFormat="1" applyFont="1" applyFill="1">
      <alignment vertical="center"/>
    </xf>
    <xf numFmtId="182" fontId="3" fillId="0" borderId="0" xfId="0" applyNumberFormat="1" applyFont="1" applyFill="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183" fontId="3" fillId="0" borderId="0" xfId="0" applyNumberFormat="1" applyFont="1" applyFill="1">
      <alignment vertical="center"/>
    </xf>
    <xf numFmtId="0" fontId="5" fillId="7" borderId="0" xfId="0" applyFont="1" applyFill="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183" fontId="0" fillId="0" borderId="0" xfId="0" applyNumberFormat="1" applyFill="1">
      <alignment vertical="center"/>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5" fillId="7" borderId="0" xfId="0" applyFont="1" applyFill="1" applyAlignment="1">
      <alignment vertical="center"/>
    </xf>
    <xf numFmtId="183" fontId="3" fillId="0" borderId="0" xfId="0" applyNumberFormat="1" applyFont="1" applyFill="1" applyAlignment="1">
      <alignment horizontal="center"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3" fillId="2" borderId="0" xfId="0" applyFont="1" applyFill="1" applyBorder="1" applyAlignment="1">
      <alignment horizontal="center" vertical="center"/>
    </xf>
    <xf numFmtId="0" fontId="4" fillId="0" borderId="0" xfId="0" applyFont="1" applyFill="1">
      <alignment vertical="center"/>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0" fontId="15" fillId="0" borderId="0" xfId="0" applyFont="1" applyFill="1" applyBorder="1" applyAlignment="1">
      <alignment vertical="center"/>
    </xf>
    <xf numFmtId="0" fontId="0" fillId="0" borderId="0" xfId="0" applyFill="1" applyBorder="1" applyAlignment="1">
      <alignment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6" fillId="2" borderId="0" xfId="0" applyFont="1" applyFill="1" applyBorder="1" applyAlignment="1">
      <alignment horizontal="left" vertical="top" wrapText="1"/>
    </xf>
    <xf numFmtId="0" fontId="3" fillId="0" borderId="0" xfId="0" applyFont="1" applyBorder="1" applyAlignment="1">
      <alignment horizontal="left" vertical="top" wrapText="1"/>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82" fontId="1" fillId="2" borderId="18" xfId="2" applyNumberFormat="1" applyFill="1" applyBorder="1" applyAlignment="1">
      <alignment horizontal="right" vertical="center"/>
    </xf>
    <xf numFmtId="182" fontId="1" fillId="2" borderId="19" xfId="2" applyNumberFormat="1" applyFill="1" applyBorder="1" applyAlignment="1">
      <alignment horizontal="right" vertical="center"/>
    </xf>
    <xf numFmtId="182" fontId="1" fillId="2" borderId="20" xfId="2" applyNumberForma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0" fillId="3" borderId="27" xfId="2" applyFont="1" applyFill="1" applyBorder="1" applyAlignment="1">
      <alignment horizontal="center" vertical="center" wrapText="1"/>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178" fontId="0" fillId="3" borderId="4" xfId="0" applyNumberFormat="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2" fontId="0" fillId="2" borderId="32" xfId="1" applyNumberFormat="1" applyFont="1" applyFill="1" applyBorder="1" applyAlignment="1">
      <alignment horizontal="right" vertical="center"/>
    </xf>
    <xf numFmtId="182" fontId="0" fillId="2" borderId="34" xfId="1" applyNumberFormat="1" applyFont="1" applyFill="1" applyBorder="1" applyAlignment="1">
      <alignment horizontal="right" vertical="center"/>
    </xf>
    <xf numFmtId="182" fontId="0" fillId="2" borderId="31" xfId="1" applyNumberFormat="1" applyFont="1" applyFill="1" applyBorder="1" applyAlignment="1">
      <alignment horizontal="right" vertical="center"/>
    </xf>
    <xf numFmtId="182" fontId="1" fillId="2" borderId="28" xfId="2" applyNumberFormat="1" applyFill="1" applyBorder="1" applyAlignment="1">
      <alignment horizontal="right" vertical="center"/>
    </xf>
    <xf numFmtId="182" fontId="1" fillId="2" borderId="33" xfId="2" applyNumberFormat="1" applyFill="1" applyBorder="1" applyAlignment="1">
      <alignment horizontal="right" vertical="center"/>
    </xf>
    <xf numFmtId="182" fontId="1" fillId="2" borderId="29"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4" fontId="1" fillId="2" borderId="1" xfId="2" applyNumberFormat="1" applyFill="1" applyBorder="1" applyAlignment="1">
      <alignment horizontal="right" vertical="center"/>
    </xf>
    <xf numFmtId="184" fontId="1" fillId="2" borderId="2" xfId="2" applyNumberFormat="1" applyFill="1" applyBorder="1" applyAlignment="1">
      <alignment horizontal="right" vertical="center"/>
    </xf>
    <xf numFmtId="184" fontId="1" fillId="2" borderId="3" xfId="2" applyNumberFormat="1" applyFill="1" applyBorder="1" applyAlignment="1">
      <alignment horizontal="right" vertical="center"/>
    </xf>
    <xf numFmtId="182" fontId="0" fillId="2" borderId="35" xfId="1" applyNumberFormat="1"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1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0" fillId="0" borderId="4" xfId="0" applyFill="1" applyBorder="1" applyAlignment="1">
      <alignment horizontal="center" vertical="center" textRotation="255"/>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182" fontId="3" fillId="6" borderId="1" xfId="0" applyNumberFormat="1" applyFont="1" applyFill="1" applyBorder="1" applyAlignment="1">
      <alignment horizontal="right" vertical="center"/>
    </xf>
    <xf numFmtId="182" fontId="3" fillId="6" borderId="2" xfId="0" applyNumberFormat="1" applyFont="1" applyFill="1" applyBorder="1" applyAlignment="1">
      <alignment horizontal="right" vertical="center"/>
    </xf>
    <xf numFmtId="182" fontId="3" fillId="6"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cellXfs>
  <cellStyles count="6">
    <cellStyle name="桁区切り" xfId="1" builtinId="6"/>
    <cellStyle name="桁区切り 3" xfId="5"/>
    <cellStyle name="標準" xfId="0" builtinId="0"/>
    <cellStyle name="標準 2 2" xfId="3"/>
    <cellStyle name="標準 2 3" xfId="4"/>
    <cellStyle name="標準 5 3" xfId="2"/>
  </cellStyles>
  <dxfs count="3">
    <dxf>
      <font>
        <b/>
        <i val="0"/>
        <color rgb="FFFFC000"/>
      </font>
    </dxf>
    <dxf>
      <font>
        <b/>
        <i val="0"/>
        <color rgb="FFFFC000"/>
      </font>
    </dxf>
    <dxf>
      <font>
        <b/>
        <i val="0"/>
        <color rgb="FFFFC000"/>
      </font>
    </dxf>
  </dxfs>
  <tableStyles count="0" defaultTableStyle="TableStyleMedium2" defaultPivotStyle="PivotStyleLight16"/>
  <colors>
    <mruColors>
      <color rgb="FF00FF00"/>
      <color rgb="FFFFCCCC"/>
      <color rgb="FF99FFCC"/>
      <color rgb="FFFFCCFF"/>
      <color rgb="FF66FF99"/>
      <color rgb="FF0000CC"/>
      <color rgb="FFFF99CC"/>
      <color rgb="FF6666FF"/>
      <color rgb="FFFF99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
  <sheetViews>
    <sheetView tabSelected="1" view="pageBreakPreview" zoomScale="85" zoomScaleNormal="50" zoomScaleSheetLayoutView="85" workbookViewId="0"/>
  </sheetViews>
  <sheetFormatPr defaultRowHeight="18.75" x14ac:dyDescent="0.4"/>
  <cols>
    <col min="1" max="5" width="4.625" style="167" customWidth="1"/>
    <col min="6" max="6" width="6.125" style="167" customWidth="1"/>
    <col min="7" max="25" width="4.625" style="167" customWidth="1"/>
    <col min="26" max="26" width="9" style="166"/>
    <col min="27" max="16384" width="9" style="167"/>
  </cols>
  <sheetData>
    <row r="1" spans="1:26" ht="15.95" customHeight="1" x14ac:dyDescent="0.4">
      <c r="A1" s="164"/>
      <c r="B1" s="19"/>
      <c r="C1" s="165"/>
      <c r="D1" s="165"/>
      <c r="E1" s="165"/>
      <c r="F1" s="165"/>
      <c r="G1" s="165"/>
      <c r="H1" s="165"/>
      <c r="I1" s="165"/>
      <c r="J1" s="12"/>
      <c r="K1" s="12"/>
      <c r="L1" s="12"/>
      <c r="M1" s="12"/>
      <c r="N1" s="12"/>
      <c r="O1" s="12"/>
      <c r="P1" s="12"/>
      <c r="Q1" s="12"/>
      <c r="R1" s="12"/>
      <c r="S1" s="12"/>
      <c r="T1" s="12"/>
      <c r="U1" s="205">
        <v>44400</v>
      </c>
      <c r="V1" s="205"/>
      <c r="W1" s="205"/>
      <c r="X1" s="205"/>
      <c r="Y1" s="205"/>
    </row>
    <row r="2" spans="1:26" ht="15.95" customHeight="1" x14ac:dyDescent="0.4">
      <c r="A2" s="164"/>
      <c r="B2" s="19"/>
      <c r="C2" s="165"/>
      <c r="D2" s="165"/>
      <c r="E2" s="165"/>
      <c r="F2" s="165"/>
      <c r="G2" s="165"/>
      <c r="H2" s="165"/>
      <c r="I2" s="165"/>
      <c r="J2" s="168"/>
      <c r="K2" s="168"/>
      <c r="L2" s="168"/>
      <c r="M2" s="168"/>
      <c r="N2" s="168"/>
      <c r="O2" s="168"/>
      <c r="P2" s="168"/>
      <c r="Q2" s="168"/>
      <c r="R2" s="168"/>
      <c r="S2" s="168"/>
      <c r="T2" s="168"/>
      <c r="U2" s="168"/>
      <c r="V2" s="168"/>
      <c r="W2" s="168"/>
      <c r="X2" s="168"/>
      <c r="Y2" s="169" t="s">
        <v>104</v>
      </c>
    </row>
    <row r="3" spans="1:26" ht="34.5" customHeight="1" x14ac:dyDescent="0.4">
      <c r="A3" s="164"/>
      <c r="B3" s="19"/>
      <c r="C3" s="165"/>
      <c r="D3" s="165"/>
      <c r="E3" s="165"/>
      <c r="F3" s="165"/>
      <c r="G3" s="165"/>
      <c r="H3" s="165"/>
      <c r="I3" s="165"/>
      <c r="J3" s="168"/>
      <c r="K3" s="168"/>
      <c r="L3" s="168"/>
      <c r="M3" s="168"/>
      <c r="N3" s="168"/>
      <c r="O3" s="168"/>
      <c r="P3" s="168"/>
      <c r="Q3" s="168"/>
      <c r="R3" s="168"/>
      <c r="S3" s="168"/>
      <c r="T3" s="168"/>
      <c r="U3" s="168"/>
      <c r="V3" s="168"/>
      <c r="W3" s="168"/>
      <c r="X3" s="168"/>
      <c r="Y3" s="169"/>
    </row>
    <row r="4" spans="1:26" ht="15.95" customHeight="1" x14ac:dyDescent="0.4">
      <c r="A4" s="165"/>
      <c r="B4" s="206" t="s">
        <v>2</v>
      </c>
      <c r="C4" s="206"/>
      <c r="D4" s="206"/>
      <c r="E4" s="206"/>
      <c r="F4" s="206"/>
      <c r="G4" s="206"/>
      <c r="H4" s="206"/>
      <c r="I4" s="206"/>
      <c r="J4" s="206"/>
      <c r="K4" s="206"/>
      <c r="L4" s="206"/>
      <c r="M4" s="206"/>
      <c r="N4" s="206"/>
      <c r="O4" s="206"/>
      <c r="P4" s="206"/>
      <c r="Q4" s="206"/>
      <c r="R4" s="206"/>
      <c r="S4" s="206"/>
      <c r="T4" s="206"/>
      <c r="U4" s="206"/>
      <c r="V4" s="206"/>
      <c r="W4" s="206"/>
      <c r="X4" s="206"/>
      <c r="Y4" s="170"/>
    </row>
    <row r="5" spans="1:26" ht="47.25" customHeight="1" x14ac:dyDescent="0.4">
      <c r="A5" s="180"/>
      <c r="B5" s="171"/>
      <c r="C5" s="171"/>
      <c r="D5" s="171"/>
      <c r="E5" s="171"/>
      <c r="F5" s="171"/>
      <c r="G5" s="171"/>
      <c r="H5" s="171"/>
      <c r="I5" s="171"/>
      <c r="J5" s="171"/>
      <c r="K5" s="171"/>
      <c r="L5" s="171"/>
      <c r="M5" s="171"/>
      <c r="N5" s="171"/>
      <c r="O5" s="171"/>
      <c r="P5" s="171"/>
      <c r="Q5" s="171"/>
      <c r="R5" s="171"/>
      <c r="S5" s="171"/>
      <c r="T5" s="171"/>
      <c r="U5" s="171"/>
      <c r="V5" s="171"/>
      <c r="W5" s="171"/>
      <c r="X5" s="171"/>
      <c r="Y5" s="171"/>
    </row>
    <row r="6" spans="1:26" ht="42" customHeight="1" x14ac:dyDescent="0.4">
      <c r="A6" s="207" t="s">
        <v>211</v>
      </c>
      <c r="B6" s="207"/>
      <c r="C6" s="207"/>
      <c r="D6" s="207"/>
      <c r="E6" s="207"/>
      <c r="F6" s="207"/>
      <c r="G6" s="207"/>
      <c r="H6" s="207"/>
      <c r="I6" s="207"/>
      <c r="J6" s="207"/>
      <c r="K6" s="207"/>
      <c r="L6" s="207"/>
      <c r="M6" s="207"/>
      <c r="N6" s="207"/>
      <c r="O6" s="207"/>
      <c r="P6" s="207"/>
      <c r="Q6" s="207"/>
      <c r="R6" s="207"/>
      <c r="S6" s="207"/>
      <c r="T6" s="207"/>
      <c r="U6" s="207"/>
      <c r="V6" s="207"/>
      <c r="W6" s="207"/>
      <c r="X6" s="207"/>
      <c r="Z6" s="167"/>
    </row>
    <row r="7" spans="1:26" ht="77.25" customHeight="1" x14ac:dyDescent="0.4">
      <c r="A7" s="208" t="s">
        <v>3</v>
      </c>
      <c r="B7" s="208"/>
      <c r="C7" s="208"/>
      <c r="D7" s="208"/>
      <c r="E7" s="208"/>
      <c r="F7" s="208"/>
      <c r="G7" s="208"/>
      <c r="H7" s="208"/>
      <c r="I7" s="208"/>
      <c r="J7" s="208"/>
      <c r="K7" s="208"/>
      <c r="L7" s="208"/>
      <c r="M7" s="208"/>
      <c r="N7" s="208"/>
      <c r="O7" s="208"/>
      <c r="P7" s="208"/>
      <c r="Q7" s="208"/>
      <c r="R7" s="208"/>
      <c r="S7" s="208"/>
      <c r="T7" s="208"/>
      <c r="U7" s="208"/>
      <c r="V7" s="208"/>
      <c r="W7" s="208"/>
      <c r="X7" s="208"/>
      <c r="Y7" s="208"/>
    </row>
  </sheetData>
  <mergeCells count="4">
    <mergeCell ref="U1:Y1"/>
    <mergeCell ref="B4:X4"/>
    <mergeCell ref="A6:X6"/>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168"/>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7.25" customWidth="1"/>
    <col min="28" max="30" width="14.875" customWidth="1"/>
  </cols>
  <sheetData>
    <row r="1" spans="1:28"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8" ht="15.95" customHeight="1" x14ac:dyDescent="0.4">
      <c r="A3" s="288" t="s">
        <v>5</v>
      </c>
      <c r="B3" s="288"/>
      <c r="C3" s="289"/>
      <c r="D3" s="10" t="s">
        <v>6</v>
      </c>
      <c r="E3" s="11"/>
      <c r="F3" s="11"/>
      <c r="G3" s="285"/>
      <c r="H3" s="285"/>
      <c r="I3" s="286"/>
      <c r="J3" s="12"/>
      <c r="K3" s="287" t="s">
        <v>7</v>
      </c>
      <c r="L3" s="287"/>
      <c r="M3" s="287"/>
      <c r="N3" s="287"/>
      <c r="O3" s="290"/>
      <c r="P3" s="290"/>
      <c r="Q3" s="1"/>
      <c r="R3" s="1"/>
      <c r="S3" s="1"/>
      <c r="T3" s="1"/>
      <c r="U3" s="1"/>
      <c r="V3" s="1"/>
      <c r="W3" s="1"/>
      <c r="X3" s="1"/>
      <c r="Y3" s="1"/>
      <c r="Z3" s="1"/>
    </row>
    <row r="4" spans="1:28" ht="15.95" customHeight="1" x14ac:dyDescent="0.4">
      <c r="A4" s="288"/>
      <c r="B4" s="288"/>
      <c r="C4" s="289"/>
      <c r="D4" s="13"/>
      <c r="E4" s="14"/>
      <c r="F4" s="15"/>
      <c r="G4" s="284" t="s">
        <v>1</v>
      </c>
      <c r="H4" s="285"/>
      <c r="I4" s="286"/>
      <c r="J4" s="12"/>
      <c r="K4" s="287" t="s">
        <v>8</v>
      </c>
      <c r="L4" s="287"/>
      <c r="M4" s="287" t="s">
        <v>9</v>
      </c>
      <c r="N4" s="287"/>
      <c r="O4" s="287" t="s">
        <v>10</v>
      </c>
      <c r="P4" s="287"/>
      <c r="Q4" s="1"/>
      <c r="R4" s="1"/>
      <c r="S4" s="1"/>
      <c r="T4" s="1"/>
      <c r="U4" s="1"/>
      <c r="V4" s="1"/>
      <c r="W4" s="1"/>
      <c r="X4" s="1"/>
      <c r="Y4" s="1"/>
      <c r="Z4" s="1"/>
    </row>
    <row r="5" spans="1:28" ht="15.95" customHeight="1" x14ac:dyDescent="0.4">
      <c r="A5" s="288"/>
      <c r="B5" s="288"/>
      <c r="C5" s="288"/>
      <c r="D5" s="291">
        <v>379</v>
      </c>
      <c r="E5" s="292"/>
      <c r="F5" s="293"/>
      <c r="G5" s="297">
        <v>108614</v>
      </c>
      <c r="H5" s="298"/>
      <c r="I5" s="299"/>
      <c r="J5" s="12"/>
      <c r="K5" s="266">
        <v>209</v>
      </c>
      <c r="L5" s="267"/>
      <c r="M5" s="266">
        <v>170</v>
      </c>
      <c r="N5" s="267"/>
      <c r="O5" s="266">
        <v>0</v>
      </c>
      <c r="P5" s="267"/>
      <c r="Q5" s="1"/>
      <c r="R5" s="1"/>
      <c r="S5" s="1"/>
      <c r="U5" s="1"/>
      <c r="V5" s="1"/>
      <c r="W5" s="1"/>
      <c r="X5" s="1"/>
      <c r="Y5" s="1"/>
      <c r="Z5" s="1"/>
      <c r="AA5" s="16"/>
    </row>
    <row r="6" spans="1:28" ht="15.95" customHeight="1" x14ac:dyDescent="0.4">
      <c r="A6" s="288"/>
      <c r="B6" s="288"/>
      <c r="C6" s="288"/>
      <c r="D6" s="294"/>
      <c r="E6" s="295"/>
      <c r="F6" s="296"/>
      <c r="G6" s="300"/>
      <c r="H6" s="301"/>
      <c r="I6" s="302"/>
      <c r="J6" s="12"/>
      <c r="K6" s="268"/>
      <c r="L6" s="269"/>
      <c r="M6" s="268"/>
      <c r="N6" s="269"/>
      <c r="O6" s="268"/>
      <c r="P6" s="269"/>
      <c r="Q6" s="17"/>
      <c r="R6" s="1"/>
      <c r="S6" s="1"/>
      <c r="T6" s="1"/>
      <c r="U6" s="1"/>
      <c r="V6" s="1"/>
      <c r="W6" s="1"/>
      <c r="X6" s="1"/>
      <c r="Y6" s="1"/>
      <c r="Z6" s="1"/>
      <c r="AA6" s="5"/>
      <c r="AB6" s="5"/>
    </row>
    <row r="7" spans="1:28" ht="15.95" customHeight="1" x14ac:dyDescent="0.4">
      <c r="A7" s="18" t="s">
        <v>11</v>
      </c>
      <c r="B7" s="7"/>
      <c r="C7" s="19"/>
      <c r="D7" s="19"/>
      <c r="E7" s="19"/>
      <c r="F7" s="19"/>
      <c r="G7" s="19"/>
      <c r="H7" s="19"/>
      <c r="I7" s="19"/>
      <c r="J7" s="19"/>
      <c r="K7" s="19"/>
      <c r="L7" s="19"/>
      <c r="M7" s="12"/>
      <c r="N7" s="19"/>
      <c r="O7" s="19"/>
      <c r="P7" s="19"/>
      <c r="Q7" s="19"/>
      <c r="R7" s="19"/>
      <c r="S7" s="1"/>
      <c r="T7" s="1"/>
      <c r="U7" s="1"/>
      <c r="V7" s="1"/>
      <c r="W7" s="1"/>
      <c r="X7" s="1"/>
      <c r="Y7" s="1"/>
      <c r="Z7" s="1"/>
    </row>
    <row r="8" spans="1:28" ht="15.95" customHeight="1" x14ac:dyDescent="0.4">
      <c r="A8" s="18" t="s">
        <v>12</v>
      </c>
      <c r="B8" s="7"/>
      <c r="C8" s="19"/>
      <c r="D8" s="19"/>
      <c r="E8" s="19"/>
      <c r="F8" s="19"/>
      <c r="G8" s="19"/>
      <c r="H8" s="19"/>
      <c r="I8" s="19"/>
      <c r="J8" s="19"/>
      <c r="K8" s="19"/>
      <c r="L8" s="19"/>
      <c r="M8" s="12"/>
      <c r="N8" s="19"/>
      <c r="O8" s="19"/>
      <c r="P8" s="19"/>
      <c r="Q8" s="19"/>
      <c r="R8" s="19"/>
      <c r="S8" s="19"/>
      <c r="T8" s="1"/>
      <c r="U8" s="1"/>
      <c r="V8" s="1"/>
      <c r="W8" s="1"/>
      <c r="X8" s="1"/>
      <c r="Y8" s="1"/>
      <c r="Z8" s="1"/>
    </row>
    <row r="9" spans="1:28" ht="15.95" customHeight="1" x14ac:dyDescent="0.4">
      <c r="A9" s="18" t="s">
        <v>13</v>
      </c>
      <c r="B9" s="7"/>
      <c r="C9" s="19"/>
      <c r="D9" s="19"/>
      <c r="E9" s="19"/>
      <c r="F9" s="19"/>
      <c r="G9" s="19"/>
      <c r="H9" s="19"/>
      <c r="I9" s="19"/>
      <c r="J9" s="19"/>
      <c r="K9" s="19"/>
      <c r="L9" s="19"/>
      <c r="M9" s="12"/>
      <c r="N9" s="19"/>
      <c r="O9" s="19"/>
      <c r="P9" s="19"/>
      <c r="Q9" s="19"/>
      <c r="R9" s="19"/>
      <c r="S9" s="19"/>
      <c r="T9" s="1"/>
      <c r="U9" s="1"/>
      <c r="V9" s="1"/>
      <c r="W9" s="1"/>
      <c r="X9" s="1"/>
      <c r="Y9" s="1"/>
      <c r="Z9" s="1"/>
    </row>
    <row r="10" spans="1:28" ht="12" customHeight="1" x14ac:dyDescent="0.4">
      <c r="A10" s="19"/>
      <c r="B10" s="19"/>
      <c r="C10" s="19"/>
      <c r="D10" s="19"/>
      <c r="E10" s="19"/>
      <c r="F10" s="19"/>
      <c r="G10" s="19"/>
      <c r="H10" s="19"/>
      <c r="I10" s="19"/>
      <c r="J10" s="1"/>
      <c r="K10" s="19"/>
      <c r="L10" s="19"/>
      <c r="M10" s="19"/>
      <c r="N10" s="19"/>
      <c r="O10" s="19"/>
      <c r="P10" s="19"/>
      <c r="Q10" s="19"/>
      <c r="R10" s="19"/>
      <c r="S10" s="19"/>
      <c r="T10" s="1"/>
      <c r="U10" s="1"/>
      <c r="V10" s="1"/>
      <c r="W10" s="1"/>
      <c r="X10" s="1"/>
      <c r="Y10" s="1"/>
      <c r="Z10" s="1"/>
    </row>
    <row r="11" spans="1:28" ht="15.95" customHeight="1" x14ac:dyDescent="0.4">
      <c r="A11" s="284" t="s">
        <v>14</v>
      </c>
      <c r="B11" s="285"/>
      <c r="C11" s="285"/>
      <c r="D11" s="285"/>
      <c r="E11" s="285"/>
      <c r="F11" s="285"/>
      <c r="G11" s="285"/>
      <c r="H11" s="285"/>
      <c r="I11" s="285"/>
      <c r="J11" s="285"/>
      <c r="K11" s="285"/>
      <c r="L11" s="285"/>
      <c r="M11" s="285"/>
      <c r="N11" s="285"/>
      <c r="O11" s="285"/>
      <c r="P11" s="285"/>
      <c r="Q11" s="285"/>
      <c r="R11" s="285"/>
      <c r="S11" s="285"/>
      <c r="T11" s="285"/>
      <c r="U11" s="285"/>
      <c r="V11" s="285"/>
      <c r="W11" s="285"/>
      <c r="X11" s="286"/>
      <c r="Y11" s="1"/>
      <c r="Z11" s="1"/>
      <c r="AA11" s="6"/>
      <c r="AB11" s="6"/>
    </row>
    <row r="12" spans="1:28" ht="15.95" customHeight="1" x14ac:dyDescent="0.4">
      <c r="A12" s="287" t="s">
        <v>15</v>
      </c>
      <c r="B12" s="287"/>
      <c r="C12" s="287" t="s">
        <v>16</v>
      </c>
      <c r="D12" s="287"/>
      <c r="E12" s="287" t="s">
        <v>17</v>
      </c>
      <c r="F12" s="287"/>
      <c r="G12" s="287" t="s">
        <v>18</v>
      </c>
      <c r="H12" s="287"/>
      <c r="I12" s="287" t="s">
        <v>19</v>
      </c>
      <c r="J12" s="287"/>
      <c r="K12" s="287" t="s">
        <v>20</v>
      </c>
      <c r="L12" s="287"/>
      <c r="M12" s="287" t="s">
        <v>21</v>
      </c>
      <c r="N12" s="287"/>
      <c r="O12" s="287" t="s">
        <v>22</v>
      </c>
      <c r="P12" s="287"/>
      <c r="Q12" s="287" t="s">
        <v>23</v>
      </c>
      <c r="R12" s="287"/>
      <c r="S12" s="303" t="s">
        <v>24</v>
      </c>
      <c r="T12" s="303"/>
      <c r="U12" s="303" t="s">
        <v>25</v>
      </c>
      <c r="V12" s="303"/>
      <c r="W12" s="303" t="s">
        <v>26</v>
      </c>
      <c r="X12" s="303"/>
      <c r="Y12" s="1"/>
      <c r="Z12" s="1"/>
    </row>
    <row r="13" spans="1:28" ht="15.95" customHeight="1" x14ac:dyDescent="0.4">
      <c r="A13" s="266">
        <v>7</v>
      </c>
      <c r="B13" s="267"/>
      <c r="C13" s="266">
        <v>5</v>
      </c>
      <c r="D13" s="267"/>
      <c r="E13" s="266">
        <v>40</v>
      </c>
      <c r="F13" s="267"/>
      <c r="G13" s="266">
        <v>134</v>
      </c>
      <c r="H13" s="267"/>
      <c r="I13" s="266">
        <v>58</v>
      </c>
      <c r="J13" s="267"/>
      <c r="K13" s="266">
        <v>66</v>
      </c>
      <c r="L13" s="267"/>
      <c r="M13" s="266">
        <v>46</v>
      </c>
      <c r="N13" s="267"/>
      <c r="O13" s="266">
        <v>19</v>
      </c>
      <c r="P13" s="267"/>
      <c r="Q13" s="266">
        <v>0</v>
      </c>
      <c r="R13" s="267"/>
      <c r="S13" s="266">
        <v>4</v>
      </c>
      <c r="T13" s="267"/>
      <c r="U13" s="266">
        <v>0</v>
      </c>
      <c r="V13" s="267"/>
      <c r="W13" s="266">
        <v>0</v>
      </c>
      <c r="X13" s="267"/>
      <c r="Y13" s="1"/>
      <c r="Z13" s="1"/>
    </row>
    <row r="14" spans="1:28" ht="15.95" customHeight="1" x14ac:dyDescent="0.4">
      <c r="A14" s="268"/>
      <c r="B14" s="269"/>
      <c r="C14" s="268"/>
      <c r="D14" s="269"/>
      <c r="E14" s="268"/>
      <c r="F14" s="269"/>
      <c r="G14" s="268"/>
      <c r="H14" s="269"/>
      <c r="I14" s="268"/>
      <c r="J14" s="269"/>
      <c r="K14" s="268"/>
      <c r="L14" s="269"/>
      <c r="M14" s="268"/>
      <c r="N14" s="269"/>
      <c r="O14" s="268"/>
      <c r="P14" s="269"/>
      <c r="Q14" s="268"/>
      <c r="R14" s="269"/>
      <c r="S14" s="268"/>
      <c r="T14" s="269"/>
      <c r="U14" s="268"/>
      <c r="V14" s="269"/>
      <c r="W14" s="268"/>
      <c r="X14" s="269"/>
      <c r="Y14" s="1"/>
      <c r="Z14" s="1"/>
    </row>
    <row r="15" spans="1:28" ht="12" customHeight="1" x14ac:dyDescent="0.4">
      <c r="A15" s="18"/>
      <c r="B15" s="19"/>
      <c r="C15" s="19"/>
      <c r="D15" s="19"/>
      <c r="E15" s="19"/>
      <c r="F15" s="18"/>
      <c r="G15" s="18"/>
      <c r="H15" s="19"/>
      <c r="I15" s="19"/>
      <c r="J15" s="19"/>
      <c r="K15" s="19"/>
      <c r="L15" s="19"/>
      <c r="M15" s="19"/>
      <c r="N15" s="19"/>
      <c r="O15" s="19"/>
      <c r="P15" s="19"/>
      <c r="Q15" s="1"/>
      <c r="R15" s="1"/>
      <c r="S15" s="2"/>
      <c r="T15" s="9"/>
      <c r="U15" s="9"/>
      <c r="V15" s="9"/>
      <c r="W15" s="9"/>
      <c r="X15" s="9"/>
      <c r="Y15" s="1"/>
      <c r="Z15" s="1"/>
    </row>
    <row r="16" spans="1:28" ht="15.95" customHeight="1" x14ac:dyDescent="0.4">
      <c r="A16" s="18" t="s">
        <v>27</v>
      </c>
      <c r="B16" s="19"/>
      <c r="C16" s="19"/>
      <c r="D16" s="19"/>
      <c r="E16" s="19"/>
      <c r="F16" s="18"/>
      <c r="G16" s="18"/>
      <c r="H16" s="19"/>
      <c r="I16" s="19"/>
      <c r="J16" s="19"/>
      <c r="K16" s="19"/>
      <c r="L16" s="19"/>
      <c r="M16" s="19"/>
      <c r="N16" s="19"/>
      <c r="O16" s="19"/>
      <c r="P16" s="19"/>
      <c r="Q16" s="1"/>
      <c r="R16" s="1"/>
      <c r="S16" s="190"/>
      <c r="T16" s="191"/>
      <c r="U16" s="203"/>
      <c r="V16" s="204"/>
      <c r="W16" s="9"/>
      <c r="X16" s="9"/>
      <c r="Y16" s="9"/>
      <c r="Z16" s="1"/>
    </row>
    <row r="17" spans="1:28" ht="15.75" customHeight="1" x14ac:dyDescent="0.4">
      <c r="A17" s="20"/>
      <c r="B17" s="20"/>
      <c r="C17" s="20"/>
      <c r="D17" s="20"/>
      <c r="E17" s="20"/>
      <c r="F17" s="263" t="s">
        <v>28</v>
      </c>
      <c r="G17" s="264"/>
      <c r="H17" s="264"/>
      <c r="I17" s="265"/>
      <c r="J17" s="21"/>
      <c r="K17" s="22"/>
      <c r="L17" s="270" t="s">
        <v>29</v>
      </c>
      <c r="M17" s="271"/>
      <c r="N17" s="272"/>
      <c r="O17" s="270" t="s">
        <v>30</v>
      </c>
      <c r="P17" s="271"/>
      <c r="Q17" s="272"/>
      <c r="R17" s="9"/>
      <c r="S17" s="283"/>
      <c r="T17" s="283"/>
      <c r="U17" s="283"/>
      <c r="V17" s="283"/>
      <c r="W17" s="9"/>
      <c r="X17" s="9"/>
      <c r="Y17" s="9"/>
      <c r="Z17" s="1"/>
    </row>
    <row r="18" spans="1:28" s="28" customFormat="1" ht="15.75" customHeight="1" x14ac:dyDescent="0.4">
      <c r="A18" s="23" t="s">
        <v>31</v>
      </c>
      <c r="B18" s="24"/>
      <c r="C18" s="24"/>
      <c r="D18" s="24"/>
      <c r="E18" s="25"/>
      <c r="F18" s="273">
        <v>14336</v>
      </c>
      <c r="G18" s="274"/>
      <c r="H18" s="274"/>
      <c r="I18" s="26" t="s">
        <v>32</v>
      </c>
      <c r="J18" s="21"/>
      <c r="K18" s="22"/>
      <c r="L18" s="275">
        <v>2.6</v>
      </c>
      <c r="M18" s="276"/>
      <c r="N18" s="27"/>
      <c r="O18" s="279">
        <v>3.4</v>
      </c>
      <c r="P18" s="280"/>
      <c r="Q18" s="27"/>
      <c r="R18" s="9"/>
      <c r="S18" s="9"/>
      <c r="T18" s="9"/>
      <c r="U18" s="9"/>
      <c r="V18" s="9"/>
      <c r="W18" s="9"/>
      <c r="X18" s="9"/>
      <c r="Y18" s="9"/>
      <c r="Z18" s="1"/>
    </row>
    <row r="19" spans="1:28" s="28" customFormat="1" ht="15.75" customHeight="1" x14ac:dyDescent="0.4">
      <c r="A19" s="29"/>
      <c r="B19" s="30" t="s">
        <v>33</v>
      </c>
      <c r="C19" s="30"/>
      <c r="D19" s="30"/>
      <c r="E19" s="31"/>
      <c r="F19" s="273">
        <v>13620</v>
      </c>
      <c r="G19" s="274"/>
      <c r="H19" s="274"/>
      <c r="I19" s="32" t="s">
        <v>32</v>
      </c>
      <c r="J19" s="21"/>
      <c r="K19" s="22"/>
      <c r="L19" s="277"/>
      <c r="M19" s="278"/>
      <c r="N19" s="33" t="s">
        <v>34</v>
      </c>
      <c r="O19" s="281"/>
      <c r="P19" s="282"/>
      <c r="Q19" s="33" t="s">
        <v>34</v>
      </c>
      <c r="R19" s="9"/>
      <c r="S19" s="1"/>
      <c r="T19" s="1"/>
      <c r="U19" s="1"/>
      <c r="V19" s="1"/>
      <c r="W19" s="1"/>
      <c r="X19" s="1"/>
      <c r="Y19" s="1"/>
      <c r="Z19" s="1"/>
    </row>
    <row r="20" spans="1:28" s="28" customFormat="1" ht="15.75" customHeight="1" x14ac:dyDescent="0.4">
      <c r="A20" s="34"/>
      <c r="B20" s="35" t="s">
        <v>35</v>
      </c>
      <c r="C20" s="35"/>
      <c r="D20" s="35"/>
      <c r="E20" s="36"/>
      <c r="F20" s="324">
        <v>889</v>
      </c>
      <c r="G20" s="325"/>
      <c r="H20" s="325"/>
      <c r="I20" s="32" t="s">
        <v>32</v>
      </c>
      <c r="J20" s="21"/>
      <c r="K20" s="22"/>
      <c r="L20" s="22"/>
      <c r="M20" s="22"/>
      <c r="N20" s="19"/>
      <c r="O20" s="19"/>
      <c r="P20" s="19"/>
      <c r="Q20" s="1"/>
      <c r="R20" s="9"/>
      <c r="S20" s="1"/>
      <c r="T20" s="1"/>
      <c r="U20" s="1"/>
      <c r="V20" s="1"/>
      <c r="W20" s="1"/>
      <c r="X20" s="1"/>
      <c r="Y20" s="1"/>
      <c r="Z20" s="1"/>
    </row>
    <row r="21" spans="1:28" ht="15.95" customHeight="1" x14ac:dyDescent="0.4">
      <c r="A21" s="20" t="s">
        <v>36</v>
      </c>
      <c r="B21" s="37"/>
      <c r="C21" s="37"/>
      <c r="D21" s="37"/>
      <c r="E21" s="37"/>
      <c r="F21" s="38"/>
      <c r="G21" s="38"/>
      <c r="H21" s="38"/>
      <c r="I21" s="21"/>
      <c r="J21" s="21"/>
      <c r="K21" s="22"/>
      <c r="L21" s="22"/>
      <c r="M21" s="22"/>
      <c r="N21" s="19"/>
      <c r="O21" s="19"/>
      <c r="P21" s="19"/>
      <c r="Q21" s="1"/>
      <c r="R21" s="1"/>
      <c r="S21" s="2"/>
      <c r="T21" s="9"/>
      <c r="U21" s="9"/>
      <c r="V21" s="9"/>
      <c r="W21" s="9"/>
      <c r="X21" s="9"/>
      <c r="Y21" s="9"/>
      <c r="Z21" s="1"/>
    </row>
    <row r="22" spans="1:28" ht="15.95" customHeight="1" x14ac:dyDescent="0.4">
      <c r="A22" s="20" t="s">
        <v>37</v>
      </c>
      <c r="B22" s="19"/>
      <c r="C22" s="19"/>
      <c r="D22" s="19"/>
      <c r="E22" s="19"/>
      <c r="F22" s="18"/>
      <c r="G22" s="18"/>
      <c r="H22" s="19"/>
      <c r="I22" s="19"/>
      <c r="J22" s="19"/>
      <c r="K22" s="19"/>
      <c r="L22" s="19"/>
      <c r="M22" s="19"/>
      <c r="N22" s="19"/>
      <c r="O22" s="19"/>
      <c r="P22" s="19"/>
      <c r="Q22" s="1"/>
      <c r="R22" s="1"/>
      <c r="S22" s="2"/>
      <c r="T22" s="9"/>
      <c r="U22" s="9"/>
      <c r="V22" s="9"/>
      <c r="W22" s="9"/>
      <c r="X22" s="9"/>
      <c r="Y22" s="9"/>
      <c r="Z22" s="1"/>
    </row>
    <row r="23" spans="1:28" ht="15.95" customHeight="1" x14ac:dyDescent="0.4">
      <c r="A23" s="20" t="s">
        <v>38</v>
      </c>
      <c r="B23" s="19"/>
      <c r="C23" s="19"/>
      <c r="D23" s="19"/>
      <c r="E23" s="19"/>
      <c r="F23" s="18"/>
      <c r="G23" s="18"/>
      <c r="H23" s="19"/>
      <c r="I23" s="19"/>
      <c r="J23" s="19"/>
      <c r="K23" s="19"/>
      <c r="L23" s="19"/>
      <c r="M23" s="19"/>
      <c r="N23" s="19"/>
      <c r="O23" s="19"/>
      <c r="P23" s="19"/>
      <c r="Q23" s="1"/>
      <c r="R23" s="1"/>
      <c r="S23" s="2"/>
      <c r="T23" s="9"/>
      <c r="U23" s="9"/>
      <c r="V23" s="9"/>
      <c r="W23" s="9"/>
      <c r="X23" s="9"/>
      <c r="Y23" s="9"/>
      <c r="Z23" s="1"/>
    </row>
    <row r="24" spans="1:28" ht="15.95" customHeight="1" x14ac:dyDescent="0.4">
      <c r="A24" s="20" t="s">
        <v>39</v>
      </c>
      <c r="B24" s="19"/>
      <c r="C24" s="19"/>
      <c r="D24" s="19"/>
      <c r="E24" s="19"/>
      <c r="F24" s="18"/>
      <c r="G24" s="18"/>
      <c r="H24" s="19"/>
      <c r="I24" s="19"/>
      <c r="J24" s="19"/>
      <c r="K24" s="19"/>
      <c r="L24" s="19"/>
      <c r="M24" s="19"/>
      <c r="N24" s="19"/>
      <c r="P24" s="19"/>
      <c r="Q24" s="1"/>
      <c r="R24" s="1"/>
      <c r="S24" s="2"/>
      <c r="T24" s="9"/>
      <c r="U24" s="9"/>
      <c r="V24" s="9"/>
      <c r="W24" s="9"/>
      <c r="X24" s="9"/>
      <c r="Y24" s="9"/>
      <c r="Z24" s="1"/>
    </row>
    <row r="25" spans="1:28" ht="15.95" customHeight="1" x14ac:dyDescent="0.4">
      <c r="A25" s="20" t="s">
        <v>40</v>
      </c>
      <c r="B25" s="19"/>
      <c r="C25" s="19"/>
      <c r="D25" s="19"/>
      <c r="E25" s="19"/>
      <c r="F25" s="18"/>
      <c r="G25" s="18"/>
      <c r="H25" s="19"/>
      <c r="I25" s="19"/>
      <c r="J25" s="19"/>
      <c r="K25" s="19"/>
      <c r="L25" s="19"/>
      <c r="M25" s="19"/>
      <c r="N25" s="19"/>
      <c r="O25" s="19"/>
      <c r="P25" s="19"/>
      <c r="Q25" s="1"/>
      <c r="R25" s="1"/>
      <c r="S25" s="2"/>
      <c r="T25" s="9"/>
      <c r="U25" s="9"/>
      <c r="V25" s="9"/>
      <c r="W25" s="9"/>
      <c r="X25" s="9"/>
      <c r="Y25" s="9"/>
      <c r="Z25" s="1"/>
    </row>
    <row r="26" spans="1:28" ht="15.95" customHeight="1" x14ac:dyDescent="0.4">
      <c r="A26" s="37"/>
      <c r="B26" s="19"/>
      <c r="C26" s="19"/>
      <c r="D26" s="19"/>
      <c r="E26" s="19"/>
      <c r="F26" s="18"/>
      <c r="G26" s="18"/>
      <c r="H26" s="19"/>
      <c r="I26" s="19"/>
      <c r="J26" s="19"/>
      <c r="K26" s="19"/>
      <c r="L26" s="19"/>
      <c r="M26" s="19"/>
      <c r="N26" s="19"/>
      <c r="O26" s="19"/>
      <c r="P26" s="19"/>
      <c r="Q26" s="19"/>
      <c r="R26" s="19"/>
      <c r="S26" s="19"/>
      <c r="T26" s="19"/>
      <c r="U26" s="19"/>
      <c r="V26" s="19"/>
      <c r="W26" s="19"/>
      <c r="X26" s="19"/>
      <c r="Y26" s="19"/>
      <c r="Z26" s="1"/>
    </row>
    <row r="27" spans="1:28" s="4" customFormat="1" ht="15.95" customHeight="1" x14ac:dyDescent="0.4">
      <c r="A27" s="3" t="s">
        <v>41</v>
      </c>
      <c r="B27" s="3"/>
      <c r="C27" s="3"/>
      <c r="D27" s="3"/>
      <c r="E27" s="3"/>
      <c r="F27" s="3"/>
      <c r="G27" s="3"/>
      <c r="H27" s="3"/>
      <c r="I27" s="3"/>
      <c r="J27" s="3"/>
      <c r="K27" s="3"/>
      <c r="L27" s="3"/>
      <c r="M27" s="3"/>
      <c r="N27" s="3"/>
      <c r="O27" s="3"/>
      <c r="P27" s="3"/>
      <c r="Q27" s="3"/>
      <c r="R27" s="3"/>
      <c r="S27" s="39"/>
      <c r="T27" s="3"/>
      <c r="U27" s="3"/>
      <c r="V27" s="40"/>
      <c r="W27" s="3"/>
      <c r="X27" s="3"/>
      <c r="Y27" s="3"/>
      <c r="Z27" s="1"/>
    </row>
    <row r="28" spans="1:28" s="4" customFormat="1" ht="15.95" customHeight="1" x14ac:dyDescent="0.4">
      <c r="A28" s="323"/>
      <c r="B28" s="323"/>
      <c r="C28" s="323"/>
      <c r="D28" s="250" t="s">
        <v>42</v>
      </c>
      <c r="E28" s="251"/>
      <c r="F28" s="254" t="s">
        <v>43</v>
      </c>
      <c r="G28" s="254"/>
      <c r="H28" s="256" t="s">
        <v>44</v>
      </c>
      <c r="I28" s="256"/>
      <c r="J28" s="256"/>
      <c r="K28" s="256"/>
      <c r="L28" s="250" t="s">
        <v>45</v>
      </c>
      <c r="M28" s="251"/>
      <c r="N28" s="250" t="s">
        <v>46</v>
      </c>
      <c r="O28" s="251"/>
      <c r="P28" s="259" t="s">
        <v>47</v>
      </c>
      <c r="Q28" s="260"/>
      <c r="R28" s="304" t="s">
        <v>48</v>
      </c>
      <c r="S28" s="305"/>
      <c r="T28" s="3"/>
      <c r="U28" s="3"/>
      <c r="V28" s="3"/>
      <c r="W28" s="3"/>
      <c r="X28" s="3"/>
      <c r="Y28" s="3"/>
      <c r="Z28" s="1"/>
      <c r="AA28" s="41"/>
      <c r="AB28" s="42"/>
    </row>
    <row r="29" spans="1:28" s="4" customFormat="1" ht="15.95" customHeight="1" x14ac:dyDescent="0.4">
      <c r="A29" s="323"/>
      <c r="B29" s="323"/>
      <c r="C29" s="323"/>
      <c r="D29" s="252"/>
      <c r="E29" s="253"/>
      <c r="F29" s="254"/>
      <c r="G29" s="254"/>
      <c r="H29" s="255"/>
      <c r="I29" s="255"/>
      <c r="J29" s="257" t="s">
        <v>49</v>
      </c>
      <c r="K29" s="258"/>
      <c r="L29" s="252"/>
      <c r="M29" s="253"/>
      <c r="N29" s="252"/>
      <c r="O29" s="253"/>
      <c r="P29" s="261"/>
      <c r="Q29" s="262"/>
      <c r="R29" s="306"/>
      <c r="S29" s="305"/>
      <c r="T29" s="3"/>
      <c r="U29" s="3"/>
      <c r="V29" s="3"/>
      <c r="W29" s="3"/>
      <c r="X29" s="3"/>
      <c r="Y29" s="3"/>
      <c r="Z29" s="1"/>
      <c r="AA29" s="43"/>
      <c r="AB29" s="44"/>
    </row>
    <row r="30" spans="1:28" s="47" customFormat="1" ht="15.95" customHeight="1" x14ac:dyDescent="0.4">
      <c r="A30" s="307" t="s">
        <v>50</v>
      </c>
      <c r="B30" s="308"/>
      <c r="C30" s="308"/>
      <c r="D30" s="237">
        <v>142</v>
      </c>
      <c r="E30" s="238"/>
      <c r="F30" s="237">
        <v>0</v>
      </c>
      <c r="G30" s="238"/>
      <c r="H30" s="237">
        <v>66</v>
      </c>
      <c r="I30" s="313"/>
      <c r="J30" s="315">
        <v>4</v>
      </c>
      <c r="K30" s="316"/>
      <c r="L30" s="319">
        <v>189</v>
      </c>
      <c r="M30" s="320"/>
      <c r="N30" s="237">
        <v>269</v>
      </c>
      <c r="O30" s="238"/>
      <c r="P30" s="237">
        <v>103</v>
      </c>
      <c r="Q30" s="238"/>
      <c r="R30" s="237">
        <v>8</v>
      </c>
      <c r="S30" s="238"/>
      <c r="T30" s="3"/>
      <c r="U30" s="3"/>
      <c r="V30" s="3"/>
      <c r="W30" s="3"/>
      <c r="X30" s="3"/>
      <c r="Y30" s="3"/>
      <c r="Z30" s="1"/>
      <c r="AA30" s="45"/>
      <c r="AB30" s="46"/>
    </row>
    <row r="31" spans="1:28" s="47" customFormat="1" ht="15.95" customHeight="1" x14ac:dyDescent="0.4">
      <c r="A31" s="308"/>
      <c r="B31" s="308"/>
      <c r="C31" s="308"/>
      <c r="D31" s="239"/>
      <c r="E31" s="240"/>
      <c r="F31" s="239"/>
      <c r="G31" s="240"/>
      <c r="H31" s="239"/>
      <c r="I31" s="314"/>
      <c r="J31" s="317"/>
      <c r="K31" s="318"/>
      <c r="L31" s="321"/>
      <c r="M31" s="322"/>
      <c r="N31" s="239"/>
      <c r="O31" s="240"/>
      <c r="P31" s="239"/>
      <c r="Q31" s="240"/>
      <c r="R31" s="239"/>
      <c r="S31" s="240"/>
      <c r="T31" s="3"/>
      <c r="U31" s="3"/>
      <c r="V31" s="3"/>
      <c r="W31" s="3"/>
      <c r="X31" s="3"/>
      <c r="Y31" s="3"/>
      <c r="Z31" s="1"/>
      <c r="AA31" s="48"/>
      <c r="AB31" s="46"/>
    </row>
    <row r="32" spans="1:28" s="47" customFormat="1" ht="15.95" customHeight="1" x14ac:dyDescent="0.4">
      <c r="A32" s="307" t="s">
        <v>51</v>
      </c>
      <c r="B32" s="308"/>
      <c r="C32" s="308"/>
      <c r="D32" s="309">
        <v>101762</v>
      </c>
      <c r="E32" s="310"/>
      <c r="F32" s="237">
        <v>2716</v>
      </c>
      <c r="G32" s="238"/>
      <c r="H32" s="237">
        <v>719</v>
      </c>
      <c r="I32" s="313"/>
      <c r="J32" s="315">
        <v>49</v>
      </c>
      <c r="K32" s="316"/>
      <c r="L32" s="319">
        <v>1003</v>
      </c>
      <c r="M32" s="320"/>
      <c r="N32" s="309">
        <v>1329</v>
      </c>
      <c r="O32" s="310"/>
      <c r="P32" s="319">
        <v>225</v>
      </c>
      <c r="Q32" s="320"/>
      <c r="R32" s="319">
        <v>860</v>
      </c>
      <c r="S32" s="320"/>
      <c r="T32" s="3"/>
      <c r="U32" s="3"/>
      <c r="V32" s="3"/>
      <c r="W32" s="3"/>
      <c r="X32" s="3"/>
      <c r="Y32" s="3"/>
      <c r="Z32" s="1"/>
      <c r="AA32" s="49"/>
      <c r="AB32" s="46"/>
    </row>
    <row r="33" spans="1:29" s="47" customFormat="1" ht="15.95" customHeight="1" x14ac:dyDescent="0.4">
      <c r="A33" s="308"/>
      <c r="B33" s="308"/>
      <c r="C33" s="308"/>
      <c r="D33" s="311"/>
      <c r="E33" s="312"/>
      <c r="F33" s="239"/>
      <c r="G33" s="240"/>
      <c r="H33" s="239"/>
      <c r="I33" s="314"/>
      <c r="J33" s="317"/>
      <c r="K33" s="318"/>
      <c r="L33" s="321"/>
      <c r="M33" s="322"/>
      <c r="N33" s="311"/>
      <c r="O33" s="312"/>
      <c r="P33" s="321"/>
      <c r="Q33" s="322"/>
      <c r="R33" s="321"/>
      <c r="S33" s="322"/>
      <c r="T33" s="3"/>
      <c r="U33" s="3"/>
      <c r="V33" s="3"/>
      <c r="W33" s="3"/>
      <c r="X33" s="3"/>
      <c r="Y33" s="3"/>
      <c r="Z33" s="1"/>
      <c r="AA33" s="16"/>
      <c r="AB33" s="46"/>
    </row>
    <row r="34" spans="1:29" s="4" customFormat="1" ht="15" customHeight="1" x14ac:dyDescent="0.4">
      <c r="A34" s="37" t="s">
        <v>52</v>
      </c>
      <c r="B34" s="50"/>
      <c r="C34" s="50"/>
      <c r="D34" s="50"/>
      <c r="E34" s="50"/>
      <c r="F34" s="50"/>
      <c r="G34" s="50"/>
      <c r="H34" s="50"/>
      <c r="I34" s="50"/>
      <c r="J34" s="51"/>
      <c r="K34" s="51"/>
      <c r="L34" s="51"/>
      <c r="M34" s="51"/>
      <c r="N34" s="50"/>
      <c r="O34" s="50"/>
      <c r="P34" s="50"/>
      <c r="Q34" s="50"/>
      <c r="R34" s="50"/>
      <c r="S34" s="50"/>
      <c r="T34" s="3"/>
      <c r="U34" s="3"/>
      <c r="V34" s="3"/>
      <c r="W34" s="3"/>
      <c r="X34" s="3"/>
      <c r="Y34" s="3"/>
      <c r="Z34" s="1"/>
    </row>
    <row r="35" spans="1:29" s="4" customFormat="1" ht="15" customHeight="1" x14ac:dyDescent="0.4">
      <c r="A35" s="37" t="s">
        <v>53</v>
      </c>
      <c r="B35" s="50"/>
      <c r="C35" s="50"/>
      <c r="D35" s="50"/>
      <c r="E35" s="50"/>
      <c r="F35" s="50"/>
      <c r="G35" s="50"/>
      <c r="H35" s="50"/>
      <c r="I35" s="50"/>
      <c r="J35" s="51"/>
      <c r="K35" s="51"/>
      <c r="L35" s="51"/>
      <c r="M35" s="51"/>
      <c r="N35" s="50"/>
      <c r="O35" s="50"/>
      <c r="P35" s="50"/>
      <c r="Q35" s="50"/>
      <c r="R35" s="50"/>
      <c r="S35" s="50"/>
      <c r="T35" s="3"/>
      <c r="U35" s="3"/>
      <c r="V35" s="3"/>
      <c r="W35" s="3"/>
      <c r="X35" s="3"/>
      <c r="Y35" s="3"/>
      <c r="Z35" s="1"/>
    </row>
    <row r="36" spans="1:29" s="4" customFormat="1" ht="15" customHeight="1" x14ac:dyDescent="0.4">
      <c r="A36" s="37"/>
      <c r="B36" s="50"/>
      <c r="C36" s="50"/>
      <c r="D36" s="50"/>
      <c r="E36" s="50"/>
      <c r="F36" s="50"/>
      <c r="G36" s="50"/>
      <c r="H36" s="50"/>
      <c r="I36" s="50"/>
      <c r="J36" s="51"/>
      <c r="K36" s="51"/>
      <c r="L36" s="51"/>
      <c r="M36" s="51"/>
      <c r="N36" s="50"/>
      <c r="O36" s="50"/>
      <c r="P36" s="50"/>
      <c r="Q36" s="50"/>
      <c r="R36" s="50"/>
      <c r="S36" s="50"/>
      <c r="T36" s="3"/>
      <c r="U36" s="3"/>
      <c r="V36" s="3"/>
      <c r="W36" s="3"/>
      <c r="X36" s="3"/>
      <c r="Y36" s="3"/>
      <c r="Z36" s="1"/>
    </row>
    <row r="37" spans="1:29" s="4" customFormat="1" ht="15" customHeight="1" x14ac:dyDescent="0.4">
      <c r="A37" s="50"/>
      <c r="B37" s="50"/>
      <c r="C37" s="50"/>
      <c r="D37" s="50"/>
      <c r="E37" s="50"/>
      <c r="F37" s="50"/>
      <c r="G37" s="50"/>
      <c r="H37" s="50"/>
      <c r="I37" s="50"/>
      <c r="J37" s="50"/>
      <c r="K37" s="50"/>
      <c r="L37" s="50"/>
      <c r="M37" s="124"/>
      <c r="N37" s="124"/>
      <c r="O37" s="124"/>
      <c r="P37" s="192"/>
      <c r="Q37" s="124"/>
      <c r="R37" s="193"/>
      <c r="S37" s="124"/>
      <c r="T37" s="124"/>
      <c r="U37" s="194"/>
      <c r="V37" s="124"/>
      <c r="W37" s="124"/>
      <c r="X37" s="191"/>
      <c r="Y37" s="191"/>
      <c r="Z37" s="1"/>
    </row>
    <row r="38" spans="1:29" s="4" customFormat="1" ht="15.95" customHeight="1" x14ac:dyDescent="0.4">
      <c r="A38" s="3" t="s">
        <v>54</v>
      </c>
      <c r="B38" s="20"/>
      <c r="C38" s="20"/>
      <c r="D38" s="20"/>
      <c r="E38" s="20"/>
      <c r="F38" s="20"/>
      <c r="G38" s="20"/>
      <c r="H38" s="20"/>
      <c r="I38" s="20"/>
      <c r="J38" s="20"/>
      <c r="K38" s="20"/>
      <c r="L38" s="20"/>
      <c r="M38" s="124"/>
      <c r="N38" s="124"/>
      <c r="O38" s="124"/>
      <c r="P38" s="124"/>
      <c r="Q38" s="124"/>
      <c r="R38" s="124"/>
      <c r="S38" s="124"/>
      <c r="T38" s="124"/>
      <c r="U38" s="124"/>
      <c r="V38" s="124"/>
      <c r="W38" s="124"/>
      <c r="X38" s="124"/>
      <c r="Y38" s="124"/>
      <c r="Z38" s="1"/>
    </row>
    <row r="39" spans="1:29" s="47" customFormat="1" ht="15.95" customHeight="1" x14ac:dyDescent="0.4">
      <c r="A39" s="127"/>
      <c r="B39" s="57"/>
      <c r="C39" s="57"/>
      <c r="D39" s="144"/>
      <c r="E39" s="144"/>
      <c r="F39" s="144"/>
      <c r="G39" s="144"/>
      <c r="H39" s="57"/>
      <c r="I39" s="57"/>
      <c r="J39" s="57"/>
      <c r="K39" s="57"/>
      <c r="L39" s="57"/>
      <c r="M39" s="141"/>
      <c r="N39" s="141"/>
      <c r="O39" s="127"/>
      <c r="P39" s="127"/>
      <c r="Q39" s="143"/>
      <c r="R39" s="143"/>
      <c r="S39" s="143"/>
      <c r="T39" s="143"/>
      <c r="U39" s="143"/>
      <c r="V39" s="143"/>
      <c r="W39" s="142"/>
      <c r="X39" s="142"/>
      <c r="Y39" s="124"/>
      <c r="Z39" s="124"/>
      <c r="AA39" s="1"/>
    </row>
    <row r="40" spans="1:29" s="4" customFormat="1" ht="15.95" customHeight="1" x14ac:dyDescent="0.4">
      <c r="A40" s="263" t="s">
        <v>55</v>
      </c>
      <c r="B40" s="264"/>
      <c r="C40" s="264"/>
      <c r="D40" s="264"/>
      <c r="E40" s="264"/>
      <c r="F40" s="264"/>
      <c r="G40" s="264"/>
      <c r="H40" s="264"/>
      <c r="I40" s="264"/>
      <c r="J40" s="264"/>
      <c r="K40" s="264"/>
      <c r="L40" s="264"/>
      <c r="M40" s="265"/>
      <c r="N40" s="57"/>
      <c r="O40" s="57"/>
      <c r="P40" s="57"/>
      <c r="Q40" s="3"/>
      <c r="R40" s="247" t="s">
        <v>56</v>
      </c>
      <c r="S40" s="247"/>
      <c r="T40" s="247"/>
      <c r="U40" s="247"/>
      <c r="V40" s="247"/>
      <c r="W40" s="247"/>
      <c r="X40" s="247"/>
      <c r="Y40" s="3"/>
      <c r="Z40" s="3"/>
      <c r="AA40" s="3"/>
      <c r="AB40" s="3"/>
      <c r="AC40" s="3"/>
    </row>
    <row r="41" spans="1:29" s="4" customFormat="1" ht="30.75" customHeight="1" x14ac:dyDescent="0.4">
      <c r="A41" s="53"/>
      <c r="B41" s="247" t="s">
        <v>57</v>
      </c>
      <c r="C41" s="247"/>
      <c r="D41" s="247" t="s">
        <v>58</v>
      </c>
      <c r="E41" s="247"/>
      <c r="F41" s="247" t="s">
        <v>59</v>
      </c>
      <c r="G41" s="247"/>
      <c r="H41" s="247" t="s">
        <v>60</v>
      </c>
      <c r="I41" s="247"/>
      <c r="J41" s="245" t="s">
        <v>144</v>
      </c>
      <c r="K41" s="246"/>
      <c r="L41" s="245" t="s">
        <v>145</v>
      </c>
      <c r="M41" s="246"/>
      <c r="N41" s="241"/>
      <c r="O41" s="242"/>
      <c r="P41" s="195"/>
      <c r="Q41" s="181"/>
      <c r="R41" s="53"/>
      <c r="S41" s="247" t="s">
        <v>57</v>
      </c>
      <c r="T41" s="247"/>
      <c r="U41" s="247" t="s">
        <v>58</v>
      </c>
      <c r="V41" s="247"/>
      <c r="W41" s="247" t="s">
        <v>60</v>
      </c>
      <c r="X41" s="247"/>
      <c r="Y41" s="124"/>
      <c r="Z41" s="141"/>
      <c r="AA41" s="52"/>
      <c r="AB41" s="52"/>
      <c r="AC41" s="52"/>
    </row>
    <row r="42" spans="1:29" s="47" customFormat="1" ht="15.95" customHeight="1" x14ac:dyDescent="0.4">
      <c r="A42" s="54"/>
      <c r="B42" s="354"/>
      <c r="C42" s="355"/>
      <c r="D42" s="356"/>
      <c r="E42" s="357"/>
      <c r="F42" s="356"/>
      <c r="G42" s="357"/>
      <c r="H42" s="354"/>
      <c r="I42" s="355"/>
      <c r="J42" s="354"/>
      <c r="K42" s="355"/>
      <c r="L42" s="358"/>
      <c r="M42" s="359"/>
      <c r="N42" s="243"/>
      <c r="O42" s="244"/>
      <c r="P42" s="362"/>
      <c r="Q42" s="363"/>
      <c r="R42" s="54">
        <v>1</v>
      </c>
      <c r="S42" s="248">
        <v>60</v>
      </c>
      <c r="T42" s="249"/>
      <c r="U42" s="248" t="s">
        <v>240</v>
      </c>
      <c r="V42" s="249"/>
      <c r="W42" s="248"/>
      <c r="X42" s="249"/>
      <c r="Y42" s="142"/>
      <c r="Z42" s="142"/>
      <c r="AA42" s="52"/>
      <c r="AB42" s="52"/>
      <c r="AC42" s="52"/>
    </row>
    <row r="43" spans="1:29" s="47" customFormat="1" ht="15.95" customHeight="1" x14ac:dyDescent="0.4">
      <c r="A43" s="54"/>
      <c r="B43" s="184"/>
      <c r="C43" s="185"/>
      <c r="D43" s="188"/>
      <c r="E43" s="189"/>
      <c r="F43" s="188"/>
      <c r="G43" s="189"/>
      <c r="H43" s="184"/>
      <c r="I43" s="185"/>
      <c r="J43" s="184"/>
      <c r="K43" s="185"/>
      <c r="L43" s="186"/>
      <c r="M43" s="187"/>
      <c r="N43" s="196"/>
      <c r="O43" s="197"/>
      <c r="P43" s="198"/>
      <c r="Q43" s="199"/>
      <c r="R43" s="54">
        <v>2</v>
      </c>
      <c r="S43" s="248">
        <v>70</v>
      </c>
      <c r="T43" s="249"/>
      <c r="U43" s="248" t="s">
        <v>240</v>
      </c>
      <c r="V43" s="249"/>
      <c r="W43" s="248" t="s">
        <v>242</v>
      </c>
      <c r="X43" s="249"/>
      <c r="Y43" s="142"/>
      <c r="Z43" s="142"/>
      <c r="AA43" s="52"/>
      <c r="AB43" s="52"/>
      <c r="AC43" s="52"/>
    </row>
    <row r="44" spans="1:29" s="47" customFormat="1" ht="15.95" customHeight="1" x14ac:dyDescent="0.4">
      <c r="A44" s="54"/>
      <c r="B44" s="184"/>
      <c r="C44" s="185"/>
      <c r="D44" s="188"/>
      <c r="E44" s="189"/>
      <c r="F44" s="188"/>
      <c r="G44" s="189"/>
      <c r="H44" s="184"/>
      <c r="I44" s="185"/>
      <c r="J44" s="184"/>
      <c r="K44" s="185"/>
      <c r="L44" s="186"/>
      <c r="M44" s="187"/>
      <c r="N44" s="196"/>
      <c r="O44" s="197"/>
      <c r="P44" s="198"/>
      <c r="Q44" s="199"/>
      <c r="R44" s="54">
        <v>3</v>
      </c>
      <c r="S44" s="248">
        <v>50</v>
      </c>
      <c r="T44" s="249"/>
      <c r="U44" s="248" t="s">
        <v>241</v>
      </c>
      <c r="V44" s="249"/>
      <c r="W44" s="248"/>
      <c r="X44" s="249"/>
      <c r="Y44" s="142"/>
      <c r="Z44" s="142"/>
      <c r="AA44" s="52"/>
      <c r="AB44" s="52"/>
      <c r="AC44" s="52"/>
    </row>
    <row r="45" spans="1:29" s="47" customFormat="1" ht="15.95" customHeight="1" x14ac:dyDescent="0.4">
      <c r="A45" s="54"/>
      <c r="B45" s="354"/>
      <c r="C45" s="355"/>
      <c r="D45" s="356"/>
      <c r="E45" s="357"/>
      <c r="F45" s="356"/>
      <c r="G45" s="357"/>
      <c r="H45" s="354"/>
      <c r="I45" s="355"/>
      <c r="J45" s="354"/>
      <c r="K45" s="355"/>
      <c r="L45" s="358"/>
      <c r="M45" s="359"/>
      <c r="N45" s="243"/>
      <c r="O45" s="244"/>
      <c r="P45" s="360"/>
      <c r="Q45" s="361"/>
      <c r="R45" s="54">
        <v>4</v>
      </c>
      <c r="S45" s="248">
        <v>30</v>
      </c>
      <c r="T45" s="249"/>
      <c r="U45" s="248" t="s">
        <v>241</v>
      </c>
      <c r="V45" s="249"/>
      <c r="W45" s="248"/>
      <c r="X45" s="249"/>
      <c r="Y45" s="142"/>
      <c r="Z45" s="142"/>
      <c r="AA45" s="52"/>
      <c r="AB45" s="52"/>
      <c r="AC45" s="52"/>
    </row>
    <row r="46" spans="1:29" s="47" customFormat="1" ht="15.75" customHeight="1" x14ac:dyDescent="0.4">
      <c r="A46" s="4"/>
      <c r="B46" s="4"/>
      <c r="C46" s="4"/>
      <c r="D46" s="4"/>
      <c r="E46" s="4"/>
      <c r="F46" s="56"/>
      <c r="G46" s="56"/>
      <c r="H46" s="57"/>
      <c r="I46" s="57"/>
      <c r="J46" s="57"/>
      <c r="K46" s="57"/>
      <c r="L46" s="57"/>
      <c r="M46" s="58"/>
      <c r="N46" s="143"/>
      <c r="O46" s="59"/>
      <c r="P46" s="59"/>
      <c r="Q46" s="59"/>
      <c r="R46" s="59"/>
      <c r="S46" s="59"/>
      <c r="T46" s="59"/>
      <c r="U46" s="59"/>
      <c r="V46" s="59"/>
      <c r="W46" s="60"/>
      <c r="X46" s="61"/>
      <c r="Y46" s="3"/>
      <c r="Z46" s="3"/>
      <c r="AB46" s="4"/>
      <c r="AC46" s="4"/>
    </row>
    <row r="47" spans="1:29" s="47" customFormat="1" ht="15.75" customHeight="1" x14ac:dyDescent="0.4">
      <c r="A47" s="127"/>
      <c r="B47" s="55"/>
      <c r="C47" s="55"/>
      <c r="D47" s="55"/>
      <c r="E47" s="55"/>
      <c r="F47" s="56"/>
      <c r="G47" s="56"/>
      <c r="H47" s="172"/>
      <c r="I47" s="172"/>
      <c r="J47" s="172"/>
      <c r="K47" s="172"/>
      <c r="L47" s="172"/>
      <c r="M47" s="58"/>
      <c r="N47" s="143"/>
      <c r="O47" s="59"/>
      <c r="P47" s="59"/>
      <c r="Q47" s="59"/>
      <c r="R47" s="59"/>
      <c r="S47" s="59"/>
      <c r="T47" s="59"/>
      <c r="U47" s="59"/>
      <c r="V47" s="59"/>
      <c r="W47" s="60"/>
      <c r="X47" s="61"/>
      <c r="Y47" s="3"/>
      <c r="Z47" s="3"/>
      <c r="AB47" s="4"/>
      <c r="AC47" s="4"/>
    </row>
    <row r="48" spans="1:29" s="4" customFormat="1" ht="15.95" customHeight="1" x14ac:dyDescent="0.4">
      <c r="A48" s="62" t="s">
        <v>61</v>
      </c>
      <c r="B48" s="62"/>
      <c r="C48" s="62"/>
      <c r="D48" s="62"/>
      <c r="E48" s="62"/>
      <c r="F48" s="62"/>
      <c r="G48" s="62"/>
      <c r="H48" s="62"/>
      <c r="I48" s="62"/>
      <c r="J48" s="62"/>
      <c r="K48" s="62"/>
      <c r="L48" s="62"/>
      <c r="M48" s="62"/>
      <c r="N48" s="62"/>
      <c r="O48" s="62"/>
      <c r="P48" s="62"/>
      <c r="Q48" s="62"/>
      <c r="R48" s="62"/>
      <c r="S48" s="62"/>
      <c r="T48" s="62"/>
      <c r="U48" s="63" t="s">
        <v>62</v>
      </c>
      <c r="V48" s="62"/>
      <c r="W48" s="62"/>
      <c r="X48" s="62"/>
      <c r="Y48" s="62"/>
      <c r="Z48" s="1"/>
      <c r="AA48" s="127"/>
    </row>
    <row r="49" spans="1:27" s="4" customFormat="1" ht="15.95" customHeight="1" thickBot="1" x14ac:dyDescent="0.45">
      <c r="A49" s="347" t="s">
        <v>63</v>
      </c>
      <c r="B49" s="348"/>
      <c r="C49" s="349"/>
      <c r="D49" s="236" t="s">
        <v>64</v>
      </c>
      <c r="E49" s="236"/>
      <c r="F49" s="236"/>
      <c r="G49" s="350" t="s">
        <v>1</v>
      </c>
      <c r="H49" s="350"/>
      <c r="I49" s="350"/>
      <c r="J49" s="347" t="s">
        <v>63</v>
      </c>
      <c r="K49" s="348"/>
      <c r="L49" s="348"/>
      <c r="M49" s="349"/>
      <c r="N49" s="351" t="s">
        <v>64</v>
      </c>
      <c r="O49" s="352"/>
      <c r="P49" s="353"/>
      <c r="Q49" s="231" t="s">
        <v>1</v>
      </c>
      <c r="R49" s="232"/>
      <c r="S49" s="233"/>
      <c r="T49" s="3"/>
      <c r="U49" s="225" t="s">
        <v>65</v>
      </c>
      <c r="V49" s="225"/>
      <c r="W49" s="226" t="s">
        <v>64</v>
      </c>
      <c r="X49" s="227"/>
      <c r="Y49" s="225" t="s">
        <v>1</v>
      </c>
      <c r="Z49" s="225"/>
      <c r="AA49" s="127"/>
    </row>
    <row r="50" spans="1:27" s="4" customFormat="1" ht="15.95" customHeight="1" thickTop="1" x14ac:dyDescent="0.4">
      <c r="A50" s="64" t="s">
        <v>66</v>
      </c>
      <c r="B50" s="65"/>
      <c r="C50" s="66"/>
      <c r="D50" s="209">
        <v>178</v>
      </c>
      <c r="E50" s="210"/>
      <c r="F50" s="211"/>
      <c r="G50" s="212">
        <v>47508</v>
      </c>
      <c r="H50" s="213"/>
      <c r="I50" s="214"/>
      <c r="J50" s="64" t="s">
        <v>105</v>
      </c>
      <c r="K50" s="67"/>
      <c r="L50" s="67"/>
      <c r="M50" s="68"/>
      <c r="N50" s="215">
        <v>5</v>
      </c>
      <c r="O50" s="216"/>
      <c r="P50" s="217"/>
      <c r="Q50" s="215">
        <v>1017</v>
      </c>
      <c r="R50" s="216"/>
      <c r="S50" s="217"/>
      <c r="T50" s="3"/>
      <c r="U50" s="126" t="s">
        <v>128</v>
      </c>
      <c r="V50" s="134"/>
      <c r="W50" s="223">
        <v>0</v>
      </c>
      <c r="X50" s="224"/>
      <c r="Y50" s="223">
        <v>5</v>
      </c>
      <c r="Z50" s="224"/>
    </row>
    <row r="51" spans="1:27" s="4" customFormat="1" ht="15.95" customHeight="1" x14ac:dyDescent="0.4">
      <c r="A51" s="69" t="s">
        <v>67</v>
      </c>
      <c r="B51" s="70"/>
      <c r="C51" s="71"/>
      <c r="D51" s="218">
        <v>27</v>
      </c>
      <c r="E51" s="219"/>
      <c r="F51" s="220"/>
      <c r="G51" s="344">
        <v>7673</v>
      </c>
      <c r="H51" s="345"/>
      <c r="I51" s="346"/>
      <c r="J51" s="72" t="s">
        <v>106</v>
      </c>
      <c r="K51" s="133"/>
      <c r="L51" s="133"/>
      <c r="M51" s="73"/>
      <c r="N51" s="228">
        <v>5</v>
      </c>
      <c r="O51" s="229"/>
      <c r="P51" s="230"/>
      <c r="Q51" s="228">
        <v>1452</v>
      </c>
      <c r="R51" s="229"/>
      <c r="S51" s="230"/>
      <c r="T51" s="3"/>
      <c r="U51" s="126" t="s">
        <v>129</v>
      </c>
      <c r="V51" s="125"/>
      <c r="W51" s="221">
        <v>0</v>
      </c>
      <c r="X51" s="222"/>
      <c r="Y51" s="221">
        <v>1</v>
      </c>
      <c r="Z51" s="222"/>
    </row>
    <row r="52" spans="1:27" ht="15.95" customHeight="1" x14ac:dyDescent="0.4">
      <c r="A52" s="72" t="s">
        <v>68</v>
      </c>
      <c r="B52" s="70"/>
      <c r="C52" s="71"/>
      <c r="D52" s="218">
        <v>1</v>
      </c>
      <c r="E52" s="219"/>
      <c r="F52" s="220"/>
      <c r="G52" s="344">
        <v>1802</v>
      </c>
      <c r="H52" s="345"/>
      <c r="I52" s="346"/>
      <c r="J52" s="72" t="s">
        <v>107</v>
      </c>
      <c r="K52" s="133"/>
      <c r="L52" s="133"/>
      <c r="M52" s="73"/>
      <c r="N52" s="228">
        <v>3</v>
      </c>
      <c r="O52" s="229"/>
      <c r="P52" s="230"/>
      <c r="Q52" s="228">
        <v>837</v>
      </c>
      <c r="R52" s="229"/>
      <c r="S52" s="230"/>
      <c r="T52" s="1"/>
      <c r="U52" s="234" t="s">
        <v>189</v>
      </c>
      <c r="V52" s="235"/>
      <c r="W52" s="221">
        <v>0</v>
      </c>
      <c r="X52" s="222"/>
      <c r="Y52" s="221">
        <v>1</v>
      </c>
      <c r="Z52" s="222"/>
    </row>
    <row r="53" spans="1:27" s="4" customFormat="1" ht="15.95" customHeight="1" x14ac:dyDescent="0.4">
      <c r="A53" s="72" t="s">
        <v>69</v>
      </c>
      <c r="B53" s="70"/>
      <c r="C53" s="71"/>
      <c r="D53" s="218">
        <v>18</v>
      </c>
      <c r="E53" s="219"/>
      <c r="F53" s="220"/>
      <c r="G53" s="344">
        <v>3903</v>
      </c>
      <c r="H53" s="345"/>
      <c r="I53" s="346"/>
      <c r="J53" s="64" t="s">
        <v>108</v>
      </c>
      <c r="K53" s="132"/>
      <c r="L53" s="133"/>
      <c r="M53" s="73"/>
      <c r="N53" s="228">
        <v>4</v>
      </c>
      <c r="O53" s="229"/>
      <c r="P53" s="230"/>
      <c r="Q53" s="228">
        <v>641</v>
      </c>
      <c r="R53" s="229"/>
      <c r="S53" s="230"/>
      <c r="T53" s="3"/>
      <c r="U53" s="125" t="s">
        <v>130</v>
      </c>
      <c r="V53" s="75"/>
      <c r="W53" s="221">
        <v>0</v>
      </c>
      <c r="X53" s="222"/>
      <c r="Y53" s="221">
        <v>13</v>
      </c>
      <c r="Z53" s="222"/>
    </row>
    <row r="54" spans="1:27" s="4" customFormat="1" ht="15.95" customHeight="1" x14ac:dyDescent="0.4">
      <c r="A54" s="72" t="s">
        <v>70</v>
      </c>
      <c r="B54" s="70"/>
      <c r="C54" s="71"/>
      <c r="D54" s="218">
        <v>5</v>
      </c>
      <c r="E54" s="219"/>
      <c r="F54" s="220"/>
      <c r="G54" s="344">
        <v>966</v>
      </c>
      <c r="H54" s="345"/>
      <c r="I54" s="346"/>
      <c r="J54" s="72" t="s">
        <v>109</v>
      </c>
      <c r="K54" s="132"/>
      <c r="L54" s="133"/>
      <c r="M54" s="73"/>
      <c r="N54" s="228">
        <v>1</v>
      </c>
      <c r="O54" s="229"/>
      <c r="P54" s="230"/>
      <c r="Q54" s="228">
        <v>564</v>
      </c>
      <c r="R54" s="229"/>
      <c r="S54" s="230"/>
      <c r="T54" s="3"/>
      <c r="U54" s="74" t="s">
        <v>131</v>
      </c>
      <c r="V54" s="75"/>
      <c r="W54" s="221">
        <v>0</v>
      </c>
      <c r="X54" s="222"/>
      <c r="Y54" s="221">
        <v>3</v>
      </c>
      <c r="Z54" s="222"/>
    </row>
    <row r="55" spans="1:27" s="4" customFormat="1" ht="15.95" customHeight="1" x14ac:dyDescent="0.4">
      <c r="A55" s="72" t="s">
        <v>71</v>
      </c>
      <c r="B55" s="70"/>
      <c r="C55" s="71"/>
      <c r="D55" s="218">
        <v>11</v>
      </c>
      <c r="E55" s="219"/>
      <c r="F55" s="220"/>
      <c r="G55" s="344">
        <v>3297</v>
      </c>
      <c r="H55" s="345"/>
      <c r="I55" s="346"/>
      <c r="J55" s="72" t="s">
        <v>110</v>
      </c>
      <c r="K55" s="132"/>
      <c r="L55" s="133"/>
      <c r="M55" s="73"/>
      <c r="N55" s="228">
        <v>21</v>
      </c>
      <c r="O55" s="229"/>
      <c r="P55" s="230"/>
      <c r="Q55" s="228">
        <v>6717</v>
      </c>
      <c r="R55" s="229"/>
      <c r="S55" s="230"/>
      <c r="T55" s="3"/>
      <c r="U55" s="234" t="s">
        <v>164</v>
      </c>
      <c r="V55" s="235"/>
      <c r="W55" s="221">
        <v>1</v>
      </c>
      <c r="X55" s="222"/>
      <c r="Y55" s="221">
        <v>1</v>
      </c>
      <c r="Z55" s="222"/>
    </row>
    <row r="56" spans="1:27" s="4" customFormat="1" ht="15.95" customHeight="1" x14ac:dyDescent="0.4">
      <c r="A56" s="72" t="s">
        <v>72</v>
      </c>
      <c r="B56" s="70"/>
      <c r="C56" s="71"/>
      <c r="D56" s="218">
        <v>1</v>
      </c>
      <c r="E56" s="219"/>
      <c r="F56" s="220"/>
      <c r="G56" s="344">
        <v>720</v>
      </c>
      <c r="H56" s="345"/>
      <c r="I56" s="346"/>
      <c r="J56" s="72" t="s">
        <v>111</v>
      </c>
      <c r="K56" s="132"/>
      <c r="L56" s="133"/>
      <c r="M56" s="73"/>
      <c r="N56" s="228">
        <v>0</v>
      </c>
      <c r="O56" s="229"/>
      <c r="P56" s="230"/>
      <c r="Q56" s="228">
        <v>422</v>
      </c>
      <c r="R56" s="229"/>
      <c r="S56" s="230"/>
      <c r="T56" s="3"/>
      <c r="U56" s="74" t="s">
        <v>132</v>
      </c>
      <c r="V56" s="77"/>
      <c r="W56" s="221">
        <v>1</v>
      </c>
      <c r="X56" s="222"/>
      <c r="Y56" s="221">
        <v>40</v>
      </c>
      <c r="Z56" s="222"/>
    </row>
    <row r="57" spans="1:27" s="4" customFormat="1" ht="15.95" customHeight="1" x14ac:dyDescent="0.4">
      <c r="A57" s="72" t="s">
        <v>73</v>
      </c>
      <c r="B57" s="70"/>
      <c r="C57" s="71"/>
      <c r="D57" s="218">
        <v>17</v>
      </c>
      <c r="E57" s="219"/>
      <c r="F57" s="220"/>
      <c r="G57" s="344">
        <v>2673</v>
      </c>
      <c r="H57" s="345"/>
      <c r="I57" s="346"/>
      <c r="J57" s="72" t="s">
        <v>112</v>
      </c>
      <c r="K57" s="132"/>
      <c r="L57" s="133"/>
      <c r="M57" s="73"/>
      <c r="N57" s="228">
        <v>1</v>
      </c>
      <c r="O57" s="229"/>
      <c r="P57" s="230"/>
      <c r="Q57" s="228">
        <v>527</v>
      </c>
      <c r="R57" s="229"/>
      <c r="S57" s="230"/>
      <c r="T57" s="3"/>
      <c r="U57" s="76" t="s">
        <v>133</v>
      </c>
      <c r="V57" s="77"/>
      <c r="W57" s="221">
        <v>0</v>
      </c>
      <c r="X57" s="222"/>
      <c r="Y57" s="221">
        <v>6</v>
      </c>
      <c r="Z57" s="222"/>
    </row>
    <row r="58" spans="1:27" s="4" customFormat="1" ht="15.95" customHeight="1" x14ac:dyDescent="0.4">
      <c r="A58" s="72" t="s">
        <v>74</v>
      </c>
      <c r="B58" s="70"/>
      <c r="C58" s="71"/>
      <c r="D58" s="218">
        <v>0</v>
      </c>
      <c r="E58" s="219"/>
      <c r="F58" s="220"/>
      <c r="G58" s="344">
        <v>656</v>
      </c>
      <c r="H58" s="345"/>
      <c r="I58" s="346"/>
      <c r="J58" s="72" t="s">
        <v>113</v>
      </c>
      <c r="K58" s="132"/>
      <c r="L58" s="133"/>
      <c r="M58" s="73"/>
      <c r="N58" s="228">
        <v>1</v>
      </c>
      <c r="O58" s="229"/>
      <c r="P58" s="230"/>
      <c r="Q58" s="228">
        <v>621</v>
      </c>
      <c r="R58" s="229"/>
      <c r="S58" s="230"/>
      <c r="T58" s="3"/>
      <c r="U58" s="76" t="s">
        <v>134</v>
      </c>
      <c r="V58" s="77"/>
      <c r="W58" s="221">
        <v>1</v>
      </c>
      <c r="X58" s="222"/>
      <c r="Y58" s="221">
        <v>12</v>
      </c>
      <c r="Z58" s="222"/>
    </row>
    <row r="59" spans="1:27" s="4" customFormat="1" ht="15.95" customHeight="1" x14ac:dyDescent="0.4">
      <c r="A59" s="72" t="s">
        <v>75</v>
      </c>
      <c r="B59" s="70"/>
      <c r="C59" s="71"/>
      <c r="D59" s="218">
        <v>7</v>
      </c>
      <c r="E59" s="219"/>
      <c r="F59" s="220"/>
      <c r="G59" s="344">
        <v>1783</v>
      </c>
      <c r="H59" s="345"/>
      <c r="I59" s="346"/>
      <c r="J59" s="72" t="s">
        <v>114</v>
      </c>
      <c r="K59" s="132"/>
      <c r="L59" s="133"/>
      <c r="M59" s="73"/>
      <c r="N59" s="228">
        <v>6</v>
      </c>
      <c r="O59" s="229"/>
      <c r="P59" s="230"/>
      <c r="Q59" s="228">
        <v>530</v>
      </c>
      <c r="R59" s="229"/>
      <c r="S59" s="230"/>
      <c r="T59" s="3"/>
      <c r="U59" s="76" t="s">
        <v>135</v>
      </c>
      <c r="V59" s="77"/>
      <c r="W59" s="221">
        <v>0</v>
      </c>
      <c r="X59" s="222"/>
      <c r="Y59" s="221">
        <v>4</v>
      </c>
      <c r="Z59" s="222"/>
    </row>
    <row r="60" spans="1:27" s="4" customFormat="1" ht="15.95" customHeight="1" x14ac:dyDescent="0.4">
      <c r="A60" s="72" t="s">
        <v>77</v>
      </c>
      <c r="B60" s="70"/>
      <c r="C60" s="71"/>
      <c r="D60" s="218">
        <v>5</v>
      </c>
      <c r="E60" s="219"/>
      <c r="F60" s="220"/>
      <c r="G60" s="344">
        <v>3345</v>
      </c>
      <c r="H60" s="345"/>
      <c r="I60" s="346"/>
      <c r="J60" s="80" t="s">
        <v>115</v>
      </c>
      <c r="K60" s="132"/>
      <c r="L60" s="133"/>
      <c r="M60" s="73"/>
      <c r="N60" s="228">
        <v>0</v>
      </c>
      <c r="O60" s="229"/>
      <c r="P60" s="230"/>
      <c r="Q60" s="228">
        <v>357</v>
      </c>
      <c r="R60" s="229"/>
      <c r="S60" s="230"/>
      <c r="T60" s="3"/>
      <c r="U60" s="76" t="s">
        <v>155</v>
      </c>
      <c r="V60" s="77"/>
      <c r="W60" s="221">
        <v>0</v>
      </c>
      <c r="X60" s="222"/>
      <c r="Y60" s="221">
        <v>3</v>
      </c>
      <c r="Z60" s="222"/>
    </row>
    <row r="61" spans="1:27" s="4" customFormat="1" ht="15.95" customHeight="1" x14ac:dyDescent="0.4">
      <c r="A61" s="72" t="s">
        <v>79</v>
      </c>
      <c r="B61" s="70"/>
      <c r="C61" s="71"/>
      <c r="D61" s="218">
        <v>13</v>
      </c>
      <c r="E61" s="219"/>
      <c r="F61" s="220"/>
      <c r="G61" s="344">
        <v>2399</v>
      </c>
      <c r="H61" s="345"/>
      <c r="I61" s="346"/>
      <c r="J61" s="72" t="s">
        <v>116</v>
      </c>
      <c r="K61" s="132"/>
      <c r="L61" s="133"/>
      <c r="M61" s="73"/>
      <c r="N61" s="228">
        <v>0</v>
      </c>
      <c r="O61" s="229"/>
      <c r="P61" s="230"/>
      <c r="Q61" s="228">
        <v>203</v>
      </c>
      <c r="R61" s="229"/>
      <c r="S61" s="230"/>
      <c r="T61" s="3"/>
      <c r="U61" s="234" t="s">
        <v>156</v>
      </c>
      <c r="V61" s="235"/>
      <c r="W61" s="221">
        <v>0</v>
      </c>
      <c r="X61" s="222"/>
      <c r="Y61" s="221">
        <v>2</v>
      </c>
      <c r="Z61" s="222"/>
    </row>
    <row r="62" spans="1:27" s="4" customFormat="1" ht="15.95" customHeight="1" x14ac:dyDescent="0.4">
      <c r="A62" s="72" t="s">
        <v>80</v>
      </c>
      <c r="B62" s="70"/>
      <c r="C62" s="71"/>
      <c r="D62" s="218">
        <v>4</v>
      </c>
      <c r="E62" s="219"/>
      <c r="F62" s="220"/>
      <c r="G62" s="344">
        <v>3055</v>
      </c>
      <c r="H62" s="345"/>
      <c r="I62" s="346"/>
      <c r="J62" s="72" t="s">
        <v>117</v>
      </c>
      <c r="K62" s="132"/>
      <c r="L62" s="133"/>
      <c r="M62" s="73"/>
      <c r="N62" s="228">
        <v>0</v>
      </c>
      <c r="O62" s="229"/>
      <c r="P62" s="230"/>
      <c r="Q62" s="228">
        <v>124</v>
      </c>
      <c r="R62" s="229"/>
      <c r="S62" s="230"/>
      <c r="T62" s="3"/>
      <c r="U62" s="76" t="s">
        <v>136</v>
      </c>
      <c r="V62" s="75"/>
      <c r="W62" s="221">
        <v>0</v>
      </c>
      <c r="X62" s="222"/>
      <c r="Y62" s="221">
        <v>45</v>
      </c>
      <c r="Z62" s="222"/>
    </row>
    <row r="63" spans="1:27" s="4" customFormat="1" ht="15.95" customHeight="1" x14ac:dyDescent="0.4">
      <c r="A63" s="72" t="s">
        <v>81</v>
      </c>
      <c r="B63" s="70"/>
      <c r="C63" s="71"/>
      <c r="D63" s="218">
        <v>1</v>
      </c>
      <c r="E63" s="219"/>
      <c r="F63" s="220"/>
      <c r="G63" s="344">
        <v>709</v>
      </c>
      <c r="H63" s="345"/>
      <c r="I63" s="346"/>
      <c r="J63" s="72" t="s">
        <v>118</v>
      </c>
      <c r="K63" s="132"/>
      <c r="L63" s="133"/>
      <c r="M63" s="73"/>
      <c r="N63" s="228">
        <v>0</v>
      </c>
      <c r="O63" s="229"/>
      <c r="P63" s="230"/>
      <c r="Q63" s="228">
        <v>60</v>
      </c>
      <c r="R63" s="229"/>
      <c r="S63" s="230"/>
      <c r="T63" s="3"/>
      <c r="U63" s="76" t="s">
        <v>137</v>
      </c>
      <c r="V63" s="77"/>
      <c r="W63" s="221">
        <v>5</v>
      </c>
      <c r="X63" s="222"/>
      <c r="Y63" s="221">
        <v>148</v>
      </c>
      <c r="Z63" s="222"/>
    </row>
    <row r="64" spans="1:27" s="4" customFormat="1" ht="15.95" customHeight="1" x14ac:dyDescent="0.4">
      <c r="A64" s="72" t="s">
        <v>82</v>
      </c>
      <c r="B64" s="70"/>
      <c r="C64" s="71"/>
      <c r="D64" s="218">
        <v>0</v>
      </c>
      <c r="E64" s="219"/>
      <c r="F64" s="220"/>
      <c r="G64" s="344">
        <v>1017</v>
      </c>
      <c r="H64" s="345"/>
      <c r="I64" s="346"/>
      <c r="J64" s="82" t="s">
        <v>119</v>
      </c>
      <c r="K64" s="83"/>
      <c r="L64" s="83"/>
      <c r="M64" s="84"/>
      <c r="N64" s="228">
        <v>1</v>
      </c>
      <c r="O64" s="229"/>
      <c r="P64" s="230"/>
      <c r="Q64" s="228">
        <v>131</v>
      </c>
      <c r="R64" s="229"/>
      <c r="S64" s="230"/>
      <c r="T64" s="3"/>
      <c r="U64" s="148" t="s">
        <v>158</v>
      </c>
      <c r="V64" s="149"/>
      <c r="W64" s="221">
        <v>0</v>
      </c>
      <c r="X64" s="222"/>
      <c r="Y64" s="221">
        <v>1</v>
      </c>
      <c r="Z64" s="222"/>
    </row>
    <row r="65" spans="1:27" s="4" customFormat="1" ht="15.95" customHeight="1" x14ac:dyDescent="0.4">
      <c r="A65" s="72" t="s">
        <v>83</v>
      </c>
      <c r="B65" s="70"/>
      <c r="C65" s="71"/>
      <c r="D65" s="218">
        <v>5</v>
      </c>
      <c r="E65" s="219"/>
      <c r="F65" s="220"/>
      <c r="G65" s="344">
        <v>2540</v>
      </c>
      <c r="H65" s="345"/>
      <c r="I65" s="346"/>
      <c r="J65" s="72" t="s">
        <v>120</v>
      </c>
      <c r="K65" s="133"/>
      <c r="L65" s="133"/>
      <c r="M65" s="73"/>
      <c r="N65" s="228">
        <v>0</v>
      </c>
      <c r="O65" s="229"/>
      <c r="P65" s="230"/>
      <c r="Q65" s="228">
        <v>302</v>
      </c>
      <c r="R65" s="229"/>
      <c r="S65" s="230"/>
      <c r="T65" s="3"/>
      <c r="U65" s="76" t="s">
        <v>138</v>
      </c>
      <c r="V65" s="77"/>
      <c r="W65" s="221">
        <v>0</v>
      </c>
      <c r="X65" s="222"/>
      <c r="Y65" s="221">
        <v>42</v>
      </c>
      <c r="Z65" s="222"/>
    </row>
    <row r="66" spans="1:27" s="4" customFormat="1" ht="15.95" customHeight="1" x14ac:dyDescent="0.4">
      <c r="A66" s="72" t="s">
        <v>84</v>
      </c>
      <c r="B66" s="70"/>
      <c r="C66" s="71"/>
      <c r="D66" s="218">
        <v>1</v>
      </c>
      <c r="E66" s="219"/>
      <c r="F66" s="220"/>
      <c r="G66" s="344">
        <v>662</v>
      </c>
      <c r="H66" s="345"/>
      <c r="I66" s="346"/>
      <c r="J66" s="85" t="s">
        <v>121</v>
      </c>
      <c r="K66" s="83"/>
      <c r="L66" s="83"/>
      <c r="M66" s="84"/>
      <c r="N66" s="228">
        <v>0</v>
      </c>
      <c r="O66" s="229"/>
      <c r="P66" s="230"/>
      <c r="Q66" s="228">
        <v>56</v>
      </c>
      <c r="R66" s="229"/>
      <c r="S66" s="230"/>
      <c r="T66" s="3"/>
      <c r="U66" s="125" t="s">
        <v>139</v>
      </c>
      <c r="V66" s="125"/>
      <c r="W66" s="221">
        <v>0</v>
      </c>
      <c r="X66" s="222"/>
      <c r="Y66" s="221">
        <v>11</v>
      </c>
      <c r="Z66" s="222"/>
    </row>
    <row r="67" spans="1:27" s="4" customFormat="1" ht="15.95" customHeight="1" x14ac:dyDescent="0.4">
      <c r="A67" s="72" t="s">
        <v>85</v>
      </c>
      <c r="B67" s="70"/>
      <c r="C67" s="71"/>
      <c r="D67" s="218">
        <v>5</v>
      </c>
      <c r="E67" s="219"/>
      <c r="F67" s="220"/>
      <c r="G67" s="344">
        <v>1342</v>
      </c>
      <c r="H67" s="345"/>
      <c r="I67" s="346"/>
      <c r="J67" s="69" t="s">
        <v>122</v>
      </c>
      <c r="K67" s="133"/>
      <c r="L67" s="133"/>
      <c r="M67" s="73"/>
      <c r="N67" s="228">
        <v>0</v>
      </c>
      <c r="O67" s="229"/>
      <c r="P67" s="230"/>
      <c r="Q67" s="228">
        <v>81</v>
      </c>
      <c r="R67" s="229"/>
      <c r="S67" s="230"/>
      <c r="T67" s="3"/>
      <c r="U67" s="125" t="s">
        <v>127</v>
      </c>
      <c r="V67" s="125"/>
      <c r="W67" s="221">
        <v>0</v>
      </c>
      <c r="X67" s="222"/>
      <c r="Y67" s="221">
        <v>12</v>
      </c>
      <c r="Z67" s="222"/>
    </row>
    <row r="68" spans="1:27" s="4" customFormat="1" ht="15.95" customHeight="1" x14ac:dyDescent="0.4">
      <c r="A68" s="72" t="s">
        <v>86</v>
      </c>
      <c r="B68" s="70"/>
      <c r="C68" s="71"/>
      <c r="D68" s="218">
        <v>5</v>
      </c>
      <c r="E68" s="219"/>
      <c r="F68" s="220"/>
      <c r="G68" s="344">
        <v>1512</v>
      </c>
      <c r="H68" s="345"/>
      <c r="I68" s="346"/>
      <c r="J68" s="85" t="s">
        <v>123</v>
      </c>
      <c r="K68" s="83"/>
      <c r="L68" s="83"/>
      <c r="M68" s="84"/>
      <c r="N68" s="228">
        <v>0</v>
      </c>
      <c r="O68" s="229"/>
      <c r="P68" s="230"/>
      <c r="Q68" s="228">
        <v>71</v>
      </c>
      <c r="R68" s="229"/>
      <c r="S68" s="230"/>
      <c r="T68" s="3"/>
      <c r="U68" s="76" t="s">
        <v>140</v>
      </c>
      <c r="V68" s="77"/>
      <c r="W68" s="221">
        <v>0</v>
      </c>
      <c r="X68" s="222"/>
      <c r="Y68" s="221">
        <v>1</v>
      </c>
      <c r="Z68" s="222"/>
    </row>
    <row r="69" spans="1:27" s="4" customFormat="1" ht="15.95" customHeight="1" x14ac:dyDescent="0.4">
      <c r="A69" s="72" t="s">
        <v>87</v>
      </c>
      <c r="B69" s="70"/>
      <c r="C69" s="71"/>
      <c r="D69" s="218">
        <v>9</v>
      </c>
      <c r="E69" s="219"/>
      <c r="F69" s="220"/>
      <c r="G69" s="344">
        <v>1643</v>
      </c>
      <c r="H69" s="345"/>
      <c r="I69" s="346"/>
      <c r="J69" s="72" t="s">
        <v>124</v>
      </c>
      <c r="K69" s="133"/>
      <c r="L69" s="133"/>
      <c r="M69" s="73"/>
      <c r="N69" s="228">
        <v>0</v>
      </c>
      <c r="O69" s="229"/>
      <c r="P69" s="230"/>
      <c r="Q69" s="228">
        <v>89</v>
      </c>
      <c r="R69" s="229"/>
      <c r="S69" s="230"/>
      <c r="T69" s="3"/>
      <c r="U69" s="125" t="s">
        <v>163</v>
      </c>
      <c r="V69" s="125"/>
      <c r="W69" s="221">
        <v>0</v>
      </c>
      <c r="X69" s="222"/>
      <c r="Y69" s="221">
        <v>1</v>
      </c>
      <c r="Z69" s="222"/>
    </row>
    <row r="70" spans="1:27" s="4" customFormat="1" ht="15.95" customHeight="1" x14ac:dyDescent="0.4">
      <c r="A70" s="72" t="s">
        <v>88</v>
      </c>
      <c r="B70" s="70"/>
      <c r="C70" s="71"/>
      <c r="D70" s="218">
        <v>4</v>
      </c>
      <c r="E70" s="219"/>
      <c r="F70" s="220"/>
      <c r="G70" s="344">
        <v>1125</v>
      </c>
      <c r="H70" s="345"/>
      <c r="I70" s="346"/>
      <c r="J70" s="80" t="s">
        <v>125</v>
      </c>
      <c r="K70" s="133"/>
      <c r="L70" s="133"/>
      <c r="M70" s="73"/>
      <c r="N70" s="228">
        <v>0</v>
      </c>
      <c r="O70" s="229"/>
      <c r="P70" s="230"/>
      <c r="Q70" s="228">
        <v>21</v>
      </c>
      <c r="R70" s="229"/>
      <c r="S70" s="230"/>
      <c r="T70" s="3"/>
      <c r="U70" s="125" t="s">
        <v>141</v>
      </c>
      <c r="V70" s="125"/>
      <c r="W70" s="221">
        <v>0</v>
      </c>
      <c r="X70" s="222"/>
      <c r="Y70" s="221">
        <v>3</v>
      </c>
      <c r="Z70" s="222"/>
    </row>
    <row r="71" spans="1:27" s="4" customFormat="1" ht="15.95" customHeight="1" x14ac:dyDescent="0.4">
      <c r="A71" s="72" t="s">
        <v>89</v>
      </c>
      <c r="B71" s="70"/>
      <c r="C71" s="71"/>
      <c r="D71" s="218">
        <v>0</v>
      </c>
      <c r="E71" s="219"/>
      <c r="F71" s="220"/>
      <c r="G71" s="344">
        <v>648</v>
      </c>
      <c r="H71" s="345"/>
      <c r="I71" s="346"/>
      <c r="J71" s="86" t="s">
        <v>126</v>
      </c>
      <c r="K71" s="67"/>
      <c r="L71" s="67"/>
      <c r="M71" s="68"/>
      <c r="N71" s="228">
        <v>14</v>
      </c>
      <c r="O71" s="229"/>
      <c r="P71" s="230"/>
      <c r="Q71" s="228">
        <v>2600</v>
      </c>
      <c r="R71" s="229"/>
      <c r="S71" s="230"/>
      <c r="T71" s="3"/>
      <c r="U71" s="125" t="s">
        <v>157</v>
      </c>
      <c r="V71" s="125"/>
      <c r="W71" s="221">
        <v>0</v>
      </c>
      <c r="X71" s="222"/>
      <c r="Y71" s="221">
        <v>2</v>
      </c>
      <c r="Z71" s="222"/>
    </row>
    <row r="72" spans="1:27" s="4" customFormat="1" ht="15.95" customHeight="1" x14ac:dyDescent="0.35">
      <c r="A72" s="87" t="s">
        <v>90</v>
      </c>
      <c r="B72" s="88"/>
      <c r="C72" s="88"/>
      <c r="D72" s="88"/>
      <c r="E72" s="88"/>
      <c r="F72" s="89"/>
      <c r="G72" s="89"/>
      <c r="H72" s="89"/>
      <c r="I72" s="89"/>
      <c r="J72" s="335" t="s">
        <v>91</v>
      </c>
      <c r="K72" s="336"/>
      <c r="L72" s="336"/>
      <c r="M72" s="337"/>
      <c r="N72" s="338">
        <f>W75</f>
        <v>8</v>
      </c>
      <c r="O72" s="339"/>
      <c r="P72" s="340"/>
      <c r="Q72" s="338">
        <f>Y75</f>
        <v>360</v>
      </c>
      <c r="R72" s="339"/>
      <c r="S72" s="340"/>
      <c r="T72" s="3"/>
      <c r="U72" s="125" t="s">
        <v>154</v>
      </c>
      <c r="V72" s="125"/>
      <c r="W72" s="221">
        <v>0</v>
      </c>
      <c r="X72" s="222"/>
      <c r="Y72" s="221">
        <v>1</v>
      </c>
      <c r="Z72" s="222"/>
    </row>
    <row r="73" spans="1:27" s="4" customFormat="1" ht="15.95" customHeight="1" thickBot="1" x14ac:dyDescent="0.45">
      <c r="A73" s="97"/>
      <c r="B73" s="96"/>
      <c r="C73" s="96"/>
      <c r="D73" s="96"/>
      <c r="E73" s="96"/>
      <c r="F73" s="96"/>
      <c r="G73" s="96"/>
      <c r="H73" s="96"/>
      <c r="I73" s="96"/>
      <c r="J73" s="90" t="s">
        <v>92</v>
      </c>
      <c r="K73" s="83"/>
      <c r="L73" s="83"/>
      <c r="M73" s="91"/>
      <c r="N73" s="332">
        <v>0</v>
      </c>
      <c r="O73" s="333"/>
      <c r="P73" s="334"/>
      <c r="Q73" s="332">
        <v>213</v>
      </c>
      <c r="R73" s="333"/>
      <c r="S73" s="334"/>
      <c r="T73" s="3"/>
      <c r="U73" s="125" t="s">
        <v>142</v>
      </c>
      <c r="V73" s="125"/>
      <c r="W73" s="221">
        <v>0</v>
      </c>
      <c r="X73" s="222"/>
      <c r="Y73" s="221">
        <v>1</v>
      </c>
      <c r="Z73" s="222"/>
    </row>
    <row r="74" spans="1:27" s="4" customFormat="1" ht="15.95" customHeight="1" thickBot="1" x14ac:dyDescent="0.45">
      <c r="A74" s="96"/>
      <c r="B74" s="96"/>
      <c r="C74" s="96"/>
      <c r="D74" s="96"/>
      <c r="E74" s="96"/>
      <c r="F74" s="96"/>
      <c r="G74" s="96"/>
      <c r="H74" s="96"/>
      <c r="I74" s="96"/>
      <c r="J74" s="92" t="s">
        <v>0</v>
      </c>
      <c r="K74" s="93"/>
      <c r="L74" s="93"/>
      <c r="M74" s="93"/>
      <c r="N74" s="329">
        <f>SUM(D50:F71,N50:P71,N73)</f>
        <v>379</v>
      </c>
      <c r="O74" s="330"/>
      <c r="P74" s="331"/>
      <c r="Q74" s="329">
        <f>SUM(Q73,G50:I71,Q50:S71)</f>
        <v>108614</v>
      </c>
      <c r="R74" s="330"/>
      <c r="S74" s="341"/>
      <c r="T74" s="3"/>
      <c r="U74" s="125" t="s">
        <v>143</v>
      </c>
      <c r="V74" s="135"/>
      <c r="W74" s="342">
        <v>0</v>
      </c>
      <c r="X74" s="343"/>
      <c r="Y74" s="342">
        <v>1</v>
      </c>
      <c r="Z74" s="343"/>
    </row>
    <row r="75" spans="1:27" s="136" customFormat="1" ht="19.5" thickBot="1" x14ac:dyDescent="0.45">
      <c r="A75" s="57"/>
      <c r="B75" s="57"/>
      <c r="C75" s="145"/>
      <c r="D75" s="145"/>
      <c r="E75" s="127"/>
      <c r="S75" s="5"/>
      <c r="T75" s="3"/>
      <c r="U75" s="78" t="s">
        <v>0</v>
      </c>
      <c r="V75" s="79"/>
      <c r="W75" s="326">
        <v>8</v>
      </c>
      <c r="X75" s="327"/>
      <c r="Y75" s="326">
        <v>360</v>
      </c>
      <c r="Z75" s="328"/>
      <c r="AA75" s="4"/>
    </row>
    <row r="76" spans="1:27" x14ac:dyDescent="0.4">
      <c r="N76" s="136"/>
      <c r="O76" s="136"/>
      <c r="P76" s="136"/>
      <c r="Q76" s="136"/>
      <c r="R76" s="136"/>
      <c r="T76" s="3"/>
      <c r="U76" s="174"/>
      <c r="V76" s="3"/>
      <c r="W76" s="3"/>
      <c r="X76" s="3"/>
      <c r="Y76" s="3"/>
      <c r="Z76" s="161" t="s">
        <v>76</v>
      </c>
      <c r="AA76" s="136"/>
    </row>
    <row r="77" spans="1:27" x14ac:dyDescent="0.4">
      <c r="N77" s="136"/>
      <c r="O77" s="136"/>
      <c r="P77" s="136"/>
      <c r="Q77" s="136"/>
      <c r="R77" s="136"/>
      <c r="T77" s="3"/>
      <c r="U77" s="173" t="s">
        <v>78</v>
      </c>
      <c r="V77" s="81"/>
      <c r="W77" s="81"/>
      <c r="X77" s="81"/>
      <c r="Y77" s="81"/>
      <c r="Z77" s="1"/>
    </row>
    <row r="78" spans="1:27" x14ac:dyDescent="0.4">
      <c r="N78" s="136"/>
      <c r="O78" s="136"/>
      <c r="P78" s="136"/>
      <c r="Q78" s="136"/>
      <c r="R78" s="136"/>
      <c r="T78" s="136"/>
      <c r="U78" s="81"/>
      <c r="V78" s="81"/>
      <c r="W78" s="81"/>
      <c r="X78" s="81"/>
      <c r="Y78" s="81"/>
      <c r="Z78" s="1"/>
    </row>
    <row r="79" spans="1:27" x14ac:dyDescent="0.4">
      <c r="N79" s="136"/>
      <c r="O79" s="136"/>
      <c r="P79" s="136"/>
      <c r="Q79" s="136"/>
      <c r="R79" s="136"/>
      <c r="U79" s="81"/>
      <c r="V79" s="81"/>
      <c r="W79" s="81"/>
      <c r="X79" s="81"/>
      <c r="Y79" s="81"/>
      <c r="Z79" s="1"/>
    </row>
    <row r="80" spans="1:27" x14ac:dyDescent="0.4">
      <c r="N80" s="136"/>
      <c r="O80" s="136"/>
      <c r="P80" s="136"/>
      <c r="Q80" s="136"/>
      <c r="R80" s="136"/>
      <c r="U80" s="81"/>
      <c r="V80" s="81"/>
      <c r="W80" s="81"/>
      <c r="X80" s="81"/>
      <c r="Y80" s="81"/>
      <c r="Z80" s="1"/>
    </row>
    <row r="81" spans="14:26" x14ac:dyDescent="0.4">
      <c r="N81" s="136"/>
      <c r="O81" s="136"/>
      <c r="P81" s="136"/>
      <c r="Q81" s="136"/>
      <c r="R81" s="136"/>
      <c r="U81" s="81"/>
      <c r="V81" s="81"/>
      <c r="W81" s="81"/>
      <c r="X81" s="81"/>
      <c r="Y81" s="81"/>
      <c r="Z81" s="1"/>
    </row>
    <row r="82" spans="14:26" x14ac:dyDescent="0.4">
      <c r="U82" s="81"/>
      <c r="V82" s="81"/>
      <c r="W82" s="81"/>
      <c r="X82" s="81"/>
      <c r="Y82" s="81"/>
      <c r="Z82" s="1"/>
    </row>
    <row r="83" spans="14:26" x14ac:dyDescent="0.4">
      <c r="U83" s="136"/>
      <c r="V83" s="136"/>
      <c r="W83" s="136"/>
      <c r="X83" s="136"/>
      <c r="Y83" s="136"/>
      <c r="Z83" s="136"/>
    </row>
    <row r="90" spans="14:26" x14ac:dyDescent="0.4">
      <c r="N90" s="136"/>
      <c r="O90" s="136"/>
      <c r="P90" s="136"/>
      <c r="Q90" s="136"/>
      <c r="R90" s="136"/>
    </row>
    <row r="91" spans="14:26" x14ac:dyDescent="0.4">
      <c r="N91" s="136"/>
      <c r="O91" s="136"/>
      <c r="P91" s="136"/>
      <c r="Q91" s="136"/>
      <c r="R91" s="136"/>
    </row>
    <row r="92" spans="14:26" x14ac:dyDescent="0.4">
      <c r="N92" s="136"/>
      <c r="O92" s="136"/>
      <c r="P92" s="136"/>
      <c r="Q92" s="136"/>
      <c r="R92" s="136"/>
    </row>
    <row r="93" spans="14:26" x14ac:dyDescent="0.4">
      <c r="N93" s="136"/>
      <c r="O93" s="136"/>
      <c r="P93" s="136"/>
      <c r="Q93" s="136"/>
      <c r="R93" s="136"/>
    </row>
    <row r="94" spans="14:26" x14ac:dyDescent="0.4">
      <c r="N94" s="136"/>
      <c r="O94" s="136"/>
      <c r="P94" s="136"/>
      <c r="Q94" s="136"/>
      <c r="R94" s="136"/>
    </row>
    <row r="133" spans="6:6" x14ac:dyDescent="0.4">
      <c r="F133" s="94"/>
    </row>
    <row r="168" spans="15:15" x14ac:dyDescent="0.4">
      <c r="O168" s="95"/>
    </row>
  </sheetData>
  <sortState ref="B42:Q45">
    <sortCondition ref="F42:F45"/>
    <sortCondition ref="B42:B45"/>
  </sortState>
  <mergeCells count="274">
    <mergeCell ref="S43:T43"/>
    <mergeCell ref="S44:T44"/>
    <mergeCell ref="U43:V43"/>
    <mergeCell ref="U44:V44"/>
    <mergeCell ref="W43:X43"/>
    <mergeCell ref="W44:X44"/>
    <mergeCell ref="B42:C42"/>
    <mergeCell ref="H42:I42"/>
    <mergeCell ref="J42:K42"/>
    <mergeCell ref="L42:M42"/>
    <mergeCell ref="D42:E42"/>
    <mergeCell ref="P42:Q42"/>
    <mergeCell ref="F42:G42"/>
    <mergeCell ref="B45:C45"/>
    <mergeCell ref="D45:E45"/>
    <mergeCell ref="F45:G45"/>
    <mergeCell ref="H45:I45"/>
    <mergeCell ref="J45:K45"/>
    <mergeCell ref="L45:M45"/>
    <mergeCell ref="N45:O45"/>
    <mergeCell ref="P45:Q45"/>
    <mergeCell ref="S45:T45"/>
    <mergeCell ref="D58:F58"/>
    <mergeCell ref="G58:I58"/>
    <mergeCell ref="Q56:S56"/>
    <mergeCell ref="G53:I53"/>
    <mergeCell ref="N53:P53"/>
    <mergeCell ref="Q53:S53"/>
    <mergeCell ref="W41:X41"/>
    <mergeCell ref="W42:X42"/>
    <mergeCell ref="U42:V42"/>
    <mergeCell ref="U41:V41"/>
    <mergeCell ref="U45:V45"/>
    <mergeCell ref="W45:X45"/>
    <mergeCell ref="G49:I49"/>
    <mergeCell ref="J49:M49"/>
    <mergeCell ref="N49:P49"/>
    <mergeCell ref="G52:I52"/>
    <mergeCell ref="N52:P52"/>
    <mergeCell ref="W55:X55"/>
    <mergeCell ref="G51:I51"/>
    <mergeCell ref="N51:P51"/>
    <mergeCell ref="Q54:S54"/>
    <mergeCell ref="Q55:S55"/>
    <mergeCell ref="D53:F53"/>
    <mergeCell ref="G56:I56"/>
    <mergeCell ref="D54:F54"/>
    <mergeCell ref="N54:P54"/>
    <mergeCell ref="G54:I54"/>
    <mergeCell ref="D56:F56"/>
    <mergeCell ref="G55:I55"/>
    <mergeCell ref="D57:F57"/>
    <mergeCell ref="G57:I57"/>
    <mergeCell ref="N57:P57"/>
    <mergeCell ref="N55:P55"/>
    <mergeCell ref="D55:F55"/>
    <mergeCell ref="A49:C49"/>
    <mergeCell ref="D52:F52"/>
    <mergeCell ref="D71:F71"/>
    <mergeCell ref="G71:I71"/>
    <mergeCell ref="N71:P71"/>
    <mergeCell ref="G69:I69"/>
    <mergeCell ref="D70:F70"/>
    <mergeCell ref="G70:I70"/>
    <mergeCell ref="D68:F68"/>
    <mergeCell ref="G68:I68"/>
    <mergeCell ref="N68:P68"/>
    <mergeCell ref="D69:F69"/>
    <mergeCell ref="N70:P70"/>
    <mergeCell ref="N69:P69"/>
    <mergeCell ref="G64:I64"/>
    <mergeCell ref="N64:P64"/>
    <mergeCell ref="D63:F63"/>
    <mergeCell ref="N56:P56"/>
    <mergeCell ref="N63:P63"/>
    <mergeCell ref="D67:F67"/>
    <mergeCell ref="G67:I67"/>
    <mergeCell ref="N58:P58"/>
    <mergeCell ref="D61:F61"/>
    <mergeCell ref="G63:I63"/>
    <mergeCell ref="N67:P67"/>
    <mergeCell ref="D59:F59"/>
    <mergeCell ref="G59:I59"/>
    <mergeCell ref="N59:P59"/>
    <mergeCell ref="N66:P66"/>
    <mergeCell ref="G65:I65"/>
    <mergeCell ref="D65:F65"/>
    <mergeCell ref="D66:F66"/>
    <mergeCell ref="G66:I66"/>
    <mergeCell ref="N65:P65"/>
    <mergeCell ref="D64:F64"/>
    <mergeCell ref="D62:F62"/>
    <mergeCell ref="G62:I62"/>
    <mergeCell ref="N62:P62"/>
    <mergeCell ref="G61:I61"/>
    <mergeCell ref="G60:I60"/>
    <mergeCell ref="N61:P61"/>
    <mergeCell ref="D60:F60"/>
    <mergeCell ref="N60:P60"/>
    <mergeCell ref="Q69:S69"/>
    <mergeCell ref="Q70:S70"/>
    <mergeCell ref="Q71:S71"/>
    <mergeCell ref="Q73:S73"/>
    <mergeCell ref="Q72:S72"/>
    <mergeCell ref="Y74:Z74"/>
    <mergeCell ref="W74:X74"/>
    <mergeCell ref="Y70:Z70"/>
    <mergeCell ref="W70:X70"/>
    <mergeCell ref="W75:X75"/>
    <mergeCell ref="Y75:Z75"/>
    <mergeCell ref="W73:X73"/>
    <mergeCell ref="Y73:Z73"/>
    <mergeCell ref="N74:P74"/>
    <mergeCell ref="N73:P73"/>
    <mergeCell ref="J72:M72"/>
    <mergeCell ref="N72:P72"/>
    <mergeCell ref="Q74:S74"/>
    <mergeCell ref="Q68:S68"/>
    <mergeCell ref="Q58:S58"/>
    <mergeCell ref="Q57:S57"/>
    <mergeCell ref="W66:X66"/>
    <mergeCell ref="Y66:Z66"/>
    <mergeCell ref="Y59:Z59"/>
    <mergeCell ref="U61:V61"/>
    <mergeCell ref="W61:X61"/>
    <mergeCell ref="Y61:Z61"/>
    <mergeCell ref="Q62:S62"/>
    <mergeCell ref="Q63:S63"/>
    <mergeCell ref="Q64:S64"/>
    <mergeCell ref="Q65:S65"/>
    <mergeCell ref="Y67:Z67"/>
    <mergeCell ref="Q59:S59"/>
    <mergeCell ref="W65:X65"/>
    <mergeCell ref="W63:X63"/>
    <mergeCell ref="Y64:Z64"/>
    <mergeCell ref="W64:X64"/>
    <mergeCell ref="Q60:S60"/>
    <mergeCell ref="Q61:S61"/>
    <mergeCell ref="W67:X67"/>
    <mergeCell ref="Q66:S66"/>
    <mergeCell ref="Q67:S67"/>
    <mergeCell ref="Y54:Z54"/>
    <mergeCell ref="Y56:Z56"/>
    <mergeCell ref="W56:X56"/>
    <mergeCell ref="W72:X72"/>
    <mergeCell ref="Y72:Z72"/>
    <mergeCell ref="W60:X60"/>
    <mergeCell ref="Y60:Z60"/>
    <mergeCell ref="Y63:Z63"/>
    <mergeCell ref="W62:X62"/>
    <mergeCell ref="Y62:Z62"/>
    <mergeCell ref="W58:X58"/>
    <mergeCell ref="W57:X57"/>
    <mergeCell ref="W59:X59"/>
    <mergeCell ref="Y58:Z58"/>
    <mergeCell ref="Y57:Z57"/>
    <mergeCell ref="Y65:Z65"/>
    <mergeCell ref="W54:X54"/>
    <mergeCell ref="Y55:Z55"/>
    <mergeCell ref="W71:X71"/>
    <mergeCell ref="Y71:Z71"/>
    <mergeCell ref="W68:X68"/>
    <mergeCell ref="Y68:Z68"/>
    <mergeCell ref="Y69:Z69"/>
    <mergeCell ref="W69:X69"/>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A13:B14"/>
    <mergeCell ref="C13:D14"/>
    <mergeCell ref="F20:H20"/>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S17:T17"/>
    <mergeCell ref="N30:O31"/>
    <mergeCell ref="P30:Q31"/>
    <mergeCell ref="N41:O41"/>
    <mergeCell ref="N42:O42"/>
    <mergeCell ref="J41:K41"/>
    <mergeCell ref="F41:G41"/>
    <mergeCell ref="U55:V55"/>
    <mergeCell ref="S42:T42"/>
    <mergeCell ref="D28:E29"/>
    <mergeCell ref="F28:G29"/>
    <mergeCell ref="H29:I29"/>
    <mergeCell ref="H28:K28"/>
    <mergeCell ref="J29:K29"/>
    <mergeCell ref="L28:M29"/>
    <mergeCell ref="N28:O29"/>
    <mergeCell ref="P28:Q29"/>
    <mergeCell ref="R40:X40"/>
    <mergeCell ref="A40:M40"/>
    <mergeCell ref="F30:G31"/>
    <mergeCell ref="B41:C41"/>
    <mergeCell ref="H41:I41"/>
    <mergeCell ref="L41:M41"/>
    <mergeCell ref="D41:E41"/>
    <mergeCell ref="S41:T41"/>
    <mergeCell ref="D50:F50"/>
    <mergeCell ref="G50:I50"/>
    <mergeCell ref="N50:P50"/>
    <mergeCell ref="D51:F51"/>
    <mergeCell ref="Y53:Z53"/>
    <mergeCell ref="Y50:Z50"/>
    <mergeCell ref="Y49:Z49"/>
    <mergeCell ref="W53:X53"/>
    <mergeCell ref="W50:X50"/>
    <mergeCell ref="U49:V49"/>
    <mergeCell ref="W49:X49"/>
    <mergeCell ref="Q52:S52"/>
    <mergeCell ref="Q49:S49"/>
    <mergeCell ref="Q50:S50"/>
    <mergeCell ref="Q51:S51"/>
    <mergeCell ref="U52:V52"/>
    <mergeCell ref="W52:X52"/>
    <mergeCell ref="Y52:Z52"/>
    <mergeCell ref="W51:X51"/>
    <mergeCell ref="Y51:Z51"/>
    <mergeCell ref="D49:F49"/>
  </mergeCells>
  <phoneticPr fontId="2"/>
  <printOptions horizontalCentered="1"/>
  <pageMargins left="0.39370078740157483" right="0.19685039370078741" top="0.39370078740157483" bottom="0.19685039370078741" header="0" footer="0"/>
  <pageSetup paperSize="9" scale="64"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CQ84"/>
  <sheetViews>
    <sheetView view="pageBreakPreview" zoomScale="85" zoomScaleNormal="100" zoomScaleSheetLayoutView="85" workbookViewId="0"/>
  </sheetViews>
  <sheetFormatPr defaultRowHeight="18.75" x14ac:dyDescent="0.4"/>
  <cols>
    <col min="1" max="1" width="4.625" style="136" customWidth="1"/>
    <col min="2" max="2" width="6.25" style="6" customWidth="1"/>
    <col min="3" max="17" width="4.625" style="136" customWidth="1"/>
    <col min="18" max="18" width="4.5" style="136" customWidth="1"/>
    <col min="19" max="19" width="4.625" style="5" customWidth="1"/>
    <col min="20" max="20" width="5.125" style="136" customWidth="1"/>
    <col min="21" max="21" width="4.625" style="136" customWidth="1"/>
    <col min="22" max="24" width="5.625" style="136" customWidth="1"/>
    <col min="25" max="25" width="7.875" style="137" customWidth="1"/>
    <col min="26" max="26" width="10.125" style="137" customWidth="1"/>
    <col min="27" max="27" width="8.25" style="137" customWidth="1"/>
    <col min="28" max="30" width="7.125" style="137" customWidth="1"/>
    <col min="31" max="95" width="9" style="137"/>
    <col min="96" max="16384" width="9" style="136"/>
  </cols>
  <sheetData>
    <row r="1" spans="1:95" s="4" customFormat="1" ht="15.95" customHeight="1" x14ac:dyDescent="0.4">
      <c r="A1" s="1" t="s">
        <v>95</v>
      </c>
      <c r="B1" s="98"/>
      <c r="C1" s="1"/>
      <c r="D1" s="99"/>
      <c r="E1" s="1"/>
      <c r="F1" s="1"/>
      <c r="G1" s="1"/>
      <c r="H1" s="1"/>
      <c r="I1" s="1"/>
      <c r="J1" s="1"/>
      <c r="K1" s="1"/>
      <c r="L1" s="1"/>
      <c r="M1" s="1"/>
      <c r="N1" s="1"/>
      <c r="O1" s="1"/>
      <c r="P1" s="1"/>
      <c r="Q1" s="1"/>
      <c r="R1" s="2"/>
      <c r="S1" s="1"/>
      <c r="T1" s="1"/>
      <c r="U1" s="1"/>
      <c r="V1" s="1"/>
      <c r="W1" s="1"/>
      <c r="X1" s="3"/>
      <c r="Y1" s="128"/>
      <c r="Z1" s="128"/>
      <c r="AA1" s="128"/>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row>
    <row r="2" spans="1:95" s="4" customFormat="1" ht="16.5" customHeight="1" x14ac:dyDescent="0.4">
      <c r="A2" s="175"/>
      <c r="B2" s="176"/>
      <c r="C2" s="176"/>
      <c r="D2" s="176"/>
      <c r="E2" s="176"/>
      <c r="F2" s="176"/>
      <c r="G2" s="176"/>
      <c r="H2" s="176"/>
      <c r="I2" s="176"/>
      <c r="J2" s="176"/>
      <c r="K2" s="176"/>
      <c r="L2" s="176"/>
      <c r="M2" s="177"/>
      <c r="N2" s="287" t="s">
        <v>96</v>
      </c>
      <c r="O2" s="287"/>
      <c r="P2" s="287"/>
      <c r="Q2" s="287"/>
      <c r="R2" s="284" t="s">
        <v>1</v>
      </c>
      <c r="S2" s="285"/>
      <c r="T2" s="285"/>
      <c r="U2" s="286"/>
      <c r="V2" s="100"/>
      <c r="W2" s="3"/>
      <c r="X2" s="3"/>
      <c r="Y2" s="129"/>
      <c r="Z2" s="129"/>
      <c r="AA2" s="129"/>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row>
    <row r="3" spans="1:95" s="4" customFormat="1" ht="16.5" customHeight="1" x14ac:dyDescent="0.4">
      <c r="A3" s="397" t="s">
        <v>97</v>
      </c>
      <c r="B3" s="405"/>
      <c r="C3" s="401" t="s">
        <v>146</v>
      </c>
      <c r="D3" s="402"/>
      <c r="E3" s="101" t="s">
        <v>98</v>
      </c>
      <c r="F3" s="102"/>
      <c r="G3" s="102"/>
      <c r="H3" s="102"/>
      <c r="I3" s="102"/>
      <c r="J3" s="102"/>
      <c r="K3" s="102"/>
      <c r="L3" s="102"/>
      <c r="M3" s="103"/>
      <c r="N3" s="391">
        <v>0</v>
      </c>
      <c r="O3" s="392"/>
      <c r="P3" s="392"/>
      <c r="Q3" s="393"/>
      <c r="R3" s="391">
        <v>363</v>
      </c>
      <c r="S3" s="392"/>
      <c r="T3" s="392"/>
      <c r="U3" s="393"/>
      <c r="V3" s="100"/>
      <c r="W3" s="3"/>
      <c r="X3" s="3"/>
      <c r="Y3" s="124"/>
      <c r="Z3" s="123"/>
      <c r="AA3" s="123"/>
      <c r="AB3" s="123"/>
      <c r="AC3" s="123"/>
      <c r="AD3" s="123"/>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row>
    <row r="4" spans="1:95" s="4" customFormat="1" ht="16.5" customHeight="1" x14ac:dyDescent="0.4">
      <c r="A4" s="406"/>
      <c r="B4" s="407"/>
      <c r="C4" s="403"/>
      <c r="D4" s="404"/>
      <c r="E4" s="101" t="s">
        <v>99</v>
      </c>
      <c r="F4" s="102"/>
      <c r="G4" s="102"/>
      <c r="H4" s="102"/>
      <c r="I4" s="102"/>
      <c r="J4" s="102"/>
      <c r="K4" s="102"/>
      <c r="L4" s="102"/>
      <c r="M4" s="103"/>
      <c r="N4" s="391">
        <v>0</v>
      </c>
      <c r="O4" s="392"/>
      <c r="P4" s="392"/>
      <c r="Q4" s="393"/>
      <c r="R4" s="391">
        <v>49</v>
      </c>
      <c r="S4" s="392"/>
      <c r="T4" s="392"/>
      <c r="U4" s="393"/>
      <c r="V4" s="100"/>
      <c r="W4" s="3"/>
      <c r="X4" s="3"/>
      <c r="Y4" s="122"/>
      <c r="Z4" s="129"/>
      <c r="AA4" s="123"/>
      <c r="AB4" s="123"/>
      <c r="AC4" s="123"/>
      <c r="AD4" s="123"/>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row>
    <row r="5" spans="1:95" s="4" customFormat="1" ht="16.5" customHeight="1" x14ac:dyDescent="0.4">
      <c r="A5" s="397" t="s">
        <v>100</v>
      </c>
      <c r="B5" s="405"/>
      <c r="C5" s="401" t="s">
        <v>147</v>
      </c>
      <c r="D5" s="402"/>
      <c r="E5" s="101" t="s">
        <v>101</v>
      </c>
      <c r="F5" s="102"/>
      <c r="G5" s="102"/>
      <c r="H5" s="102"/>
      <c r="I5" s="102"/>
      <c r="J5" s="102"/>
      <c r="K5" s="102"/>
      <c r="L5" s="102"/>
      <c r="M5" s="103"/>
      <c r="N5" s="391">
        <v>0</v>
      </c>
      <c r="O5" s="392"/>
      <c r="P5" s="392"/>
      <c r="Q5" s="393"/>
      <c r="R5" s="391">
        <v>840</v>
      </c>
      <c r="S5" s="392"/>
      <c r="T5" s="392"/>
      <c r="U5" s="393"/>
      <c r="V5" s="100"/>
      <c r="W5" s="3"/>
      <c r="X5" s="3"/>
      <c r="Y5" s="122"/>
      <c r="Z5" s="129"/>
      <c r="AA5" s="123"/>
      <c r="AB5" s="123"/>
      <c r="AC5" s="123"/>
      <c r="AD5" s="123"/>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row>
    <row r="6" spans="1:95" s="4" customFormat="1" ht="16.5" customHeight="1" x14ac:dyDescent="0.4">
      <c r="A6" s="406"/>
      <c r="B6" s="407"/>
      <c r="C6" s="403"/>
      <c r="D6" s="404"/>
      <c r="E6" s="101" t="s">
        <v>102</v>
      </c>
      <c r="F6" s="102"/>
      <c r="G6" s="102"/>
      <c r="H6" s="102"/>
      <c r="I6" s="102"/>
      <c r="J6" s="102"/>
      <c r="K6" s="102"/>
      <c r="L6" s="102"/>
      <c r="M6" s="103"/>
      <c r="N6" s="391">
        <v>0</v>
      </c>
      <c r="O6" s="392"/>
      <c r="P6" s="392"/>
      <c r="Q6" s="393"/>
      <c r="R6" s="391">
        <v>107</v>
      </c>
      <c r="S6" s="392"/>
      <c r="T6" s="392"/>
      <c r="U6" s="393"/>
      <c r="V6" s="100"/>
      <c r="W6" s="3"/>
      <c r="X6" s="3"/>
      <c r="Y6" s="122"/>
      <c r="Z6" s="129"/>
      <c r="AA6" s="123"/>
      <c r="AB6" s="123"/>
      <c r="AC6" s="123"/>
      <c r="AD6" s="123"/>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row>
    <row r="7" spans="1:95" s="4" customFormat="1" ht="18" customHeight="1" x14ac:dyDescent="0.4">
      <c r="A7" s="397" t="s">
        <v>159</v>
      </c>
      <c r="B7" s="398"/>
      <c r="C7" s="401" t="s">
        <v>160</v>
      </c>
      <c r="D7" s="402"/>
      <c r="E7" s="101" t="s">
        <v>161</v>
      </c>
      <c r="F7" s="102"/>
      <c r="G7" s="102"/>
      <c r="H7" s="102"/>
      <c r="I7" s="102"/>
      <c r="J7" s="102"/>
      <c r="K7" s="102"/>
      <c r="L7" s="102"/>
      <c r="M7" s="103"/>
      <c r="N7" s="391">
        <v>0</v>
      </c>
      <c r="O7" s="392"/>
      <c r="P7" s="392"/>
      <c r="Q7" s="393"/>
      <c r="R7" s="391">
        <v>5701</v>
      </c>
      <c r="S7" s="392"/>
      <c r="T7" s="392"/>
      <c r="U7" s="393"/>
      <c r="V7" s="100"/>
      <c r="W7" s="3"/>
      <c r="X7" s="3"/>
      <c r="Y7" s="124"/>
      <c r="Z7" s="124"/>
      <c r="AA7" s="130"/>
      <c r="AB7" s="130"/>
      <c r="AC7" s="130"/>
      <c r="AD7" s="130"/>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row>
    <row r="8" spans="1:95" s="4" customFormat="1" ht="18" customHeight="1" x14ac:dyDescent="0.4">
      <c r="A8" s="399"/>
      <c r="B8" s="400"/>
      <c r="C8" s="403"/>
      <c r="D8" s="404"/>
      <c r="E8" s="104" t="s">
        <v>162</v>
      </c>
      <c r="F8" s="102"/>
      <c r="G8" s="102"/>
      <c r="H8" s="102"/>
      <c r="I8" s="102"/>
      <c r="J8" s="102"/>
      <c r="K8" s="102"/>
      <c r="L8" s="102"/>
      <c r="M8" s="103"/>
      <c r="N8" s="391">
        <v>0</v>
      </c>
      <c r="O8" s="392"/>
      <c r="P8" s="392"/>
      <c r="Q8" s="393"/>
      <c r="R8" s="391">
        <v>641</v>
      </c>
      <c r="S8" s="392"/>
      <c r="T8" s="392"/>
      <c r="U8" s="393"/>
      <c r="V8" s="100"/>
      <c r="W8" s="3"/>
      <c r="X8" s="3"/>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row>
    <row r="9" spans="1:95" s="4" customFormat="1" ht="18.75" customHeight="1" x14ac:dyDescent="0.4">
      <c r="A9" s="397" t="s">
        <v>148</v>
      </c>
      <c r="B9" s="398"/>
      <c r="C9" s="401" t="s">
        <v>149</v>
      </c>
      <c r="D9" s="402"/>
      <c r="E9" s="101" t="s">
        <v>150</v>
      </c>
      <c r="F9" s="102"/>
      <c r="G9" s="102"/>
      <c r="H9" s="102"/>
      <c r="I9" s="102"/>
      <c r="J9" s="102"/>
      <c r="K9" s="102"/>
      <c r="L9" s="102"/>
      <c r="M9" s="103"/>
      <c r="N9" s="391">
        <v>0</v>
      </c>
      <c r="O9" s="392"/>
      <c r="P9" s="392"/>
      <c r="Q9" s="393"/>
      <c r="R9" s="391">
        <v>1898</v>
      </c>
      <c r="S9" s="392"/>
      <c r="T9" s="392"/>
      <c r="U9" s="393"/>
      <c r="V9" s="100"/>
      <c r="W9" s="3"/>
      <c r="X9" s="3"/>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row>
    <row r="10" spans="1:95" s="4" customFormat="1" ht="36.75" customHeight="1" x14ac:dyDescent="0.4">
      <c r="A10" s="399"/>
      <c r="B10" s="400"/>
      <c r="C10" s="403"/>
      <c r="D10" s="404"/>
      <c r="E10" s="388" t="s">
        <v>151</v>
      </c>
      <c r="F10" s="389"/>
      <c r="G10" s="389"/>
      <c r="H10" s="389"/>
      <c r="I10" s="389"/>
      <c r="J10" s="389"/>
      <c r="K10" s="389"/>
      <c r="L10" s="389"/>
      <c r="M10" s="390"/>
      <c r="N10" s="391">
        <v>0</v>
      </c>
      <c r="O10" s="392"/>
      <c r="P10" s="392"/>
      <c r="Q10" s="393"/>
      <c r="R10" s="391">
        <v>220</v>
      </c>
      <c r="S10" s="392"/>
      <c r="T10" s="392"/>
      <c r="U10" s="393"/>
      <c r="V10" s="100"/>
      <c r="W10" s="3"/>
      <c r="X10" s="3"/>
      <c r="Y10" s="124"/>
      <c r="Z10" s="131"/>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row>
    <row r="11" spans="1:95" s="4" customFormat="1" ht="16.5" customHeight="1" x14ac:dyDescent="0.4">
      <c r="A11" s="105" t="s">
        <v>190</v>
      </c>
      <c r="B11" s="106"/>
      <c r="C11" s="106"/>
      <c r="D11" s="106"/>
      <c r="E11" s="106"/>
      <c r="F11" s="106"/>
      <c r="G11" s="106"/>
      <c r="H11" s="106"/>
      <c r="I11" s="106"/>
      <c r="J11" s="106"/>
      <c r="K11" s="106"/>
      <c r="L11" s="106"/>
      <c r="M11" s="107"/>
      <c r="N11" s="108"/>
      <c r="O11" s="109"/>
      <c r="P11" s="109"/>
      <c r="Q11" s="109"/>
      <c r="R11" s="109"/>
      <c r="S11" s="109"/>
      <c r="T11" s="109"/>
      <c r="U11" s="110"/>
      <c r="V11" s="100"/>
      <c r="W11" s="3"/>
      <c r="X11" s="3"/>
      <c r="Y11" s="124"/>
      <c r="Z11" s="131"/>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row>
    <row r="12" spans="1:95" s="4" customFormat="1" ht="18.75" customHeight="1" x14ac:dyDescent="0.4">
      <c r="A12" s="397" t="s">
        <v>191</v>
      </c>
      <c r="B12" s="398"/>
      <c r="C12" s="401" t="s">
        <v>192</v>
      </c>
      <c r="D12" s="402"/>
      <c r="E12" s="101" t="s">
        <v>193</v>
      </c>
      <c r="F12" s="102"/>
      <c r="G12" s="102"/>
      <c r="H12" s="102"/>
      <c r="I12" s="102"/>
      <c r="J12" s="102"/>
      <c r="K12" s="102"/>
      <c r="L12" s="102"/>
      <c r="M12" s="103"/>
      <c r="N12" s="391">
        <v>0</v>
      </c>
      <c r="O12" s="392"/>
      <c r="P12" s="392"/>
      <c r="Q12" s="393"/>
      <c r="R12" s="391">
        <v>2224</v>
      </c>
      <c r="S12" s="392"/>
      <c r="T12" s="392"/>
      <c r="U12" s="393"/>
      <c r="V12" s="100"/>
      <c r="W12" s="3"/>
      <c r="X12" s="3"/>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row>
    <row r="13" spans="1:95" s="4" customFormat="1" ht="36.75" customHeight="1" x14ac:dyDescent="0.4">
      <c r="A13" s="399"/>
      <c r="B13" s="400"/>
      <c r="C13" s="403"/>
      <c r="D13" s="404"/>
      <c r="E13" s="388" t="s">
        <v>194</v>
      </c>
      <c r="F13" s="389"/>
      <c r="G13" s="389"/>
      <c r="H13" s="389"/>
      <c r="I13" s="389"/>
      <c r="J13" s="389"/>
      <c r="K13" s="389"/>
      <c r="L13" s="389"/>
      <c r="M13" s="390"/>
      <c r="N13" s="391">
        <v>0</v>
      </c>
      <c r="O13" s="392"/>
      <c r="P13" s="392"/>
      <c r="Q13" s="393"/>
      <c r="R13" s="391">
        <v>140</v>
      </c>
      <c r="S13" s="392"/>
      <c r="T13" s="392"/>
      <c r="U13" s="393"/>
      <c r="V13" s="100"/>
      <c r="W13" s="3"/>
      <c r="X13" s="3"/>
      <c r="Y13" s="124"/>
      <c r="Z13" s="131"/>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row>
    <row r="14" spans="1:95" s="4" customFormat="1" ht="16.5" customHeight="1" x14ac:dyDescent="0.4">
      <c r="A14" s="105" t="s">
        <v>198</v>
      </c>
      <c r="B14" s="106"/>
      <c r="C14" s="106"/>
      <c r="D14" s="106"/>
      <c r="E14" s="106"/>
      <c r="F14" s="106"/>
      <c r="G14" s="106"/>
      <c r="H14" s="106"/>
      <c r="I14" s="106"/>
      <c r="J14" s="106"/>
      <c r="K14" s="106"/>
      <c r="L14" s="106"/>
      <c r="M14" s="107"/>
      <c r="N14" s="108"/>
      <c r="O14" s="109"/>
      <c r="P14" s="109"/>
      <c r="Q14" s="109"/>
      <c r="R14" s="109"/>
      <c r="S14" s="109"/>
      <c r="T14" s="109"/>
      <c r="U14" s="110"/>
      <c r="V14" s="100"/>
      <c r="W14" s="3"/>
      <c r="X14" s="3"/>
      <c r="Y14" s="124"/>
      <c r="Z14" s="131"/>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row>
    <row r="15" spans="1:95" s="112" customFormat="1" ht="18.75" customHeight="1" x14ac:dyDescent="0.4">
      <c r="A15" s="408" t="s">
        <v>152</v>
      </c>
      <c r="B15" s="386">
        <v>107</v>
      </c>
      <c r="C15" s="111" t="s">
        <v>169</v>
      </c>
      <c r="D15" s="111"/>
      <c r="E15" s="111"/>
      <c r="F15" s="111"/>
      <c r="G15" s="111"/>
      <c r="H15" s="111"/>
      <c r="I15" s="111"/>
      <c r="J15" s="111"/>
      <c r="K15" s="111"/>
      <c r="L15" s="111"/>
      <c r="M15" s="111"/>
      <c r="N15" s="365">
        <v>0</v>
      </c>
      <c r="O15" s="366"/>
      <c r="P15" s="366"/>
      <c r="Q15" s="367"/>
      <c r="R15" s="394">
        <v>18</v>
      </c>
      <c r="S15" s="395"/>
      <c r="T15" s="395"/>
      <c r="U15" s="396"/>
      <c r="V15" s="120"/>
      <c r="W15" s="200"/>
      <c r="X15" s="200"/>
      <c r="Y15" s="150"/>
      <c r="Z15" s="131"/>
      <c r="AA15" s="124"/>
      <c r="AB15" s="124"/>
      <c r="AC15" s="124"/>
      <c r="AD15" s="124"/>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c r="BZ15" s="150"/>
      <c r="CA15" s="150"/>
      <c r="CB15" s="150"/>
      <c r="CC15" s="150"/>
      <c r="CD15" s="150"/>
      <c r="CE15" s="150"/>
      <c r="CF15" s="150"/>
      <c r="CG15" s="150"/>
      <c r="CH15" s="150"/>
      <c r="CI15" s="150"/>
      <c r="CJ15" s="150"/>
      <c r="CK15" s="150"/>
      <c r="CL15" s="150"/>
      <c r="CM15" s="150"/>
      <c r="CN15" s="150"/>
      <c r="CO15" s="150"/>
      <c r="CP15" s="150"/>
      <c r="CQ15" s="150"/>
    </row>
    <row r="16" spans="1:95" s="112" customFormat="1" x14ac:dyDescent="0.4">
      <c r="A16" s="409"/>
      <c r="B16" s="387"/>
      <c r="C16" s="111" t="s">
        <v>180</v>
      </c>
      <c r="D16" s="111"/>
      <c r="E16" s="111"/>
      <c r="F16" s="111"/>
      <c r="G16" s="111"/>
      <c r="H16" s="111"/>
      <c r="I16" s="111"/>
      <c r="J16" s="111"/>
      <c r="K16" s="111"/>
      <c r="L16" s="111"/>
      <c r="M16" s="111"/>
      <c r="N16" s="365">
        <v>0</v>
      </c>
      <c r="O16" s="366"/>
      <c r="P16" s="366"/>
      <c r="Q16" s="367"/>
      <c r="R16" s="394">
        <v>1</v>
      </c>
      <c r="S16" s="395"/>
      <c r="T16" s="395"/>
      <c r="U16" s="396"/>
      <c r="V16" s="120"/>
      <c r="W16" s="200"/>
      <c r="X16" s="200"/>
      <c r="Y16" s="150"/>
      <c r="Z16" s="131"/>
      <c r="AA16" s="124"/>
      <c r="AB16" s="124"/>
      <c r="AC16" s="124"/>
      <c r="AD16" s="124"/>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c r="CM16" s="150"/>
      <c r="CN16" s="150"/>
      <c r="CO16" s="150"/>
      <c r="CP16" s="150"/>
      <c r="CQ16" s="150"/>
    </row>
    <row r="17" spans="1:95" s="112" customFormat="1" x14ac:dyDescent="0.4">
      <c r="A17" s="409"/>
      <c r="B17" s="386">
        <v>108</v>
      </c>
      <c r="C17" s="111" t="s">
        <v>170</v>
      </c>
      <c r="D17" s="111"/>
      <c r="E17" s="111"/>
      <c r="F17" s="111"/>
      <c r="G17" s="111"/>
      <c r="H17" s="111"/>
      <c r="I17" s="111"/>
      <c r="J17" s="111"/>
      <c r="K17" s="111"/>
      <c r="L17" s="111"/>
      <c r="M17" s="111"/>
      <c r="N17" s="365">
        <v>0</v>
      </c>
      <c r="O17" s="366"/>
      <c r="P17" s="366"/>
      <c r="Q17" s="367"/>
      <c r="R17" s="394">
        <v>6</v>
      </c>
      <c r="S17" s="395"/>
      <c r="T17" s="395"/>
      <c r="U17" s="396"/>
      <c r="V17" s="120"/>
      <c r="W17" s="200"/>
      <c r="X17" s="200"/>
      <c r="Y17" s="150"/>
      <c r="Z17" s="131"/>
      <c r="AA17" s="124"/>
      <c r="AB17" s="124"/>
      <c r="AC17" s="124"/>
      <c r="AD17" s="124"/>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150"/>
      <c r="BT17" s="150"/>
      <c r="BU17" s="150"/>
      <c r="BV17" s="150"/>
      <c r="BW17" s="150"/>
      <c r="BX17" s="150"/>
      <c r="BY17" s="150"/>
      <c r="BZ17" s="150"/>
      <c r="CA17" s="150"/>
      <c r="CB17" s="150"/>
      <c r="CC17" s="150"/>
      <c r="CD17" s="150"/>
      <c r="CE17" s="150"/>
      <c r="CF17" s="150"/>
      <c r="CG17" s="150"/>
      <c r="CH17" s="150"/>
      <c r="CI17" s="150"/>
      <c r="CJ17" s="150"/>
      <c r="CK17" s="150"/>
      <c r="CL17" s="150"/>
      <c r="CM17" s="150"/>
      <c r="CN17" s="150"/>
      <c r="CO17" s="150"/>
      <c r="CP17" s="150"/>
      <c r="CQ17" s="150"/>
    </row>
    <row r="18" spans="1:95" s="112" customFormat="1" x14ac:dyDescent="0.4">
      <c r="A18" s="409"/>
      <c r="B18" s="387"/>
      <c r="C18" s="111" t="s">
        <v>182</v>
      </c>
      <c r="D18" s="111"/>
      <c r="E18" s="111"/>
      <c r="F18" s="111"/>
      <c r="G18" s="111"/>
      <c r="H18" s="111"/>
      <c r="I18" s="111"/>
      <c r="J18" s="111"/>
      <c r="K18" s="111"/>
      <c r="L18" s="111"/>
      <c r="M18" s="111"/>
      <c r="N18" s="365">
        <v>0</v>
      </c>
      <c r="O18" s="366"/>
      <c r="P18" s="366"/>
      <c r="Q18" s="367"/>
      <c r="R18" s="394">
        <v>1</v>
      </c>
      <c r="S18" s="395"/>
      <c r="T18" s="395"/>
      <c r="U18" s="396"/>
      <c r="V18" s="120"/>
      <c r="W18" s="200"/>
      <c r="X18" s="200"/>
      <c r="Y18" s="150"/>
      <c r="Z18" s="131"/>
      <c r="AA18" s="124"/>
      <c r="AB18" s="124"/>
      <c r="AC18" s="124"/>
      <c r="AD18" s="124"/>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row>
    <row r="19" spans="1:95" s="112" customFormat="1" x14ac:dyDescent="0.4">
      <c r="A19" s="409"/>
      <c r="B19" s="178">
        <v>109</v>
      </c>
      <c r="C19" s="111" t="s">
        <v>173</v>
      </c>
      <c r="D19" s="111"/>
      <c r="E19" s="111"/>
      <c r="F19" s="111"/>
      <c r="G19" s="111"/>
      <c r="H19" s="111"/>
      <c r="I19" s="111"/>
      <c r="J19" s="111"/>
      <c r="K19" s="111"/>
      <c r="L19" s="111"/>
      <c r="M19" s="111"/>
      <c r="N19" s="365">
        <v>0</v>
      </c>
      <c r="O19" s="366"/>
      <c r="P19" s="366"/>
      <c r="Q19" s="367"/>
      <c r="R19" s="394">
        <v>6</v>
      </c>
      <c r="S19" s="395"/>
      <c r="T19" s="395"/>
      <c r="U19" s="396"/>
      <c r="V19" s="201"/>
      <c r="W19" s="200"/>
      <c r="X19" s="200"/>
      <c r="Y19" s="150"/>
      <c r="Z19" s="131"/>
      <c r="AA19" s="124"/>
      <c r="AB19" s="124"/>
      <c r="AC19" s="124"/>
      <c r="AD19" s="124"/>
      <c r="AE19" s="150"/>
      <c r="AF19" s="162"/>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150"/>
      <c r="BT19" s="150"/>
      <c r="BU19" s="150"/>
      <c r="BV19" s="150"/>
      <c r="BW19" s="150"/>
      <c r="BX19" s="150"/>
      <c r="BY19" s="150"/>
      <c r="BZ19" s="150"/>
      <c r="CA19" s="150"/>
      <c r="CB19" s="150"/>
      <c r="CC19" s="150"/>
      <c r="CD19" s="150"/>
      <c r="CE19" s="150"/>
      <c r="CF19" s="150"/>
      <c r="CG19" s="150"/>
      <c r="CH19" s="150"/>
      <c r="CI19" s="150"/>
      <c r="CJ19" s="150"/>
      <c r="CK19" s="150"/>
      <c r="CL19" s="150"/>
      <c r="CM19" s="150"/>
      <c r="CN19" s="150"/>
      <c r="CO19" s="150"/>
      <c r="CP19" s="150"/>
      <c r="CQ19" s="150"/>
    </row>
    <row r="20" spans="1:95" s="112" customFormat="1" x14ac:dyDescent="0.4">
      <c r="A20" s="409"/>
      <c r="B20" s="178">
        <v>110</v>
      </c>
      <c r="C20" s="111" t="s">
        <v>174</v>
      </c>
      <c r="D20" s="111"/>
      <c r="E20" s="111"/>
      <c r="F20" s="111"/>
      <c r="G20" s="111"/>
      <c r="H20" s="111"/>
      <c r="I20" s="111"/>
      <c r="J20" s="111"/>
      <c r="K20" s="111"/>
      <c r="L20" s="111"/>
      <c r="M20" s="111"/>
      <c r="N20" s="365">
        <v>0</v>
      </c>
      <c r="O20" s="366"/>
      <c r="P20" s="366"/>
      <c r="Q20" s="367"/>
      <c r="R20" s="394">
        <v>18</v>
      </c>
      <c r="S20" s="395"/>
      <c r="T20" s="395"/>
      <c r="U20" s="396"/>
      <c r="V20" s="120"/>
      <c r="W20" s="200"/>
      <c r="X20" s="200"/>
      <c r="Y20" s="150"/>
      <c r="Z20" s="131"/>
      <c r="AA20" s="124"/>
      <c r="AB20" s="124"/>
      <c r="AC20" s="124"/>
      <c r="AD20" s="124"/>
      <c r="AE20" s="150"/>
      <c r="AF20" s="150"/>
      <c r="AG20" s="147"/>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150"/>
      <c r="CN20" s="150"/>
      <c r="CO20" s="150"/>
      <c r="CP20" s="150"/>
      <c r="CQ20" s="150"/>
    </row>
    <row r="21" spans="1:95" s="112" customFormat="1" x14ac:dyDescent="0.4">
      <c r="A21" s="409"/>
      <c r="B21" s="178">
        <v>111</v>
      </c>
      <c r="C21" s="111" t="s">
        <v>175</v>
      </c>
      <c r="D21" s="111"/>
      <c r="E21" s="111"/>
      <c r="F21" s="111"/>
      <c r="G21" s="111"/>
      <c r="H21" s="111"/>
      <c r="I21" s="111"/>
      <c r="J21" s="111"/>
      <c r="K21" s="111"/>
      <c r="L21" s="111"/>
      <c r="M21" s="111"/>
      <c r="N21" s="365">
        <v>0</v>
      </c>
      <c r="O21" s="366"/>
      <c r="P21" s="366"/>
      <c r="Q21" s="367"/>
      <c r="R21" s="394">
        <v>11</v>
      </c>
      <c r="S21" s="395"/>
      <c r="T21" s="395"/>
      <c r="U21" s="396"/>
      <c r="V21" s="120"/>
      <c r="W21" s="200"/>
      <c r="X21" s="200"/>
      <c r="Y21" s="150"/>
      <c r="Z21" s="131"/>
      <c r="AA21" s="124"/>
      <c r="AB21" s="124"/>
      <c r="AC21" s="124"/>
      <c r="AD21" s="124"/>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c r="BZ21" s="150"/>
      <c r="CA21" s="150"/>
      <c r="CB21" s="150"/>
      <c r="CC21" s="150"/>
      <c r="CD21" s="150"/>
      <c r="CE21" s="150"/>
      <c r="CF21" s="150"/>
      <c r="CG21" s="150"/>
      <c r="CH21" s="150"/>
      <c r="CI21" s="150"/>
      <c r="CJ21" s="150"/>
      <c r="CK21" s="150"/>
      <c r="CL21" s="150"/>
      <c r="CM21" s="150"/>
      <c r="CN21" s="150"/>
      <c r="CO21" s="150"/>
      <c r="CP21" s="150"/>
      <c r="CQ21" s="150"/>
    </row>
    <row r="22" spans="1:95" s="112" customFormat="1" x14ac:dyDescent="0.4">
      <c r="A22" s="409"/>
      <c r="B22" s="178">
        <v>112</v>
      </c>
      <c r="C22" s="111" t="s">
        <v>177</v>
      </c>
      <c r="D22" s="111"/>
      <c r="E22" s="111"/>
      <c r="F22" s="111"/>
      <c r="G22" s="111"/>
      <c r="H22" s="111"/>
      <c r="I22" s="111"/>
      <c r="J22" s="111"/>
      <c r="K22" s="111"/>
      <c r="L22" s="111"/>
      <c r="M22" s="111"/>
      <c r="N22" s="365">
        <v>0</v>
      </c>
      <c r="O22" s="366"/>
      <c r="P22" s="366"/>
      <c r="Q22" s="367"/>
      <c r="R22" s="394">
        <v>23</v>
      </c>
      <c r="S22" s="395"/>
      <c r="T22" s="395"/>
      <c r="U22" s="396"/>
      <c r="V22" s="120"/>
      <c r="W22" s="200"/>
      <c r="X22" s="200"/>
      <c r="Y22" s="150"/>
      <c r="Z22" s="131"/>
      <c r="AA22" s="124"/>
      <c r="AB22" s="124"/>
      <c r="AC22" s="124"/>
      <c r="AD22" s="124"/>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c r="BJ22" s="150"/>
      <c r="BK22" s="150"/>
      <c r="BL22" s="150"/>
      <c r="BM22" s="150"/>
      <c r="BN22" s="150"/>
      <c r="BO22" s="150"/>
      <c r="BP22" s="150"/>
      <c r="BQ22" s="150"/>
      <c r="BR22" s="150"/>
      <c r="BS22" s="150"/>
      <c r="BT22" s="150"/>
      <c r="BU22" s="150"/>
      <c r="BV22" s="150"/>
      <c r="BW22" s="150"/>
      <c r="BX22" s="150"/>
      <c r="BY22" s="150"/>
      <c r="BZ22" s="150"/>
      <c r="CA22" s="150"/>
      <c r="CB22" s="150"/>
      <c r="CC22" s="150"/>
      <c r="CD22" s="150"/>
      <c r="CE22" s="150"/>
      <c r="CF22" s="150"/>
      <c r="CG22" s="150"/>
      <c r="CH22" s="150"/>
      <c r="CI22" s="150"/>
      <c r="CJ22" s="150"/>
      <c r="CK22" s="150"/>
      <c r="CL22" s="150"/>
      <c r="CM22" s="150"/>
      <c r="CN22" s="150"/>
      <c r="CO22" s="150"/>
      <c r="CP22" s="150"/>
      <c r="CQ22" s="150"/>
    </row>
    <row r="23" spans="1:95" s="112" customFormat="1" x14ac:dyDescent="0.4">
      <c r="A23" s="409"/>
      <c r="B23" s="178">
        <v>113</v>
      </c>
      <c r="C23" s="111" t="s">
        <v>178</v>
      </c>
      <c r="D23" s="111"/>
      <c r="E23" s="111"/>
      <c r="F23" s="111"/>
      <c r="G23" s="111"/>
      <c r="H23" s="111"/>
      <c r="I23" s="111"/>
      <c r="J23" s="111"/>
      <c r="K23" s="111"/>
      <c r="L23" s="111"/>
      <c r="M23" s="111"/>
      <c r="N23" s="365">
        <v>0</v>
      </c>
      <c r="O23" s="366"/>
      <c r="P23" s="366"/>
      <c r="Q23" s="367"/>
      <c r="R23" s="394">
        <v>8</v>
      </c>
      <c r="S23" s="395"/>
      <c r="T23" s="395"/>
      <c r="U23" s="396"/>
      <c r="V23" s="120"/>
      <c r="W23" s="200"/>
      <c r="X23" s="200"/>
      <c r="Y23" s="150"/>
      <c r="Z23" s="131"/>
      <c r="AA23" s="124"/>
      <c r="AB23" s="124"/>
      <c r="AC23" s="124"/>
      <c r="AD23" s="124"/>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c r="BI23" s="150"/>
      <c r="BJ23" s="150"/>
      <c r="BK23" s="150"/>
      <c r="BL23" s="150"/>
      <c r="BM23" s="150"/>
      <c r="BN23" s="150"/>
      <c r="BO23" s="150"/>
      <c r="BP23" s="150"/>
      <c r="BQ23" s="150"/>
      <c r="BR23" s="150"/>
      <c r="BS23" s="150"/>
      <c r="BT23" s="150"/>
      <c r="BU23" s="150"/>
      <c r="BV23" s="150"/>
      <c r="BW23" s="150"/>
      <c r="BX23" s="150"/>
      <c r="BY23" s="150"/>
      <c r="BZ23" s="150"/>
      <c r="CA23" s="150"/>
      <c r="CB23" s="150"/>
      <c r="CC23" s="150"/>
      <c r="CD23" s="150"/>
      <c r="CE23" s="150"/>
      <c r="CF23" s="150"/>
      <c r="CG23" s="150"/>
      <c r="CH23" s="150"/>
      <c r="CI23" s="150"/>
      <c r="CJ23" s="150"/>
      <c r="CK23" s="150"/>
      <c r="CL23" s="150"/>
      <c r="CM23" s="150"/>
      <c r="CN23" s="150"/>
      <c r="CO23" s="150"/>
      <c r="CP23" s="150"/>
      <c r="CQ23" s="150"/>
    </row>
    <row r="24" spans="1:95" s="112" customFormat="1" x14ac:dyDescent="0.4">
      <c r="A24" s="409"/>
      <c r="B24" s="178">
        <v>114</v>
      </c>
      <c r="C24" s="111" t="s">
        <v>179</v>
      </c>
      <c r="D24" s="111"/>
      <c r="E24" s="111"/>
      <c r="F24" s="111"/>
      <c r="G24" s="111"/>
      <c r="H24" s="111"/>
      <c r="I24" s="111"/>
      <c r="J24" s="111"/>
      <c r="K24" s="111"/>
      <c r="L24" s="111"/>
      <c r="M24" s="111"/>
      <c r="N24" s="365">
        <v>0</v>
      </c>
      <c r="O24" s="366"/>
      <c r="P24" s="366"/>
      <c r="Q24" s="367"/>
      <c r="R24" s="394">
        <v>17</v>
      </c>
      <c r="S24" s="395"/>
      <c r="T24" s="395"/>
      <c r="U24" s="396"/>
      <c r="V24" s="120"/>
      <c r="W24" s="200"/>
      <c r="X24" s="200"/>
      <c r="Y24" s="150"/>
      <c r="Z24" s="131"/>
      <c r="AA24" s="124"/>
      <c r="AB24" s="124"/>
      <c r="AC24" s="124"/>
      <c r="AD24" s="124"/>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c r="BK24" s="150"/>
      <c r="BL24" s="150"/>
      <c r="BM24" s="150"/>
      <c r="BN24" s="150"/>
      <c r="BO24" s="150"/>
      <c r="BP24" s="150"/>
      <c r="BQ24" s="150"/>
      <c r="BR24" s="150"/>
      <c r="BS24" s="150"/>
      <c r="BT24" s="150"/>
      <c r="BU24" s="150"/>
      <c r="BV24" s="150"/>
      <c r="BW24" s="150"/>
      <c r="BX24" s="150"/>
      <c r="BY24" s="150"/>
      <c r="BZ24" s="150"/>
      <c r="CA24" s="150"/>
      <c r="CB24" s="150"/>
      <c r="CC24" s="150"/>
      <c r="CD24" s="150"/>
      <c r="CE24" s="150"/>
      <c r="CF24" s="150"/>
      <c r="CG24" s="150"/>
      <c r="CH24" s="150"/>
      <c r="CI24" s="150"/>
      <c r="CJ24" s="150"/>
      <c r="CK24" s="150"/>
      <c r="CL24" s="150"/>
      <c r="CM24" s="150"/>
      <c r="CN24" s="150"/>
      <c r="CO24" s="150"/>
      <c r="CP24" s="150"/>
      <c r="CQ24" s="150"/>
    </row>
    <row r="25" spans="1:95" s="112" customFormat="1" x14ac:dyDescent="0.4">
      <c r="A25" s="410"/>
      <c r="B25" s="178">
        <v>115</v>
      </c>
      <c r="C25" s="111" t="s">
        <v>200</v>
      </c>
      <c r="D25" s="111"/>
      <c r="E25" s="111"/>
      <c r="F25" s="111"/>
      <c r="G25" s="111"/>
      <c r="H25" s="111"/>
      <c r="I25" s="111"/>
      <c r="J25" s="111"/>
      <c r="K25" s="111"/>
      <c r="L25" s="111"/>
      <c r="M25" s="111"/>
      <c r="N25" s="365">
        <v>0</v>
      </c>
      <c r="O25" s="366"/>
      <c r="P25" s="366"/>
      <c r="Q25" s="367"/>
      <c r="R25" s="394">
        <v>34</v>
      </c>
      <c r="S25" s="395"/>
      <c r="T25" s="395"/>
      <c r="U25" s="396"/>
      <c r="V25" s="120"/>
      <c r="W25" s="200"/>
      <c r="X25" s="200"/>
      <c r="Y25" s="150"/>
      <c r="Z25" s="131"/>
      <c r="AA25" s="124"/>
      <c r="AB25" s="124"/>
      <c r="AC25" s="124"/>
      <c r="AD25" s="124"/>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row>
    <row r="26" spans="1:95" s="112" customFormat="1" ht="18.75" customHeight="1" x14ac:dyDescent="0.4">
      <c r="A26" s="368" t="s">
        <v>153</v>
      </c>
      <c r="B26" s="178">
        <v>266</v>
      </c>
      <c r="C26" s="156" t="s">
        <v>186</v>
      </c>
      <c r="D26" s="156"/>
      <c r="E26" s="156"/>
      <c r="F26" s="156"/>
      <c r="G26" s="156"/>
      <c r="H26" s="156"/>
      <c r="I26" s="156"/>
      <c r="J26" s="156"/>
      <c r="K26" s="156"/>
      <c r="L26" s="156"/>
      <c r="M26" s="156"/>
      <c r="N26" s="365">
        <v>0</v>
      </c>
      <c r="O26" s="366"/>
      <c r="P26" s="366"/>
      <c r="Q26" s="367"/>
      <c r="R26" s="365">
        <v>12</v>
      </c>
      <c r="S26" s="366"/>
      <c r="T26" s="366"/>
      <c r="U26" s="367"/>
      <c r="V26" s="202"/>
      <c r="W26" s="200"/>
      <c r="X26" s="200"/>
      <c r="Y26" s="150"/>
      <c r="Z26" s="131"/>
      <c r="AA26" s="124"/>
      <c r="AB26" s="124"/>
      <c r="AC26" s="124"/>
      <c r="AD26" s="124"/>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c r="BJ26" s="150"/>
      <c r="BK26" s="150"/>
      <c r="BL26" s="150"/>
      <c r="BM26" s="150"/>
      <c r="BN26" s="150"/>
      <c r="BO26" s="150"/>
      <c r="BP26" s="150"/>
      <c r="BQ26" s="150"/>
      <c r="BR26" s="150"/>
      <c r="BS26" s="150"/>
      <c r="BT26" s="150"/>
      <c r="BU26" s="150"/>
      <c r="BV26" s="150"/>
      <c r="BW26" s="150"/>
      <c r="BX26" s="150"/>
      <c r="BY26" s="150"/>
      <c r="BZ26" s="150"/>
      <c r="CA26" s="150"/>
      <c r="CB26" s="150"/>
      <c r="CC26" s="150"/>
      <c r="CD26" s="150"/>
      <c r="CE26" s="150"/>
      <c r="CF26" s="150"/>
      <c r="CG26" s="150"/>
      <c r="CH26" s="150"/>
      <c r="CI26" s="150"/>
      <c r="CJ26" s="150"/>
      <c r="CK26" s="150"/>
      <c r="CL26" s="150"/>
      <c r="CM26" s="150"/>
      <c r="CN26" s="150"/>
      <c r="CO26" s="150"/>
      <c r="CP26" s="150"/>
      <c r="CQ26" s="150"/>
    </row>
    <row r="27" spans="1:95" s="112" customFormat="1" x14ac:dyDescent="0.4">
      <c r="A27" s="369"/>
      <c r="B27" s="386">
        <v>267</v>
      </c>
      <c r="C27" s="156" t="s">
        <v>187</v>
      </c>
      <c r="D27" s="156"/>
      <c r="E27" s="156"/>
      <c r="F27" s="156"/>
      <c r="G27" s="156"/>
      <c r="H27" s="156"/>
      <c r="I27" s="156"/>
      <c r="J27" s="156"/>
      <c r="K27" s="156"/>
      <c r="L27" s="156"/>
      <c r="M27" s="156"/>
      <c r="N27" s="365">
        <v>0</v>
      </c>
      <c r="O27" s="366"/>
      <c r="P27" s="366"/>
      <c r="Q27" s="367"/>
      <c r="R27" s="365">
        <v>20</v>
      </c>
      <c r="S27" s="366"/>
      <c r="T27" s="366"/>
      <c r="U27" s="367"/>
      <c r="V27" s="202"/>
      <c r="W27" s="200"/>
      <c r="X27" s="200"/>
      <c r="Y27" s="150"/>
      <c r="Z27" s="131"/>
      <c r="AA27" s="124"/>
      <c r="AB27" s="124"/>
      <c r="AC27" s="124"/>
      <c r="AD27" s="124"/>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c r="CN27" s="150"/>
      <c r="CO27" s="150"/>
      <c r="CP27" s="150"/>
      <c r="CQ27" s="150"/>
    </row>
    <row r="28" spans="1:95" s="112" customFormat="1" x14ac:dyDescent="0.4">
      <c r="A28" s="369"/>
      <c r="B28" s="387"/>
      <c r="C28" s="156" t="s">
        <v>202</v>
      </c>
      <c r="D28" s="156"/>
      <c r="E28" s="156"/>
      <c r="F28" s="156"/>
      <c r="G28" s="156"/>
      <c r="H28" s="156"/>
      <c r="I28" s="156"/>
      <c r="J28" s="156"/>
      <c r="K28" s="156"/>
      <c r="L28" s="156"/>
      <c r="M28" s="156"/>
      <c r="N28" s="365">
        <v>0</v>
      </c>
      <c r="O28" s="366"/>
      <c r="P28" s="366"/>
      <c r="Q28" s="367"/>
      <c r="R28" s="365">
        <v>1</v>
      </c>
      <c r="S28" s="366"/>
      <c r="T28" s="366"/>
      <c r="U28" s="367"/>
      <c r="V28" s="202"/>
      <c r="W28" s="200"/>
      <c r="X28" s="200"/>
      <c r="Y28" s="150"/>
      <c r="Z28" s="131"/>
      <c r="AA28" s="124"/>
      <c r="AB28" s="124"/>
      <c r="AC28" s="124"/>
      <c r="AD28" s="124"/>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c r="CM28" s="150"/>
      <c r="CN28" s="150"/>
      <c r="CO28" s="150"/>
      <c r="CP28" s="150"/>
      <c r="CQ28" s="150"/>
    </row>
    <row r="29" spans="1:95" s="112" customFormat="1" x14ac:dyDescent="0.4">
      <c r="A29" s="369"/>
      <c r="B29" s="386">
        <v>268</v>
      </c>
      <c r="C29" s="156" t="s">
        <v>196</v>
      </c>
      <c r="D29" s="156"/>
      <c r="E29" s="156"/>
      <c r="F29" s="156"/>
      <c r="G29" s="156"/>
      <c r="H29" s="156"/>
      <c r="I29" s="156"/>
      <c r="J29" s="156"/>
      <c r="K29" s="156"/>
      <c r="L29" s="156"/>
      <c r="M29" s="156"/>
      <c r="N29" s="365">
        <v>0</v>
      </c>
      <c r="O29" s="366"/>
      <c r="P29" s="366"/>
      <c r="Q29" s="367"/>
      <c r="R29" s="365">
        <v>13</v>
      </c>
      <c r="S29" s="366"/>
      <c r="T29" s="366"/>
      <c r="U29" s="367"/>
      <c r="V29" s="202"/>
      <c r="W29" s="200"/>
      <c r="X29" s="200"/>
      <c r="Y29" s="150"/>
      <c r="Z29" s="131"/>
      <c r="AA29" s="124"/>
      <c r="AB29" s="124"/>
      <c r="AC29" s="124"/>
      <c r="AD29" s="124"/>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c r="CN29" s="150"/>
      <c r="CO29" s="150"/>
      <c r="CP29" s="150"/>
      <c r="CQ29" s="150"/>
    </row>
    <row r="30" spans="1:95" s="112" customFormat="1" x14ac:dyDescent="0.4">
      <c r="A30" s="369"/>
      <c r="B30" s="387"/>
      <c r="C30" s="156" t="s">
        <v>199</v>
      </c>
      <c r="D30" s="156"/>
      <c r="E30" s="156"/>
      <c r="F30" s="156"/>
      <c r="G30" s="156"/>
      <c r="H30" s="156"/>
      <c r="I30" s="156"/>
      <c r="J30" s="156"/>
      <c r="K30" s="156"/>
      <c r="L30" s="156"/>
      <c r="M30" s="156"/>
      <c r="N30" s="365">
        <v>0</v>
      </c>
      <c r="O30" s="366"/>
      <c r="P30" s="366"/>
      <c r="Q30" s="367"/>
      <c r="R30" s="365">
        <v>5</v>
      </c>
      <c r="S30" s="366"/>
      <c r="T30" s="366"/>
      <c r="U30" s="367"/>
      <c r="V30" s="202"/>
      <c r="W30" s="200"/>
      <c r="X30" s="200"/>
      <c r="Y30" s="150"/>
      <c r="Z30" s="131"/>
      <c r="AA30" s="124"/>
      <c r="AB30" s="124"/>
      <c r="AC30" s="124"/>
      <c r="AD30" s="124"/>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c r="CN30" s="150"/>
      <c r="CO30" s="150"/>
      <c r="CP30" s="150"/>
      <c r="CQ30" s="150"/>
    </row>
    <row r="31" spans="1:95" s="112" customFormat="1" x14ac:dyDescent="0.4">
      <c r="A31" s="369"/>
      <c r="B31" s="386">
        <v>269</v>
      </c>
      <c r="C31" s="156" t="s">
        <v>201</v>
      </c>
      <c r="D31" s="156"/>
      <c r="E31" s="156"/>
      <c r="F31" s="156"/>
      <c r="G31" s="156"/>
      <c r="H31" s="156"/>
      <c r="I31" s="156"/>
      <c r="J31" s="156"/>
      <c r="K31" s="156"/>
      <c r="L31" s="156"/>
      <c r="M31" s="156"/>
      <c r="N31" s="365">
        <v>0</v>
      </c>
      <c r="O31" s="366"/>
      <c r="P31" s="366"/>
      <c r="Q31" s="367"/>
      <c r="R31" s="365">
        <v>8</v>
      </c>
      <c r="S31" s="366"/>
      <c r="T31" s="366"/>
      <c r="U31" s="367"/>
      <c r="V31" s="202"/>
      <c r="W31" s="200"/>
      <c r="X31" s="200"/>
      <c r="Y31" s="150"/>
      <c r="Z31" s="131"/>
      <c r="AA31" s="124"/>
      <c r="AB31" s="124"/>
      <c r="AC31" s="124"/>
      <c r="AD31" s="124"/>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c r="CM31" s="150"/>
      <c r="CN31" s="150"/>
      <c r="CO31" s="150"/>
      <c r="CP31" s="150"/>
      <c r="CQ31" s="150"/>
    </row>
    <row r="32" spans="1:95" s="112" customFormat="1" x14ac:dyDescent="0.4">
      <c r="A32" s="369"/>
      <c r="B32" s="387"/>
      <c r="C32" s="156" t="s">
        <v>220</v>
      </c>
      <c r="D32" s="156"/>
      <c r="E32" s="156"/>
      <c r="F32" s="156"/>
      <c r="G32" s="156"/>
      <c r="H32" s="156"/>
      <c r="I32" s="156"/>
      <c r="J32" s="156"/>
      <c r="K32" s="156"/>
      <c r="L32" s="156"/>
      <c r="M32" s="156"/>
      <c r="N32" s="365">
        <v>0</v>
      </c>
      <c r="O32" s="366"/>
      <c r="P32" s="366"/>
      <c r="Q32" s="367"/>
      <c r="R32" s="365">
        <v>1</v>
      </c>
      <c r="S32" s="366"/>
      <c r="T32" s="366"/>
      <c r="U32" s="367"/>
      <c r="V32" s="202"/>
      <c r="W32" s="200"/>
      <c r="X32" s="200"/>
      <c r="Y32" s="150"/>
      <c r="Z32" s="131"/>
      <c r="AA32" s="124"/>
      <c r="AB32" s="124"/>
      <c r="AC32" s="124"/>
      <c r="AD32" s="124"/>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c r="CN32" s="150"/>
      <c r="CO32" s="150"/>
      <c r="CP32" s="150"/>
      <c r="CQ32" s="150"/>
    </row>
    <row r="33" spans="1:95" s="112" customFormat="1" x14ac:dyDescent="0.4">
      <c r="A33" s="369"/>
      <c r="B33" s="386">
        <v>270</v>
      </c>
      <c r="C33" s="156" t="s">
        <v>221</v>
      </c>
      <c r="D33" s="156"/>
      <c r="E33" s="156"/>
      <c r="F33" s="156"/>
      <c r="G33" s="156"/>
      <c r="H33" s="156"/>
      <c r="I33" s="156"/>
      <c r="J33" s="156"/>
      <c r="K33" s="156"/>
      <c r="L33" s="156"/>
      <c r="M33" s="156"/>
      <c r="N33" s="365">
        <v>0</v>
      </c>
      <c r="O33" s="366"/>
      <c r="P33" s="366"/>
      <c r="Q33" s="367"/>
      <c r="R33" s="365">
        <v>20</v>
      </c>
      <c r="S33" s="366"/>
      <c r="T33" s="366"/>
      <c r="U33" s="367"/>
      <c r="V33" s="202"/>
      <c r="W33" s="200"/>
      <c r="X33" s="200"/>
      <c r="Y33" s="150"/>
      <c r="Z33" s="131"/>
      <c r="AA33" s="124"/>
      <c r="AB33" s="124"/>
      <c r="AC33" s="124"/>
      <c r="AD33" s="124"/>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c r="CN33" s="150"/>
      <c r="CO33" s="150"/>
      <c r="CP33" s="150"/>
      <c r="CQ33" s="150"/>
    </row>
    <row r="34" spans="1:95" s="112" customFormat="1" x14ac:dyDescent="0.4">
      <c r="A34" s="369"/>
      <c r="B34" s="387"/>
      <c r="C34" s="156" t="s">
        <v>222</v>
      </c>
      <c r="D34" s="156"/>
      <c r="E34" s="156"/>
      <c r="F34" s="156"/>
      <c r="G34" s="156"/>
      <c r="H34" s="156"/>
      <c r="I34" s="156"/>
      <c r="J34" s="156"/>
      <c r="K34" s="156"/>
      <c r="L34" s="156"/>
      <c r="M34" s="156"/>
      <c r="N34" s="365">
        <v>0</v>
      </c>
      <c r="O34" s="366"/>
      <c r="P34" s="366"/>
      <c r="Q34" s="367"/>
      <c r="R34" s="365">
        <v>17</v>
      </c>
      <c r="S34" s="366"/>
      <c r="T34" s="366"/>
      <c r="U34" s="367"/>
      <c r="V34" s="202"/>
      <c r="W34" s="200"/>
      <c r="X34" s="200"/>
      <c r="Y34" s="150"/>
      <c r="Z34" s="131"/>
      <c r="AA34" s="124"/>
      <c r="AB34" s="124"/>
      <c r="AC34" s="124"/>
      <c r="AD34" s="124"/>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c r="CM34" s="150"/>
      <c r="CN34" s="150"/>
      <c r="CO34" s="150"/>
      <c r="CP34" s="150"/>
      <c r="CQ34" s="150"/>
    </row>
    <row r="35" spans="1:95" s="112" customFormat="1" x14ac:dyDescent="0.4">
      <c r="A35" s="370"/>
      <c r="B35" s="182">
        <v>271</v>
      </c>
      <c r="C35" s="156" t="s">
        <v>230</v>
      </c>
      <c r="D35" s="156"/>
      <c r="E35" s="156"/>
      <c r="F35" s="156"/>
      <c r="G35" s="156"/>
      <c r="H35" s="156"/>
      <c r="I35" s="156"/>
      <c r="J35" s="156"/>
      <c r="K35" s="156"/>
      <c r="L35" s="156"/>
      <c r="M35" s="156"/>
      <c r="N35" s="365">
        <v>0</v>
      </c>
      <c r="O35" s="366"/>
      <c r="P35" s="366"/>
      <c r="Q35" s="367"/>
      <c r="R35" s="365">
        <v>5</v>
      </c>
      <c r="S35" s="366"/>
      <c r="T35" s="366"/>
      <c r="U35" s="367"/>
      <c r="V35" s="202"/>
      <c r="W35" s="200"/>
      <c r="X35" s="200"/>
      <c r="Y35" s="150"/>
      <c r="Z35" s="131"/>
      <c r="AA35" s="124"/>
      <c r="AB35" s="124"/>
      <c r="AC35" s="124"/>
      <c r="AD35" s="124"/>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c r="CM35" s="150"/>
      <c r="CN35" s="150"/>
      <c r="CO35" s="150"/>
      <c r="CP35" s="150"/>
      <c r="CQ35" s="150"/>
    </row>
    <row r="36" spans="1:95" s="112" customFormat="1" ht="18.75" customHeight="1" x14ac:dyDescent="0.4">
      <c r="A36" s="364" t="s">
        <v>195</v>
      </c>
      <c r="B36" s="183">
        <v>186</v>
      </c>
      <c r="C36" s="111" t="s">
        <v>165</v>
      </c>
      <c r="D36" s="151"/>
      <c r="E36" s="151"/>
      <c r="F36" s="151"/>
      <c r="G36" s="151"/>
      <c r="H36" s="151"/>
      <c r="I36" s="151"/>
      <c r="J36" s="151"/>
      <c r="K36" s="151"/>
      <c r="L36" s="151"/>
      <c r="M36" s="151"/>
      <c r="N36" s="365">
        <v>0</v>
      </c>
      <c r="O36" s="366"/>
      <c r="P36" s="366"/>
      <c r="Q36" s="367"/>
      <c r="R36" s="365">
        <v>7</v>
      </c>
      <c r="S36" s="366"/>
      <c r="T36" s="366"/>
      <c r="U36" s="367"/>
      <c r="V36" s="120"/>
      <c r="W36" s="200"/>
      <c r="X36" s="200"/>
      <c r="Y36" s="150"/>
      <c r="Z36" s="131"/>
      <c r="AA36" s="124"/>
      <c r="AB36" s="124"/>
      <c r="AC36" s="124"/>
      <c r="AD36" s="124"/>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c r="CN36" s="150"/>
      <c r="CO36" s="150"/>
      <c r="CP36" s="150"/>
      <c r="CQ36" s="150"/>
    </row>
    <row r="37" spans="1:95" s="112" customFormat="1" x14ac:dyDescent="0.4">
      <c r="A37" s="364"/>
      <c r="B37" s="371">
        <v>187</v>
      </c>
      <c r="C37" s="111" t="s">
        <v>166</v>
      </c>
      <c r="D37" s="151"/>
      <c r="E37" s="151"/>
      <c r="F37" s="151"/>
      <c r="G37" s="151"/>
      <c r="H37" s="151"/>
      <c r="I37" s="151"/>
      <c r="J37" s="151"/>
      <c r="K37" s="151"/>
      <c r="L37" s="151"/>
      <c r="M37" s="151"/>
      <c r="N37" s="365">
        <v>0</v>
      </c>
      <c r="O37" s="366"/>
      <c r="P37" s="366"/>
      <c r="Q37" s="367"/>
      <c r="R37" s="365">
        <v>5</v>
      </c>
      <c r="S37" s="366"/>
      <c r="T37" s="366"/>
      <c r="U37" s="367"/>
      <c r="V37" s="120"/>
      <c r="W37" s="200"/>
      <c r="X37" s="200"/>
      <c r="Y37" s="150"/>
      <c r="Z37" s="131"/>
      <c r="AA37" s="124"/>
      <c r="AB37" s="124"/>
      <c r="AC37" s="124"/>
      <c r="AD37" s="124"/>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c r="CM37" s="150"/>
      <c r="CN37" s="150"/>
      <c r="CO37" s="150"/>
      <c r="CP37" s="150"/>
      <c r="CQ37" s="150"/>
    </row>
    <row r="38" spans="1:95" s="112" customFormat="1" x14ac:dyDescent="0.4">
      <c r="A38" s="364"/>
      <c r="B38" s="372"/>
      <c r="C38" s="111" t="s">
        <v>176</v>
      </c>
      <c r="D38" s="151"/>
      <c r="E38" s="151"/>
      <c r="F38" s="151"/>
      <c r="G38" s="151"/>
      <c r="H38" s="151"/>
      <c r="I38" s="151"/>
      <c r="J38" s="151"/>
      <c r="K38" s="151"/>
      <c r="L38" s="151"/>
      <c r="M38" s="151"/>
      <c r="N38" s="365">
        <v>0</v>
      </c>
      <c r="O38" s="366"/>
      <c r="P38" s="366"/>
      <c r="Q38" s="367"/>
      <c r="R38" s="365">
        <v>1</v>
      </c>
      <c r="S38" s="366"/>
      <c r="T38" s="366"/>
      <c r="U38" s="367"/>
      <c r="V38" s="120"/>
      <c r="W38" s="200"/>
      <c r="X38" s="200"/>
      <c r="Y38" s="150"/>
      <c r="Z38" s="131"/>
      <c r="AA38" s="124"/>
      <c r="AB38" s="124"/>
      <c r="AC38" s="124"/>
      <c r="AD38" s="124"/>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50"/>
      <c r="CJ38" s="150"/>
      <c r="CK38" s="150"/>
      <c r="CL38" s="150"/>
      <c r="CM38" s="150"/>
      <c r="CN38" s="150"/>
      <c r="CO38" s="150"/>
      <c r="CP38" s="150"/>
      <c r="CQ38" s="150"/>
    </row>
    <row r="39" spans="1:95" s="112" customFormat="1" x14ac:dyDescent="0.4">
      <c r="A39" s="364"/>
      <c r="B39" s="375">
        <v>188</v>
      </c>
      <c r="C39" s="111" t="s">
        <v>167</v>
      </c>
      <c r="D39" s="151"/>
      <c r="E39" s="151"/>
      <c r="F39" s="151"/>
      <c r="G39" s="151"/>
      <c r="H39" s="151"/>
      <c r="I39" s="151"/>
      <c r="J39" s="151"/>
      <c r="K39" s="151"/>
      <c r="L39" s="151"/>
      <c r="M39" s="151"/>
      <c r="N39" s="365">
        <v>0</v>
      </c>
      <c r="O39" s="366"/>
      <c r="P39" s="366"/>
      <c r="Q39" s="367"/>
      <c r="R39" s="365">
        <v>11</v>
      </c>
      <c r="S39" s="366"/>
      <c r="T39" s="366"/>
      <c r="U39" s="367"/>
      <c r="V39" s="120"/>
      <c r="W39" s="200"/>
      <c r="X39" s="200"/>
      <c r="Y39" s="150"/>
      <c r="Z39" s="131"/>
      <c r="AA39" s="124"/>
      <c r="AB39" s="124"/>
      <c r="AC39" s="124"/>
      <c r="AD39" s="124"/>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0"/>
      <c r="CA39" s="150"/>
      <c r="CB39" s="150"/>
      <c r="CC39" s="150"/>
      <c r="CD39" s="150"/>
      <c r="CE39" s="150"/>
      <c r="CF39" s="150"/>
      <c r="CG39" s="150"/>
      <c r="CH39" s="150"/>
      <c r="CI39" s="150"/>
      <c r="CJ39" s="150"/>
      <c r="CK39" s="150"/>
      <c r="CL39" s="150"/>
      <c r="CM39" s="150"/>
      <c r="CN39" s="150"/>
      <c r="CO39" s="150"/>
      <c r="CP39" s="150"/>
      <c r="CQ39" s="150"/>
    </row>
    <row r="40" spans="1:95" s="112" customFormat="1" x14ac:dyDescent="0.4">
      <c r="A40" s="364"/>
      <c r="B40" s="375"/>
      <c r="C40" s="111" t="s">
        <v>168</v>
      </c>
      <c r="D40" s="151"/>
      <c r="E40" s="151"/>
      <c r="F40" s="151"/>
      <c r="G40" s="151"/>
      <c r="H40" s="151"/>
      <c r="I40" s="151"/>
      <c r="J40" s="151"/>
      <c r="K40" s="151"/>
      <c r="L40" s="151"/>
      <c r="M40" s="151"/>
      <c r="N40" s="365">
        <v>0</v>
      </c>
      <c r="O40" s="366"/>
      <c r="P40" s="366"/>
      <c r="Q40" s="367"/>
      <c r="R40" s="365">
        <v>5</v>
      </c>
      <c r="S40" s="366"/>
      <c r="T40" s="366"/>
      <c r="U40" s="367"/>
      <c r="V40" s="120"/>
      <c r="W40" s="200"/>
      <c r="X40" s="200"/>
      <c r="Y40" s="150"/>
      <c r="Z40" s="131"/>
      <c r="AA40" s="124"/>
      <c r="AB40" s="124"/>
      <c r="AC40" s="124"/>
      <c r="AD40" s="124"/>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c r="BT40" s="150"/>
      <c r="BU40" s="150"/>
      <c r="BV40" s="150"/>
      <c r="BW40" s="150"/>
      <c r="BX40" s="150"/>
      <c r="BY40" s="150"/>
      <c r="BZ40" s="150"/>
      <c r="CA40" s="150"/>
      <c r="CB40" s="150"/>
      <c r="CC40" s="150"/>
      <c r="CD40" s="150"/>
      <c r="CE40" s="150"/>
      <c r="CF40" s="150"/>
      <c r="CG40" s="150"/>
      <c r="CH40" s="150"/>
      <c r="CI40" s="150"/>
      <c r="CJ40" s="150"/>
      <c r="CK40" s="150"/>
      <c r="CL40" s="150"/>
      <c r="CM40" s="150"/>
      <c r="CN40" s="150"/>
      <c r="CO40" s="150"/>
      <c r="CP40" s="150"/>
      <c r="CQ40" s="150"/>
    </row>
    <row r="41" spans="1:95" s="112" customFormat="1" x14ac:dyDescent="0.4">
      <c r="A41" s="364"/>
      <c r="B41" s="183">
        <v>189</v>
      </c>
      <c r="C41" s="111" t="s">
        <v>181</v>
      </c>
      <c r="D41" s="151"/>
      <c r="E41" s="151"/>
      <c r="F41" s="151"/>
      <c r="G41" s="151"/>
      <c r="H41" s="151"/>
      <c r="I41" s="151"/>
      <c r="J41" s="151"/>
      <c r="K41" s="151"/>
      <c r="L41" s="151"/>
      <c r="M41" s="151"/>
      <c r="N41" s="365">
        <v>0</v>
      </c>
      <c r="O41" s="366"/>
      <c r="P41" s="366"/>
      <c r="Q41" s="367"/>
      <c r="R41" s="365">
        <v>17</v>
      </c>
      <c r="S41" s="366"/>
      <c r="T41" s="366"/>
      <c r="U41" s="367"/>
      <c r="V41" s="120"/>
      <c r="W41" s="200"/>
      <c r="X41" s="200"/>
      <c r="Y41" s="150"/>
      <c r="Z41" s="131"/>
      <c r="AA41" s="124"/>
      <c r="AB41" s="124"/>
      <c r="AC41" s="124"/>
      <c r="AD41" s="124"/>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0"/>
      <c r="BR41" s="150"/>
      <c r="BS41" s="150"/>
      <c r="BT41" s="150"/>
      <c r="BU41" s="150"/>
      <c r="BV41" s="150"/>
      <c r="BW41" s="150"/>
      <c r="BX41" s="150"/>
      <c r="BY41" s="150"/>
      <c r="BZ41" s="150"/>
      <c r="CA41" s="150"/>
      <c r="CB41" s="150"/>
      <c r="CC41" s="150"/>
      <c r="CD41" s="150"/>
      <c r="CE41" s="150"/>
      <c r="CF41" s="150"/>
      <c r="CG41" s="150"/>
      <c r="CH41" s="150"/>
      <c r="CI41" s="150"/>
      <c r="CJ41" s="150"/>
      <c r="CK41" s="150"/>
      <c r="CL41" s="150"/>
      <c r="CM41" s="150"/>
      <c r="CN41" s="150"/>
      <c r="CO41" s="150"/>
      <c r="CP41" s="150"/>
      <c r="CQ41" s="150"/>
    </row>
    <row r="42" spans="1:95" s="112" customFormat="1" x14ac:dyDescent="0.4">
      <c r="A42" s="364"/>
      <c r="B42" s="371">
        <v>190</v>
      </c>
      <c r="C42" s="111" t="s">
        <v>184</v>
      </c>
      <c r="D42" s="151"/>
      <c r="E42" s="151"/>
      <c r="F42" s="151"/>
      <c r="G42" s="151"/>
      <c r="H42" s="151"/>
      <c r="I42" s="151"/>
      <c r="J42" s="151"/>
      <c r="K42" s="151"/>
      <c r="L42" s="151"/>
      <c r="M42" s="151"/>
      <c r="N42" s="365">
        <v>0</v>
      </c>
      <c r="O42" s="366"/>
      <c r="P42" s="366"/>
      <c r="Q42" s="367"/>
      <c r="R42" s="365">
        <v>6</v>
      </c>
      <c r="S42" s="366"/>
      <c r="T42" s="366"/>
      <c r="U42" s="367"/>
      <c r="V42" s="120"/>
      <c r="W42" s="200"/>
      <c r="X42" s="200"/>
      <c r="Y42" s="150"/>
      <c r="Z42" s="131"/>
      <c r="AA42" s="124"/>
      <c r="AB42" s="124"/>
      <c r="AC42" s="124"/>
      <c r="AD42" s="124"/>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0"/>
      <c r="BR42" s="150"/>
      <c r="BS42" s="150"/>
      <c r="BT42" s="150"/>
      <c r="BU42" s="150"/>
      <c r="BV42" s="150"/>
      <c r="BW42" s="150"/>
      <c r="BX42" s="150"/>
      <c r="BY42" s="150"/>
      <c r="BZ42" s="150"/>
      <c r="CA42" s="150"/>
      <c r="CB42" s="150"/>
      <c r="CC42" s="150"/>
      <c r="CD42" s="150"/>
      <c r="CE42" s="150"/>
      <c r="CF42" s="150"/>
      <c r="CG42" s="150"/>
      <c r="CH42" s="150"/>
      <c r="CI42" s="150"/>
      <c r="CJ42" s="150"/>
      <c r="CK42" s="150"/>
      <c r="CL42" s="150"/>
      <c r="CM42" s="150"/>
      <c r="CN42" s="150"/>
      <c r="CO42" s="150"/>
      <c r="CP42" s="150"/>
      <c r="CQ42" s="150"/>
    </row>
    <row r="43" spans="1:95" s="112" customFormat="1" x14ac:dyDescent="0.4">
      <c r="A43" s="364"/>
      <c r="B43" s="372"/>
      <c r="C43" s="111" t="s">
        <v>185</v>
      </c>
      <c r="D43" s="151"/>
      <c r="E43" s="151"/>
      <c r="F43" s="151"/>
      <c r="G43" s="151"/>
      <c r="H43" s="151"/>
      <c r="I43" s="151"/>
      <c r="J43" s="151"/>
      <c r="K43" s="151"/>
      <c r="L43" s="151"/>
      <c r="M43" s="151"/>
      <c r="N43" s="365">
        <v>0</v>
      </c>
      <c r="O43" s="366"/>
      <c r="P43" s="366"/>
      <c r="Q43" s="367"/>
      <c r="R43" s="365">
        <v>1</v>
      </c>
      <c r="S43" s="366"/>
      <c r="T43" s="366"/>
      <c r="U43" s="367"/>
      <c r="V43" s="120"/>
      <c r="W43" s="200"/>
      <c r="X43" s="200"/>
      <c r="Y43" s="150"/>
      <c r="Z43" s="131"/>
      <c r="AA43" s="124"/>
      <c r="AB43" s="124"/>
      <c r="AC43" s="124"/>
      <c r="AD43" s="124"/>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0"/>
      <c r="BR43" s="150"/>
      <c r="BS43" s="150"/>
      <c r="BT43" s="150"/>
      <c r="BU43" s="150"/>
      <c r="BV43" s="150"/>
      <c r="BW43" s="150"/>
      <c r="BX43" s="150"/>
      <c r="BY43" s="150"/>
      <c r="BZ43" s="150"/>
      <c r="CA43" s="150"/>
      <c r="CB43" s="150"/>
      <c r="CC43" s="150"/>
      <c r="CD43" s="150"/>
      <c r="CE43" s="150"/>
      <c r="CF43" s="150"/>
      <c r="CG43" s="150"/>
      <c r="CH43" s="150"/>
      <c r="CI43" s="150"/>
      <c r="CJ43" s="150"/>
      <c r="CK43" s="150"/>
      <c r="CL43" s="150"/>
      <c r="CM43" s="150"/>
      <c r="CN43" s="150"/>
      <c r="CO43" s="150"/>
      <c r="CP43" s="150"/>
      <c r="CQ43" s="150"/>
    </row>
    <row r="44" spans="1:95" s="112" customFormat="1" x14ac:dyDescent="0.4">
      <c r="A44" s="364"/>
      <c r="B44" s="183">
        <v>191</v>
      </c>
      <c r="C44" s="111" t="s">
        <v>188</v>
      </c>
      <c r="D44" s="151"/>
      <c r="E44" s="151"/>
      <c r="F44" s="151"/>
      <c r="G44" s="151"/>
      <c r="H44" s="151"/>
      <c r="I44" s="151"/>
      <c r="J44" s="151"/>
      <c r="K44" s="151"/>
      <c r="L44" s="151"/>
      <c r="M44" s="151"/>
      <c r="N44" s="365">
        <v>0</v>
      </c>
      <c r="O44" s="366"/>
      <c r="P44" s="366"/>
      <c r="Q44" s="367"/>
      <c r="R44" s="365">
        <v>15</v>
      </c>
      <c r="S44" s="366"/>
      <c r="T44" s="366"/>
      <c r="U44" s="367"/>
      <c r="V44" s="120"/>
      <c r="W44" s="200"/>
      <c r="X44" s="200"/>
      <c r="Y44" s="150"/>
      <c r="Z44" s="131"/>
      <c r="AA44" s="124"/>
      <c r="AB44" s="124"/>
      <c r="AC44" s="124"/>
      <c r="AD44" s="124"/>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0"/>
      <c r="BR44" s="150"/>
      <c r="BS44" s="150"/>
      <c r="BT44" s="150"/>
      <c r="BU44" s="150"/>
      <c r="BV44" s="150"/>
      <c r="BW44" s="150"/>
      <c r="BX44" s="150"/>
      <c r="BY44" s="150"/>
      <c r="BZ44" s="150"/>
      <c r="CA44" s="150"/>
      <c r="CB44" s="150"/>
      <c r="CC44" s="150"/>
      <c r="CD44" s="150"/>
      <c r="CE44" s="150"/>
      <c r="CF44" s="150"/>
      <c r="CG44" s="150"/>
      <c r="CH44" s="150"/>
      <c r="CI44" s="150"/>
      <c r="CJ44" s="150"/>
      <c r="CK44" s="150"/>
      <c r="CL44" s="150"/>
      <c r="CM44" s="150"/>
      <c r="CN44" s="150"/>
      <c r="CO44" s="150"/>
      <c r="CP44" s="150"/>
      <c r="CQ44" s="150"/>
    </row>
    <row r="45" spans="1:95" s="112" customFormat="1" x14ac:dyDescent="0.4">
      <c r="A45" s="364"/>
      <c r="B45" s="373">
        <v>192</v>
      </c>
      <c r="C45" s="111" t="s">
        <v>197</v>
      </c>
      <c r="D45" s="151"/>
      <c r="E45" s="151"/>
      <c r="F45" s="151"/>
      <c r="G45" s="151"/>
      <c r="H45" s="151"/>
      <c r="I45" s="151"/>
      <c r="J45" s="151"/>
      <c r="K45" s="151"/>
      <c r="L45" s="151"/>
      <c r="M45" s="151"/>
      <c r="N45" s="365">
        <v>0</v>
      </c>
      <c r="O45" s="366"/>
      <c r="P45" s="366"/>
      <c r="Q45" s="367"/>
      <c r="R45" s="365">
        <v>6</v>
      </c>
      <c r="S45" s="366"/>
      <c r="T45" s="366"/>
      <c r="U45" s="367"/>
      <c r="V45" s="120"/>
      <c r="W45" s="200"/>
      <c r="X45" s="200"/>
      <c r="Y45" s="150"/>
      <c r="Z45" s="131"/>
      <c r="AA45" s="124"/>
      <c r="AB45" s="124"/>
      <c r="AC45" s="124"/>
      <c r="AD45" s="124"/>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0"/>
      <c r="BR45" s="150"/>
      <c r="BS45" s="150"/>
      <c r="BT45" s="150"/>
      <c r="BU45" s="150"/>
      <c r="BV45" s="150"/>
      <c r="BW45" s="150"/>
      <c r="BX45" s="150"/>
      <c r="BY45" s="150"/>
      <c r="BZ45" s="150"/>
      <c r="CA45" s="150"/>
      <c r="CB45" s="150"/>
      <c r="CC45" s="150"/>
      <c r="CD45" s="150"/>
      <c r="CE45" s="150"/>
      <c r="CF45" s="150"/>
      <c r="CG45" s="150"/>
      <c r="CH45" s="150"/>
      <c r="CI45" s="150"/>
      <c r="CJ45" s="150"/>
      <c r="CK45" s="150"/>
      <c r="CL45" s="150"/>
      <c r="CM45" s="150"/>
      <c r="CN45" s="150"/>
      <c r="CO45" s="150"/>
      <c r="CP45" s="150"/>
      <c r="CQ45" s="150"/>
    </row>
    <row r="46" spans="1:95" s="112" customFormat="1" x14ac:dyDescent="0.4">
      <c r="A46" s="364"/>
      <c r="B46" s="374"/>
      <c r="C46" s="111" t="s">
        <v>206</v>
      </c>
      <c r="D46" s="151"/>
      <c r="E46" s="151"/>
      <c r="F46" s="151"/>
      <c r="G46" s="151"/>
      <c r="H46" s="151"/>
      <c r="I46" s="151"/>
      <c r="J46" s="151"/>
      <c r="K46" s="151"/>
      <c r="L46" s="151"/>
      <c r="M46" s="151"/>
      <c r="N46" s="365">
        <v>0</v>
      </c>
      <c r="O46" s="366"/>
      <c r="P46" s="366"/>
      <c r="Q46" s="367"/>
      <c r="R46" s="365">
        <v>1</v>
      </c>
      <c r="S46" s="366"/>
      <c r="T46" s="366"/>
      <c r="U46" s="367"/>
      <c r="V46" s="120"/>
      <c r="W46" s="200"/>
      <c r="X46" s="200"/>
      <c r="Y46" s="150"/>
      <c r="Z46" s="131"/>
      <c r="AA46" s="124"/>
      <c r="AB46" s="124"/>
      <c r="AC46" s="124"/>
      <c r="AD46" s="124"/>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50"/>
      <c r="CH46" s="150"/>
      <c r="CI46" s="150"/>
      <c r="CJ46" s="150"/>
      <c r="CK46" s="150"/>
      <c r="CL46" s="150"/>
      <c r="CM46" s="150"/>
      <c r="CN46" s="150"/>
      <c r="CO46" s="150"/>
      <c r="CP46" s="150"/>
      <c r="CQ46" s="150"/>
    </row>
    <row r="47" spans="1:95" s="112" customFormat="1" x14ac:dyDescent="0.4">
      <c r="A47" s="364"/>
      <c r="B47" s="371">
        <v>193</v>
      </c>
      <c r="C47" s="111" t="s">
        <v>203</v>
      </c>
      <c r="D47" s="151"/>
      <c r="E47" s="151"/>
      <c r="F47" s="151"/>
      <c r="G47" s="151"/>
      <c r="H47" s="151"/>
      <c r="I47" s="151"/>
      <c r="J47" s="151"/>
      <c r="K47" s="151"/>
      <c r="L47" s="151"/>
      <c r="M47" s="151"/>
      <c r="N47" s="365">
        <v>0</v>
      </c>
      <c r="O47" s="366"/>
      <c r="P47" s="366"/>
      <c r="Q47" s="367"/>
      <c r="R47" s="365">
        <v>30</v>
      </c>
      <c r="S47" s="366"/>
      <c r="T47" s="366"/>
      <c r="U47" s="367"/>
      <c r="V47" s="120"/>
      <c r="W47" s="200"/>
      <c r="X47" s="200"/>
      <c r="Y47" s="150"/>
      <c r="Z47" s="131"/>
      <c r="AA47" s="124"/>
      <c r="AB47" s="124"/>
      <c r="AC47" s="124"/>
      <c r="AD47" s="124"/>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0"/>
      <c r="BR47" s="150"/>
      <c r="BS47" s="150"/>
      <c r="BT47" s="150"/>
      <c r="BU47" s="150"/>
      <c r="BV47" s="150"/>
      <c r="BW47" s="150"/>
      <c r="BX47" s="150"/>
      <c r="BY47" s="150"/>
      <c r="BZ47" s="150"/>
      <c r="CA47" s="150"/>
      <c r="CB47" s="150"/>
      <c r="CC47" s="150"/>
      <c r="CD47" s="150"/>
      <c r="CE47" s="150"/>
      <c r="CF47" s="150"/>
      <c r="CG47" s="150"/>
      <c r="CH47" s="150"/>
      <c r="CI47" s="150"/>
      <c r="CJ47" s="150"/>
      <c r="CK47" s="150"/>
      <c r="CL47" s="150"/>
      <c r="CM47" s="150"/>
      <c r="CN47" s="150"/>
      <c r="CO47" s="150"/>
      <c r="CP47" s="150"/>
      <c r="CQ47" s="150"/>
    </row>
    <row r="48" spans="1:95" s="112" customFormat="1" x14ac:dyDescent="0.4">
      <c r="A48" s="364"/>
      <c r="B48" s="372"/>
      <c r="C48" s="111" t="s">
        <v>210</v>
      </c>
      <c r="D48" s="151"/>
      <c r="E48" s="151"/>
      <c r="F48" s="151"/>
      <c r="G48" s="151"/>
      <c r="H48" s="151"/>
      <c r="I48" s="151"/>
      <c r="J48" s="151"/>
      <c r="K48" s="151"/>
      <c r="L48" s="151"/>
      <c r="M48" s="151"/>
      <c r="N48" s="365">
        <v>0</v>
      </c>
      <c r="O48" s="366"/>
      <c r="P48" s="366"/>
      <c r="Q48" s="367"/>
      <c r="R48" s="365">
        <v>4</v>
      </c>
      <c r="S48" s="366"/>
      <c r="T48" s="366"/>
      <c r="U48" s="367"/>
      <c r="V48" s="120"/>
      <c r="W48" s="200"/>
      <c r="X48" s="200"/>
      <c r="Y48" s="150"/>
      <c r="Z48" s="131"/>
      <c r="AA48" s="124"/>
      <c r="AB48" s="124"/>
      <c r="AC48" s="124"/>
      <c r="AD48" s="124"/>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0"/>
      <c r="BR48" s="150"/>
      <c r="BS48" s="150"/>
      <c r="BT48" s="150"/>
      <c r="BU48" s="150"/>
      <c r="BV48" s="150"/>
      <c r="BW48" s="150"/>
      <c r="BX48" s="150"/>
      <c r="BY48" s="150"/>
      <c r="BZ48" s="150"/>
      <c r="CA48" s="150"/>
      <c r="CB48" s="150"/>
      <c r="CC48" s="150"/>
      <c r="CD48" s="150"/>
      <c r="CE48" s="150"/>
      <c r="CF48" s="150"/>
      <c r="CG48" s="150"/>
      <c r="CH48" s="150"/>
      <c r="CI48" s="150"/>
      <c r="CJ48" s="150"/>
      <c r="CK48" s="150"/>
      <c r="CL48" s="150"/>
      <c r="CM48" s="150"/>
      <c r="CN48" s="150"/>
      <c r="CO48" s="150"/>
      <c r="CP48" s="150"/>
      <c r="CQ48" s="150"/>
    </row>
    <row r="49" spans="1:95" s="112" customFormat="1" x14ac:dyDescent="0.4">
      <c r="A49" s="364"/>
      <c r="B49" s="183">
        <v>194</v>
      </c>
      <c r="C49" s="111" t="s">
        <v>204</v>
      </c>
      <c r="D49" s="151"/>
      <c r="E49" s="151"/>
      <c r="F49" s="151"/>
      <c r="G49" s="151"/>
      <c r="H49" s="151"/>
      <c r="I49" s="151"/>
      <c r="J49" s="151"/>
      <c r="K49" s="151"/>
      <c r="L49" s="151"/>
      <c r="M49" s="151"/>
      <c r="N49" s="365">
        <v>0</v>
      </c>
      <c r="O49" s="366"/>
      <c r="P49" s="366"/>
      <c r="Q49" s="367"/>
      <c r="R49" s="365">
        <v>7</v>
      </c>
      <c r="S49" s="366"/>
      <c r="T49" s="366"/>
      <c r="U49" s="367"/>
      <c r="V49" s="120"/>
      <c r="W49" s="200"/>
      <c r="X49" s="200"/>
      <c r="Y49" s="150"/>
      <c r="Z49" s="131"/>
      <c r="AA49" s="124"/>
      <c r="AB49" s="124"/>
      <c r="AC49" s="124"/>
      <c r="AD49" s="124"/>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0"/>
      <c r="BR49" s="150"/>
      <c r="BS49" s="150"/>
      <c r="BT49" s="150"/>
      <c r="BU49" s="150"/>
      <c r="BV49" s="150"/>
      <c r="BW49" s="150"/>
      <c r="BX49" s="150"/>
      <c r="BY49" s="150"/>
      <c r="BZ49" s="150"/>
      <c r="CA49" s="150"/>
      <c r="CB49" s="150"/>
      <c r="CC49" s="150"/>
      <c r="CD49" s="150"/>
      <c r="CE49" s="150"/>
      <c r="CF49" s="150"/>
      <c r="CG49" s="150"/>
      <c r="CH49" s="150"/>
      <c r="CI49" s="150"/>
      <c r="CJ49" s="150"/>
      <c r="CK49" s="150"/>
      <c r="CL49" s="150"/>
      <c r="CM49" s="150"/>
      <c r="CN49" s="150"/>
      <c r="CO49" s="150"/>
      <c r="CP49" s="150"/>
      <c r="CQ49" s="150"/>
    </row>
    <row r="50" spans="1:95" s="112" customFormat="1" x14ac:dyDescent="0.4">
      <c r="A50" s="364"/>
      <c r="B50" s="183">
        <v>195</v>
      </c>
      <c r="C50" s="111" t="s">
        <v>205</v>
      </c>
      <c r="D50" s="151"/>
      <c r="E50" s="151"/>
      <c r="F50" s="151"/>
      <c r="G50" s="151"/>
      <c r="H50" s="151"/>
      <c r="I50" s="151"/>
      <c r="J50" s="151"/>
      <c r="K50" s="151"/>
      <c r="L50" s="151"/>
      <c r="M50" s="151"/>
      <c r="N50" s="365">
        <v>0</v>
      </c>
      <c r="O50" s="366"/>
      <c r="P50" s="366"/>
      <c r="Q50" s="367"/>
      <c r="R50" s="365">
        <v>8</v>
      </c>
      <c r="S50" s="366"/>
      <c r="T50" s="366"/>
      <c r="U50" s="367"/>
      <c r="V50" s="120"/>
      <c r="W50" s="200"/>
      <c r="X50" s="200"/>
      <c r="Y50" s="150"/>
      <c r="Z50" s="131"/>
      <c r="AA50" s="124"/>
      <c r="AB50" s="124"/>
      <c r="AC50" s="124"/>
      <c r="AD50" s="124"/>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50"/>
      <c r="BV50" s="150"/>
      <c r="BW50" s="150"/>
      <c r="BX50" s="150"/>
      <c r="BY50" s="150"/>
      <c r="BZ50" s="150"/>
      <c r="CA50" s="150"/>
      <c r="CB50" s="150"/>
      <c r="CC50" s="150"/>
      <c r="CD50" s="150"/>
      <c r="CE50" s="150"/>
      <c r="CF50" s="150"/>
      <c r="CG50" s="150"/>
      <c r="CH50" s="150"/>
      <c r="CI50" s="150"/>
      <c r="CJ50" s="150"/>
      <c r="CK50" s="150"/>
      <c r="CL50" s="150"/>
      <c r="CM50" s="150"/>
      <c r="CN50" s="150"/>
      <c r="CO50" s="150"/>
      <c r="CP50" s="150"/>
      <c r="CQ50" s="150"/>
    </row>
    <row r="51" spans="1:95" s="112" customFormat="1" x14ac:dyDescent="0.4">
      <c r="A51" s="364"/>
      <c r="B51" s="371">
        <v>196</v>
      </c>
      <c r="C51" s="111" t="s">
        <v>208</v>
      </c>
      <c r="D51" s="151"/>
      <c r="E51" s="151"/>
      <c r="F51" s="151"/>
      <c r="G51" s="151"/>
      <c r="H51" s="151"/>
      <c r="I51" s="151"/>
      <c r="J51" s="151"/>
      <c r="K51" s="151"/>
      <c r="L51" s="151"/>
      <c r="M51" s="151"/>
      <c r="N51" s="365">
        <v>0</v>
      </c>
      <c r="O51" s="366"/>
      <c r="P51" s="366"/>
      <c r="Q51" s="367"/>
      <c r="R51" s="365">
        <v>6</v>
      </c>
      <c r="S51" s="366"/>
      <c r="T51" s="366"/>
      <c r="U51" s="367"/>
      <c r="V51" s="120"/>
      <c r="W51" s="200"/>
      <c r="X51" s="200"/>
      <c r="Y51" s="150"/>
      <c r="Z51" s="131"/>
      <c r="AA51" s="124"/>
      <c r="AB51" s="124"/>
      <c r="AC51" s="124"/>
      <c r="AD51" s="124"/>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50"/>
      <c r="CH51" s="150"/>
      <c r="CI51" s="150"/>
      <c r="CJ51" s="150"/>
      <c r="CK51" s="150"/>
      <c r="CL51" s="150"/>
      <c r="CM51" s="150"/>
      <c r="CN51" s="150"/>
      <c r="CO51" s="150"/>
      <c r="CP51" s="150"/>
      <c r="CQ51" s="150"/>
    </row>
    <row r="52" spans="1:95" s="112" customFormat="1" x14ac:dyDescent="0.4">
      <c r="A52" s="364"/>
      <c r="B52" s="372"/>
      <c r="C52" s="111" t="s">
        <v>219</v>
      </c>
      <c r="D52" s="151"/>
      <c r="E52" s="151"/>
      <c r="F52" s="151"/>
      <c r="G52" s="151"/>
      <c r="H52" s="151"/>
      <c r="I52" s="151"/>
      <c r="J52" s="151"/>
      <c r="K52" s="151"/>
      <c r="L52" s="151"/>
      <c r="M52" s="151"/>
      <c r="N52" s="365">
        <v>0</v>
      </c>
      <c r="O52" s="366"/>
      <c r="P52" s="366"/>
      <c r="Q52" s="367"/>
      <c r="R52" s="365">
        <v>1</v>
      </c>
      <c r="S52" s="366"/>
      <c r="T52" s="366"/>
      <c r="U52" s="367"/>
      <c r="V52" s="120"/>
      <c r="W52" s="200"/>
      <c r="X52" s="200"/>
      <c r="Y52" s="150"/>
      <c r="Z52" s="131"/>
      <c r="AA52" s="124"/>
      <c r="AB52" s="124"/>
      <c r="AC52" s="124"/>
      <c r="AD52" s="124"/>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50"/>
      <c r="CH52" s="150"/>
      <c r="CI52" s="150"/>
      <c r="CJ52" s="150"/>
      <c r="CK52" s="150"/>
      <c r="CL52" s="150"/>
      <c r="CM52" s="150"/>
      <c r="CN52" s="150"/>
      <c r="CO52" s="150"/>
      <c r="CP52" s="150"/>
      <c r="CQ52" s="150"/>
    </row>
    <row r="53" spans="1:95" s="112" customFormat="1" x14ac:dyDescent="0.4">
      <c r="A53" s="364"/>
      <c r="B53" s="371">
        <v>197</v>
      </c>
      <c r="C53" s="111" t="s">
        <v>209</v>
      </c>
      <c r="D53" s="151"/>
      <c r="E53" s="151"/>
      <c r="F53" s="151"/>
      <c r="G53" s="151"/>
      <c r="H53" s="151"/>
      <c r="I53" s="151"/>
      <c r="J53" s="151"/>
      <c r="K53" s="151"/>
      <c r="L53" s="151"/>
      <c r="M53" s="151"/>
      <c r="N53" s="365">
        <v>0</v>
      </c>
      <c r="O53" s="366"/>
      <c r="P53" s="366"/>
      <c r="Q53" s="367"/>
      <c r="R53" s="365">
        <v>7</v>
      </c>
      <c r="S53" s="366"/>
      <c r="T53" s="366"/>
      <c r="U53" s="367"/>
      <c r="V53" s="120"/>
      <c r="W53" s="200"/>
      <c r="X53" s="200"/>
      <c r="Y53" s="150"/>
      <c r="Z53" s="131"/>
      <c r="AA53" s="124"/>
      <c r="AB53" s="124"/>
      <c r="AC53" s="124"/>
      <c r="AD53" s="124"/>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150"/>
      <c r="CC53" s="150"/>
      <c r="CD53" s="150"/>
      <c r="CE53" s="150"/>
      <c r="CF53" s="150"/>
      <c r="CG53" s="150"/>
      <c r="CH53" s="150"/>
      <c r="CI53" s="150"/>
      <c r="CJ53" s="150"/>
      <c r="CK53" s="150"/>
      <c r="CL53" s="150"/>
      <c r="CM53" s="150"/>
      <c r="CN53" s="150"/>
      <c r="CO53" s="150"/>
      <c r="CP53" s="150"/>
      <c r="CQ53" s="150"/>
    </row>
    <row r="54" spans="1:95" s="112" customFormat="1" x14ac:dyDescent="0.4">
      <c r="A54" s="364"/>
      <c r="B54" s="372"/>
      <c r="C54" s="111" t="s">
        <v>215</v>
      </c>
      <c r="D54" s="151"/>
      <c r="E54" s="151"/>
      <c r="F54" s="151"/>
      <c r="G54" s="151"/>
      <c r="H54" s="151"/>
      <c r="I54" s="151"/>
      <c r="J54" s="151"/>
      <c r="K54" s="151"/>
      <c r="L54" s="151"/>
      <c r="M54" s="151"/>
      <c r="N54" s="365">
        <v>0</v>
      </c>
      <c r="O54" s="366"/>
      <c r="P54" s="366"/>
      <c r="Q54" s="367"/>
      <c r="R54" s="365">
        <v>2</v>
      </c>
      <c r="S54" s="366"/>
      <c r="T54" s="366"/>
      <c r="U54" s="367"/>
      <c r="V54" s="120"/>
      <c r="W54" s="200"/>
      <c r="X54" s="200"/>
      <c r="Y54" s="150"/>
      <c r="Z54" s="131"/>
      <c r="AA54" s="124"/>
      <c r="AB54" s="124"/>
      <c r="AC54" s="124"/>
      <c r="AD54" s="124"/>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50"/>
      <c r="BV54" s="150"/>
      <c r="BW54" s="150"/>
      <c r="BX54" s="150"/>
      <c r="BY54" s="150"/>
      <c r="BZ54" s="150"/>
      <c r="CA54" s="150"/>
      <c r="CB54" s="150"/>
      <c r="CC54" s="150"/>
      <c r="CD54" s="150"/>
      <c r="CE54" s="150"/>
      <c r="CF54" s="150"/>
      <c r="CG54" s="150"/>
      <c r="CH54" s="150"/>
      <c r="CI54" s="150"/>
      <c r="CJ54" s="150"/>
      <c r="CK54" s="150"/>
      <c r="CL54" s="150"/>
      <c r="CM54" s="150"/>
      <c r="CN54" s="150"/>
      <c r="CO54" s="150"/>
      <c r="CP54" s="150"/>
      <c r="CQ54" s="150"/>
    </row>
    <row r="55" spans="1:95" s="112" customFormat="1" x14ac:dyDescent="0.4">
      <c r="A55" s="364"/>
      <c r="B55" s="183">
        <v>198</v>
      </c>
      <c r="C55" s="111" t="s">
        <v>213</v>
      </c>
      <c r="D55" s="151"/>
      <c r="E55" s="151"/>
      <c r="F55" s="151"/>
      <c r="G55" s="151"/>
      <c r="H55" s="151"/>
      <c r="I55" s="151"/>
      <c r="J55" s="151"/>
      <c r="K55" s="151"/>
      <c r="L55" s="151"/>
      <c r="M55" s="151"/>
      <c r="N55" s="365">
        <v>0</v>
      </c>
      <c r="O55" s="366"/>
      <c r="P55" s="366"/>
      <c r="Q55" s="367"/>
      <c r="R55" s="365">
        <v>5</v>
      </c>
      <c r="S55" s="366"/>
      <c r="T55" s="366"/>
      <c r="U55" s="367"/>
      <c r="V55" s="120"/>
      <c r="W55" s="200"/>
      <c r="X55" s="200"/>
      <c r="Y55" s="150"/>
      <c r="Z55" s="131"/>
      <c r="AA55" s="124"/>
      <c r="AB55" s="124"/>
      <c r="AC55" s="124"/>
      <c r="AD55" s="124"/>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0"/>
      <c r="BN55" s="150"/>
      <c r="BO55" s="150"/>
      <c r="BP55" s="150"/>
      <c r="BQ55" s="150"/>
      <c r="BR55" s="150"/>
      <c r="BS55" s="150"/>
      <c r="BT55" s="150"/>
      <c r="BU55" s="150"/>
      <c r="BV55" s="150"/>
      <c r="BW55" s="150"/>
      <c r="BX55" s="150"/>
      <c r="BY55" s="150"/>
      <c r="BZ55" s="150"/>
      <c r="CA55" s="150"/>
      <c r="CB55" s="150"/>
      <c r="CC55" s="150"/>
      <c r="CD55" s="150"/>
      <c r="CE55" s="150"/>
      <c r="CF55" s="150"/>
      <c r="CG55" s="150"/>
      <c r="CH55" s="150"/>
      <c r="CI55" s="150"/>
      <c r="CJ55" s="150"/>
      <c r="CK55" s="150"/>
      <c r="CL55" s="150"/>
      <c r="CM55" s="150"/>
      <c r="CN55" s="150"/>
      <c r="CO55" s="150"/>
      <c r="CP55" s="150"/>
      <c r="CQ55" s="150"/>
    </row>
    <row r="56" spans="1:95" s="112" customFormat="1" x14ac:dyDescent="0.4">
      <c r="A56" s="364"/>
      <c r="B56" s="183">
        <v>199</v>
      </c>
      <c r="C56" s="111" t="s">
        <v>214</v>
      </c>
      <c r="D56" s="151"/>
      <c r="E56" s="151"/>
      <c r="F56" s="151"/>
      <c r="G56" s="151"/>
      <c r="H56" s="151"/>
      <c r="I56" s="151"/>
      <c r="J56" s="151"/>
      <c r="K56" s="151"/>
      <c r="L56" s="151"/>
      <c r="M56" s="151"/>
      <c r="N56" s="365">
        <v>0</v>
      </c>
      <c r="O56" s="366"/>
      <c r="P56" s="366"/>
      <c r="Q56" s="367"/>
      <c r="R56" s="365">
        <v>8</v>
      </c>
      <c r="S56" s="366"/>
      <c r="T56" s="366"/>
      <c r="U56" s="367"/>
      <c r="V56" s="120"/>
      <c r="W56" s="200"/>
      <c r="X56" s="200"/>
      <c r="Y56" s="150"/>
      <c r="Z56" s="131"/>
      <c r="AA56" s="124"/>
      <c r="AB56" s="124"/>
      <c r="AC56" s="124"/>
      <c r="AD56" s="124"/>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0"/>
      <c r="BR56" s="150"/>
      <c r="BS56" s="150"/>
      <c r="BT56" s="150"/>
      <c r="BU56" s="150"/>
      <c r="BV56" s="150"/>
      <c r="BW56" s="150"/>
      <c r="BX56" s="150"/>
      <c r="BY56" s="150"/>
      <c r="BZ56" s="150"/>
      <c r="CA56" s="150"/>
      <c r="CB56" s="150"/>
      <c r="CC56" s="150"/>
      <c r="CD56" s="150"/>
      <c r="CE56" s="150"/>
      <c r="CF56" s="150"/>
      <c r="CG56" s="150"/>
      <c r="CH56" s="150"/>
      <c r="CI56" s="150"/>
      <c r="CJ56" s="150"/>
      <c r="CK56" s="150"/>
      <c r="CL56" s="150"/>
      <c r="CM56" s="150"/>
      <c r="CN56" s="150"/>
      <c r="CO56" s="150"/>
      <c r="CP56" s="150"/>
      <c r="CQ56" s="150"/>
    </row>
    <row r="57" spans="1:95" s="112" customFormat="1" x14ac:dyDescent="0.4">
      <c r="A57" s="364"/>
      <c r="B57" s="183">
        <v>200</v>
      </c>
      <c r="C57" s="111" t="s">
        <v>216</v>
      </c>
      <c r="D57" s="151"/>
      <c r="E57" s="151"/>
      <c r="F57" s="151"/>
      <c r="G57" s="151"/>
      <c r="H57" s="151"/>
      <c r="I57" s="151"/>
      <c r="J57" s="151"/>
      <c r="K57" s="151"/>
      <c r="L57" s="151"/>
      <c r="M57" s="151"/>
      <c r="N57" s="365">
        <v>0</v>
      </c>
      <c r="O57" s="366"/>
      <c r="P57" s="366"/>
      <c r="Q57" s="367"/>
      <c r="R57" s="365">
        <v>12</v>
      </c>
      <c r="S57" s="366"/>
      <c r="T57" s="366"/>
      <c r="U57" s="367"/>
      <c r="V57" s="120"/>
      <c r="W57" s="200"/>
      <c r="X57" s="200"/>
      <c r="Y57" s="150"/>
      <c r="Z57" s="131"/>
      <c r="AA57" s="124"/>
      <c r="AB57" s="124"/>
      <c r="AC57" s="124"/>
      <c r="AD57" s="124"/>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50"/>
      <c r="BR57" s="150"/>
      <c r="BS57" s="150"/>
      <c r="BT57" s="150"/>
      <c r="BU57" s="150"/>
      <c r="BV57" s="150"/>
      <c r="BW57" s="150"/>
      <c r="BX57" s="150"/>
      <c r="BY57" s="150"/>
      <c r="BZ57" s="150"/>
      <c r="CA57" s="150"/>
      <c r="CB57" s="150"/>
      <c r="CC57" s="150"/>
      <c r="CD57" s="150"/>
      <c r="CE57" s="150"/>
      <c r="CF57" s="150"/>
      <c r="CG57" s="150"/>
      <c r="CH57" s="150"/>
      <c r="CI57" s="150"/>
      <c r="CJ57" s="150"/>
      <c r="CK57" s="150"/>
      <c r="CL57" s="150"/>
      <c r="CM57" s="150"/>
      <c r="CN57" s="150"/>
      <c r="CO57" s="150"/>
      <c r="CP57" s="150"/>
      <c r="CQ57" s="150"/>
    </row>
    <row r="58" spans="1:95" s="112" customFormat="1" x14ac:dyDescent="0.4">
      <c r="A58" s="364"/>
      <c r="B58" s="183">
        <v>201</v>
      </c>
      <c r="C58" s="111" t="s">
        <v>223</v>
      </c>
      <c r="D58" s="151"/>
      <c r="E58" s="151"/>
      <c r="F58" s="151"/>
      <c r="G58" s="151"/>
      <c r="H58" s="151"/>
      <c r="I58" s="151"/>
      <c r="J58" s="151"/>
      <c r="K58" s="151"/>
      <c r="L58" s="151"/>
      <c r="M58" s="151"/>
      <c r="N58" s="365">
        <v>0</v>
      </c>
      <c r="O58" s="366"/>
      <c r="P58" s="366"/>
      <c r="Q58" s="367"/>
      <c r="R58" s="365">
        <v>6</v>
      </c>
      <c r="S58" s="366"/>
      <c r="T58" s="366"/>
      <c r="U58" s="367"/>
      <c r="V58" s="120"/>
      <c r="W58" s="200"/>
      <c r="X58" s="200"/>
      <c r="Y58" s="150"/>
      <c r="Z58" s="131"/>
      <c r="AA58" s="124"/>
      <c r="AB58" s="124"/>
      <c r="AC58" s="124"/>
      <c r="AD58" s="124"/>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50"/>
      <c r="BR58" s="150"/>
      <c r="BS58" s="150"/>
      <c r="BT58" s="150"/>
      <c r="BU58" s="150"/>
      <c r="BV58" s="150"/>
      <c r="BW58" s="150"/>
      <c r="BX58" s="150"/>
      <c r="BY58" s="150"/>
      <c r="BZ58" s="150"/>
      <c r="CA58" s="150"/>
      <c r="CB58" s="150"/>
      <c r="CC58" s="150"/>
      <c r="CD58" s="150"/>
      <c r="CE58" s="150"/>
      <c r="CF58" s="150"/>
      <c r="CG58" s="150"/>
      <c r="CH58" s="150"/>
      <c r="CI58" s="150"/>
      <c r="CJ58" s="150"/>
      <c r="CK58" s="150"/>
      <c r="CL58" s="150"/>
      <c r="CM58" s="150"/>
      <c r="CN58" s="150"/>
      <c r="CO58" s="150"/>
      <c r="CP58" s="150"/>
      <c r="CQ58" s="150"/>
    </row>
    <row r="59" spans="1:95" s="112" customFormat="1" x14ac:dyDescent="0.4">
      <c r="A59" s="364"/>
      <c r="B59" s="386">
        <v>202</v>
      </c>
      <c r="C59" s="111" t="s">
        <v>226</v>
      </c>
      <c r="D59" s="151"/>
      <c r="E59" s="151"/>
      <c r="F59" s="151"/>
      <c r="G59" s="151"/>
      <c r="H59" s="151"/>
      <c r="I59" s="151"/>
      <c r="J59" s="151"/>
      <c r="K59" s="151"/>
      <c r="L59" s="151"/>
      <c r="M59" s="151"/>
      <c r="N59" s="365">
        <v>0</v>
      </c>
      <c r="O59" s="366"/>
      <c r="P59" s="366"/>
      <c r="Q59" s="367"/>
      <c r="R59" s="365">
        <v>5</v>
      </c>
      <c r="S59" s="366"/>
      <c r="T59" s="366"/>
      <c r="U59" s="367"/>
      <c r="V59" s="120"/>
      <c r="W59" s="200"/>
      <c r="X59" s="200"/>
      <c r="Y59" s="150"/>
      <c r="Z59" s="131"/>
      <c r="AA59" s="124"/>
      <c r="AB59" s="124"/>
      <c r="AC59" s="124"/>
      <c r="AD59" s="124"/>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0"/>
      <c r="BR59" s="150"/>
      <c r="BS59" s="150"/>
      <c r="BT59" s="150"/>
      <c r="BU59" s="150"/>
      <c r="BV59" s="150"/>
      <c r="BW59" s="150"/>
      <c r="BX59" s="150"/>
      <c r="BY59" s="150"/>
      <c r="BZ59" s="150"/>
      <c r="CA59" s="150"/>
      <c r="CB59" s="150"/>
      <c r="CC59" s="150"/>
      <c r="CD59" s="150"/>
      <c r="CE59" s="150"/>
      <c r="CF59" s="150"/>
      <c r="CG59" s="150"/>
      <c r="CH59" s="150"/>
      <c r="CI59" s="150"/>
      <c r="CJ59" s="150"/>
      <c r="CK59" s="150"/>
      <c r="CL59" s="150"/>
      <c r="CM59" s="150"/>
      <c r="CN59" s="150"/>
      <c r="CO59" s="150"/>
      <c r="CP59" s="150"/>
      <c r="CQ59" s="150"/>
    </row>
    <row r="60" spans="1:95" s="112" customFormat="1" x14ac:dyDescent="0.4">
      <c r="A60" s="364"/>
      <c r="B60" s="387"/>
      <c r="C60" s="111" t="s">
        <v>236</v>
      </c>
      <c r="D60" s="151"/>
      <c r="E60" s="151"/>
      <c r="F60" s="151"/>
      <c r="G60" s="151"/>
      <c r="H60" s="151"/>
      <c r="I60" s="151"/>
      <c r="J60" s="151"/>
      <c r="K60" s="151"/>
      <c r="L60" s="151"/>
      <c r="M60" s="151"/>
      <c r="N60" s="365">
        <v>0</v>
      </c>
      <c r="O60" s="366"/>
      <c r="P60" s="366"/>
      <c r="Q60" s="367"/>
      <c r="R60" s="365">
        <v>1</v>
      </c>
      <c r="S60" s="366"/>
      <c r="T60" s="366"/>
      <c r="U60" s="367"/>
      <c r="V60" s="120"/>
      <c r="W60" s="200"/>
      <c r="X60" s="200"/>
      <c r="Y60" s="150"/>
      <c r="Z60" s="131"/>
      <c r="AA60" s="124"/>
      <c r="AB60" s="124"/>
      <c r="AC60" s="124"/>
      <c r="AD60" s="124"/>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0"/>
      <c r="BR60" s="150"/>
      <c r="BS60" s="150"/>
      <c r="BT60" s="150"/>
      <c r="BU60" s="150"/>
      <c r="BV60" s="150"/>
      <c r="BW60" s="150"/>
      <c r="BX60" s="150"/>
      <c r="BY60" s="150"/>
      <c r="BZ60" s="150"/>
      <c r="CA60" s="150"/>
      <c r="CB60" s="150"/>
      <c r="CC60" s="150"/>
      <c r="CD60" s="150"/>
      <c r="CE60" s="150"/>
      <c r="CF60" s="150"/>
      <c r="CG60" s="150"/>
      <c r="CH60" s="150"/>
      <c r="CI60" s="150"/>
      <c r="CJ60" s="150"/>
      <c r="CK60" s="150"/>
      <c r="CL60" s="150"/>
      <c r="CM60" s="150"/>
      <c r="CN60" s="150"/>
      <c r="CO60" s="150"/>
      <c r="CP60" s="150"/>
      <c r="CQ60" s="150"/>
    </row>
    <row r="61" spans="1:95" s="112" customFormat="1" x14ac:dyDescent="0.4">
      <c r="A61" s="364"/>
      <c r="B61" s="183">
        <v>203</v>
      </c>
      <c r="C61" s="111" t="s">
        <v>227</v>
      </c>
      <c r="D61" s="151"/>
      <c r="E61" s="151"/>
      <c r="F61" s="151"/>
      <c r="G61" s="151"/>
      <c r="H61" s="151"/>
      <c r="I61" s="151"/>
      <c r="J61" s="151"/>
      <c r="K61" s="151"/>
      <c r="L61" s="151"/>
      <c r="M61" s="151"/>
      <c r="N61" s="365">
        <v>0</v>
      </c>
      <c r="O61" s="366"/>
      <c r="P61" s="366"/>
      <c r="Q61" s="367"/>
      <c r="R61" s="365">
        <v>5</v>
      </c>
      <c r="S61" s="366"/>
      <c r="T61" s="366"/>
      <c r="U61" s="367"/>
      <c r="V61" s="120"/>
      <c r="W61" s="200"/>
      <c r="X61" s="200"/>
      <c r="Y61" s="150"/>
      <c r="Z61" s="131"/>
      <c r="AA61" s="124"/>
      <c r="AB61" s="124"/>
      <c r="AC61" s="124"/>
      <c r="AD61" s="124"/>
      <c r="AE61" s="150"/>
      <c r="AF61" s="150"/>
      <c r="AG61" s="150"/>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c r="BI61" s="150"/>
      <c r="BJ61" s="150"/>
      <c r="BK61" s="150"/>
      <c r="BL61" s="150"/>
      <c r="BM61" s="150"/>
      <c r="BN61" s="150"/>
      <c r="BO61" s="150"/>
      <c r="BP61" s="150"/>
      <c r="BQ61" s="150"/>
      <c r="BR61" s="150"/>
      <c r="BS61" s="150"/>
      <c r="BT61" s="150"/>
      <c r="BU61" s="150"/>
      <c r="BV61" s="150"/>
      <c r="BW61" s="150"/>
      <c r="BX61" s="150"/>
      <c r="BY61" s="150"/>
      <c r="BZ61" s="150"/>
      <c r="CA61" s="150"/>
      <c r="CB61" s="150"/>
      <c r="CC61" s="150"/>
      <c r="CD61" s="150"/>
      <c r="CE61" s="150"/>
      <c r="CF61" s="150"/>
      <c r="CG61" s="150"/>
      <c r="CH61" s="150"/>
      <c r="CI61" s="150"/>
      <c r="CJ61" s="150"/>
      <c r="CK61" s="150"/>
      <c r="CL61" s="150"/>
      <c r="CM61" s="150"/>
      <c r="CN61" s="150"/>
      <c r="CO61" s="150"/>
      <c r="CP61" s="150"/>
      <c r="CQ61" s="150"/>
    </row>
    <row r="62" spans="1:95" s="112" customFormat="1" x14ac:dyDescent="0.4">
      <c r="A62" s="364"/>
      <c r="B62" s="386">
        <v>204</v>
      </c>
      <c r="C62" s="111" t="s">
        <v>228</v>
      </c>
      <c r="D62" s="151"/>
      <c r="E62" s="151"/>
      <c r="F62" s="151"/>
      <c r="G62" s="151"/>
      <c r="H62" s="151"/>
      <c r="I62" s="151"/>
      <c r="J62" s="151"/>
      <c r="K62" s="151"/>
      <c r="L62" s="151"/>
      <c r="M62" s="151"/>
      <c r="N62" s="365">
        <v>3</v>
      </c>
      <c r="O62" s="366"/>
      <c r="P62" s="366"/>
      <c r="Q62" s="367"/>
      <c r="R62" s="365">
        <v>11</v>
      </c>
      <c r="S62" s="366"/>
      <c r="T62" s="366"/>
      <c r="U62" s="367"/>
      <c r="V62" s="120"/>
      <c r="W62" s="200"/>
      <c r="X62" s="200"/>
      <c r="Y62" s="150"/>
      <c r="Z62" s="131"/>
      <c r="AA62" s="124"/>
      <c r="AB62" s="124"/>
      <c r="AC62" s="124"/>
      <c r="AD62" s="124"/>
      <c r="AE62" s="150"/>
      <c r="AF62" s="150"/>
      <c r="AG62" s="150"/>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c r="BI62" s="150"/>
      <c r="BJ62" s="150"/>
      <c r="BK62" s="150"/>
      <c r="BL62" s="150"/>
      <c r="BM62" s="150"/>
      <c r="BN62" s="150"/>
      <c r="BO62" s="150"/>
      <c r="BP62" s="150"/>
      <c r="BQ62" s="150"/>
      <c r="BR62" s="150"/>
      <c r="BS62" s="150"/>
      <c r="BT62" s="150"/>
      <c r="BU62" s="150"/>
      <c r="BV62" s="150"/>
      <c r="BW62" s="150"/>
      <c r="BX62" s="150"/>
      <c r="BY62" s="150"/>
      <c r="BZ62" s="150"/>
      <c r="CA62" s="150"/>
      <c r="CB62" s="150"/>
      <c r="CC62" s="150"/>
      <c r="CD62" s="150"/>
      <c r="CE62" s="150"/>
      <c r="CF62" s="150"/>
      <c r="CG62" s="150"/>
      <c r="CH62" s="150"/>
      <c r="CI62" s="150"/>
      <c r="CJ62" s="150"/>
      <c r="CK62" s="150"/>
      <c r="CL62" s="150"/>
      <c r="CM62" s="150"/>
      <c r="CN62" s="150"/>
      <c r="CO62" s="150"/>
      <c r="CP62" s="150"/>
      <c r="CQ62" s="150"/>
    </row>
    <row r="63" spans="1:95" s="112" customFormat="1" x14ac:dyDescent="0.4">
      <c r="A63" s="364"/>
      <c r="B63" s="387"/>
      <c r="C63" s="111" t="s">
        <v>239</v>
      </c>
      <c r="D63" s="151"/>
      <c r="E63" s="151"/>
      <c r="F63" s="151"/>
      <c r="G63" s="151"/>
      <c r="H63" s="151"/>
      <c r="I63" s="151"/>
      <c r="J63" s="151"/>
      <c r="K63" s="151"/>
      <c r="L63" s="151"/>
      <c r="M63" s="151"/>
      <c r="N63" s="365">
        <v>4</v>
      </c>
      <c r="O63" s="366"/>
      <c r="P63" s="366"/>
      <c r="Q63" s="367"/>
      <c r="R63" s="365">
        <v>4</v>
      </c>
      <c r="S63" s="366"/>
      <c r="T63" s="366"/>
      <c r="U63" s="367"/>
      <c r="V63" s="120"/>
      <c r="W63" s="200"/>
      <c r="X63" s="200"/>
      <c r="Y63" s="150"/>
      <c r="Z63" s="131"/>
      <c r="AA63" s="124"/>
      <c r="AB63" s="124"/>
      <c r="AC63" s="124"/>
      <c r="AD63" s="124"/>
      <c r="AE63" s="150"/>
      <c r="AF63" s="150"/>
      <c r="AG63" s="150"/>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c r="BI63" s="150"/>
      <c r="BJ63" s="150"/>
      <c r="BK63" s="150"/>
      <c r="BL63" s="150"/>
      <c r="BM63" s="150"/>
      <c r="BN63" s="150"/>
      <c r="BO63" s="150"/>
      <c r="BP63" s="150"/>
      <c r="BQ63" s="150"/>
      <c r="BR63" s="150"/>
      <c r="BS63" s="150"/>
      <c r="BT63" s="150"/>
      <c r="BU63" s="150"/>
      <c r="BV63" s="150"/>
      <c r="BW63" s="150"/>
      <c r="BX63" s="150"/>
      <c r="BY63" s="150"/>
      <c r="BZ63" s="150"/>
      <c r="CA63" s="150"/>
      <c r="CB63" s="150"/>
      <c r="CC63" s="150"/>
      <c r="CD63" s="150"/>
      <c r="CE63" s="150"/>
      <c r="CF63" s="150"/>
      <c r="CG63" s="150"/>
      <c r="CH63" s="150"/>
      <c r="CI63" s="150"/>
      <c r="CJ63" s="150"/>
      <c r="CK63" s="150"/>
      <c r="CL63" s="150"/>
      <c r="CM63" s="150"/>
      <c r="CN63" s="150"/>
      <c r="CO63" s="150"/>
      <c r="CP63" s="150"/>
      <c r="CQ63" s="150"/>
    </row>
    <row r="64" spans="1:95" s="112" customFormat="1" x14ac:dyDescent="0.4">
      <c r="A64" s="364"/>
      <c r="B64" s="183">
        <v>205</v>
      </c>
      <c r="C64" s="111" t="s">
        <v>229</v>
      </c>
      <c r="D64" s="151"/>
      <c r="E64" s="151"/>
      <c r="F64" s="151"/>
      <c r="G64" s="151"/>
      <c r="H64" s="151"/>
      <c r="I64" s="151"/>
      <c r="J64" s="151"/>
      <c r="K64" s="151"/>
      <c r="L64" s="151"/>
      <c r="M64" s="151"/>
      <c r="N64" s="365">
        <v>0</v>
      </c>
      <c r="O64" s="366"/>
      <c r="P64" s="366"/>
      <c r="Q64" s="367"/>
      <c r="R64" s="365">
        <v>6</v>
      </c>
      <c r="S64" s="366"/>
      <c r="T64" s="366"/>
      <c r="U64" s="367"/>
      <c r="V64" s="120"/>
      <c r="W64" s="200"/>
      <c r="X64" s="200"/>
      <c r="Y64" s="150"/>
      <c r="Z64" s="131"/>
      <c r="AA64" s="124"/>
      <c r="AB64" s="124"/>
      <c r="AC64" s="124"/>
      <c r="AD64" s="124"/>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c r="BI64" s="150"/>
      <c r="BJ64" s="150"/>
      <c r="BK64" s="150"/>
      <c r="BL64" s="150"/>
      <c r="BM64" s="150"/>
      <c r="BN64" s="150"/>
      <c r="BO64" s="150"/>
      <c r="BP64" s="150"/>
      <c r="BQ64" s="150"/>
      <c r="BR64" s="150"/>
      <c r="BS64" s="150"/>
      <c r="BT64" s="150"/>
      <c r="BU64" s="150"/>
      <c r="BV64" s="150"/>
      <c r="BW64" s="150"/>
      <c r="BX64" s="150"/>
      <c r="BY64" s="150"/>
      <c r="BZ64" s="150"/>
      <c r="CA64" s="150"/>
      <c r="CB64" s="150"/>
      <c r="CC64" s="150"/>
      <c r="CD64" s="150"/>
      <c r="CE64" s="150"/>
      <c r="CF64" s="150"/>
      <c r="CG64" s="150"/>
      <c r="CH64" s="150"/>
      <c r="CI64" s="150"/>
      <c r="CJ64" s="150"/>
      <c r="CK64" s="150"/>
      <c r="CL64" s="150"/>
      <c r="CM64" s="150"/>
      <c r="CN64" s="150"/>
      <c r="CO64" s="150"/>
      <c r="CP64" s="150"/>
      <c r="CQ64" s="150"/>
    </row>
    <row r="65" spans="1:95" s="112" customFormat="1" x14ac:dyDescent="0.4">
      <c r="A65" s="364"/>
      <c r="B65" s="183">
        <v>206</v>
      </c>
      <c r="C65" s="111" t="s">
        <v>231</v>
      </c>
      <c r="D65" s="151"/>
      <c r="E65" s="151"/>
      <c r="F65" s="151"/>
      <c r="G65" s="151"/>
      <c r="H65" s="151"/>
      <c r="I65" s="151"/>
      <c r="J65" s="151"/>
      <c r="K65" s="151"/>
      <c r="L65" s="151"/>
      <c r="M65" s="151"/>
      <c r="N65" s="365">
        <v>0</v>
      </c>
      <c r="O65" s="366"/>
      <c r="P65" s="366"/>
      <c r="Q65" s="367"/>
      <c r="R65" s="365">
        <v>11</v>
      </c>
      <c r="S65" s="366"/>
      <c r="T65" s="366"/>
      <c r="U65" s="367"/>
      <c r="V65" s="120"/>
      <c r="W65" s="200"/>
      <c r="X65" s="200"/>
      <c r="Y65" s="150"/>
      <c r="Z65" s="131"/>
      <c r="AA65" s="124"/>
      <c r="AB65" s="124"/>
      <c r="AC65" s="124"/>
      <c r="AD65" s="124"/>
      <c r="AE65" s="150"/>
      <c r="AF65" s="150"/>
      <c r="AG65" s="150"/>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c r="BI65" s="150"/>
      <c r="BJ65" s="150"/>
      <c r="BK65" s="150"/>
      <c r="BL65" s="150"/>
      <c r="BM65" s="150"/>
      <c r="BN65" s="150"/>
      <c r="BO65" s="150"/>
      <c r="BP65" s="150"/>
      <c r="BQ65" s="150"/>
      <c r="BR65" s="150"/>
      <c r="BS65" s="150"/>
      <c r="BT65" s="150"/>
      <c r="BU65" s="150"/>
      <c r="BV65" s="150"/>
      <c r="BW65" s="150"/>
      <c r="BX65" s="150"/>
      <c r="BY65" s="150"/>
      <c r="BZ65" s="150"/>
      <c r="CA65" s="150"/>
      <c r="CB65" s="150"/>
      <c r="CC65" s="150"/>
      <c r="CD65" s="150"/>
      <c r="CE65" s="150"/>
      <c r="CF65" s="150"/>
      <c r="CG65" s="150"/>
      <c r="CH65" s="150"/>
      <c r="CI65" s="150"/>
      <c r="CJ65" s="150"/>
      <c r="CK65" s="150"/>
      <c r="CL65" s="150"/>
      <c r="CM65" s="150"/>
      <c r="CN65" s="150"/>
      <c r="CO65" s="150"/>
      <c r="CP65" s="150"/>
      <c r="CQ65" s="150"/>
    </row>
    <row r="66" spans="1:95" s="112" customFormat="1" ht="18.75" customHeight="1" x14ac:dyDescent="0.4">
      <c r="A66" s="364"/>
      <c r="B66" s="376">
        <v>207</v>
      </c>
      <c r="C66" s="111" t="s">
        <v>234</v>
      </c>
      <c r="D66" s="151"/>
      <c r="E66" s="151"/>
      <c r="F66" s="151"/>
      <c r="G66" s="151"/>
      <c r="H66" s="151"/>
      <c r="I66" s="151"/>
      <c r="J66" s="151"/>
      <c r="K66" s="151"/>
      <c r="L66" s="151"/>
      <c r="M66" s="151"/>
      <c r="N66" s="365">
        <v>1</v>
      </c>
      <c r="O66" s="366"/>
      <c r="P66" s="366"/>
      <c r="Q66" s="367"/>
      <c r="R66" s="365">
        <v>8</v>
      </c>
      <c r="S66" s="366"/>
      <c r="T66" s="366"/>
      <c r="U66" s="367"/>
      <c r="V66" s="120"/>
      <c r="W66" s="200"/>
      <c r="X66" s="200"/>
      <c r="Y66" s="150"/>
      <c r="Z66" s="131"/>
      <c r="AA66" s="124"/>
      <c r="AB66" s="124"/>
      <c r="AC66" s="124"/>
      <c r="AD66" s="124"/>
      <c r="AE66" s="150"/>
      <c r="AF66" s="150"/>
      <c r="AG66" s="150"/>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c r="BI66" s="150"/>
      <c r="BJ66" s="150"/>
      <c r="BK66" s="150"/>
      <c r="BL66" s="150"/>
      <c r="BM66" s="150"/>
      <c r="BN66" s="150"/>
      <c r="BO66" s="150"/>
      <c r="BP66" s="150"/>
      <c r="BQ66" s="150"/>
      <c r="BR66" s="150"/>
      <c r="BS66" s="150"/>
      <c r="BT66" s="150"/>
      <c r="BU66" s="150"/>
      <c r="BV66" s="150"/>
      <c r="BW66" s="150"/>
      <c r="BX66" s="150"/>
      <c r="BY66" s="150"/>
      <c r="BZ66" s="150"/>
      <c r="CA66" s="150"/>
      <c r="CB66" s="150"/>
      <c r="CC66" s="150"/>
      <c r="CD66" s="150"/>
      <c r="CE66" s="150"/>
      <c r="CF66" s="150"/>
      <c r="CG66" s="150"/>
      <c r="CH66" s="150"/>
      <c r="CI66" s="150"/>
      <c r="CJ66" s="150"/>
      <c r="CK66" s="150"/>
      <c r="CL66" s="150"/>
      <c r="CM66" s="150"/>
      <c r="CN66" s="150"/>
      <c r="CO66" s="150"/>
      <c r="CP66" s="150"/>
      <c r="CQ66" s="150"/>
    </row>
    <row r="67" spans="1:95" s="112" customFormat="1" x14ac:dyDescent="0.4">
      <c r="A67" s="364"/>
      <c r="B67" s="376"/>
      <c r="C67" s="111" t="s">
        <v>235</v>
      </c>
      <c r="D67" s="151"/>
      <c r="E67" s="151"/>
      <c r="F67" s="151"/>
      <c r="G67" s="151"/>
      <c r="H67" s="151"/>
      <c r="I67" s="151"/>
      <c r="J67" s="151"/>
      <c r="K67" s="151"/>
      <c r="L67" s="151"/>
      <c r="M67" s="151"/>
      <c r="N67" s="365">
        <v>1</v>
      </c>
      <c r="O67" s="366"/>
      <c r="P67" s="366"/>
      <c r="Q67" s="367"/>
      <c r="R67" s="365">
        <v>5</v>
      </c>
      <c r="S67" s="366"/>
      <c r="T67" s="366"/>
      <c r="U67" s="367"/>
      <c r="V67" s="120"/>
      <c r="W67" s="200"/>
      <c r="X67" s="200"/>
      <c r="Y67" s="150"/>
      <c r="Z67" s="131"/>
      <c r="AA67" s="124"/>
      <c r="AB67" s="124"/>
      <c r="AC67" s="124"/>
      <c r="AD67" s="124"/>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c r="BI67" s="150"/>
      <c r="BJ67" s="150"/>
      <c r="BK67" s="150"/>
      <c r="BL67" s="150"/>
      <c r="BM67" s="150"/>
      <c r="BN67" s="150"/>
      <c r="BO67" s="150"/>
      <c r="BP67" s="150"/>
      <c r="BQ67" s="150"/>
      <c r="BR67" s="150"/>
      <c r="BS67" s="150"/>
      <c r="BT67" s="150"/>
      <c r="BU67" s="150"/>
      <c r="BV67" s="150"/>
      <c r="BW67" s="150"/>
      <c r="BX67" s="150"/>
      <c r="BY67" s="150"/>
      <c r="BZ67" s="150"/>
      <c r="CA67" s="150"/>
      <c r="CB67" s="150"/>
      <c r="CC67" s="150"/>
      <c r="CD67" s="150"/>
      <c r="CE67" s="150"/>
      <c r="CF67" s="150"/>
      <c r="CG67" s="150"/>
      <c r="CH67" s="150"/>
      <c r="CI67" s="150"/>
      <c r="CJ67" s="150"/>
      <c r="CK67" s="150"/>
      <c r="CL67" s="150"/>
      <c r="CM67" s="150"/>
      <c r="CN67" s="150"/>
      <c r="CO67" s="150"/>
      <c r="CP67" s="150"/>
      <c r="CQ67" s="150"/>
    </row>
    <row r="68" spans="1:95" s="137" customFormat="1" ht="16.5" customHeight="1" x14ac:dyDescent="0.4">
      <c r="A68" s="152" t="s">
        <v>103</v>
      </c>
      <c r="B68" s="153"/>
      <c r="C68" s="155"/>
      <c r="D68" s="155"/>
      <c r="E68" s="155"/>
      <c r="F68" s="155"/>
      <c r="G68" s="155"/>
      <c r="H68" s="155"/>
      <c r="I68" s="155"/>
      <c r="J68" s="155"/>
      <c r="K68" s="155"/>
      <c r="L68" s="155"/>
      <c r="M68" s="155"/>
      <c r="N68" s="365">
        <v>0</v>
      </c>
      <c r="O68" s="366"/>
      <c r="P68" s="366"/>
      <c r="Q68" s="367"/>
      <c r="R68" s="380">
        <v>29</v>
      </c>
      <c r="S68" s="381"/>
      <c r="T68" s="381"/>
      <c r="U68" s="382"/>
      <c r="V68" s="120"/>
      <c r="W68" s="124"/>
      <c r="X68" s="124"/>
      <c r="Y68" s="150"/>
      <c r="Z68" s="131"/>
      <c r="AA68" s="124"/>
      <c r="AB68" s="124"/>
      <c r="AC68" s="146"/>
      <c r="AD68" s="163"/>
      <c r="AG68" s="146"/>
    </row>
    <row r="69" spans="1:95" s="137" customFormat="1" ht="16.5" customHeight="1" x14ac:dyDescent="0.4">
      <c r="A69" s="114" t="s">
        <v>93</v>
      </c>
      <c r="B69" s="119"/>
      <c r="C69" s="157"/>
      <c r="D69" s="111"/>
      <c r="E69" s="155"/>
      <c r="F69" s="155"/>
      <c r="G69" s="155"/>
      <c r="H69" s="155"/>
      <c r="I69" s="155"/>
      <c r="J69" s="155"/>
      <c r="K69" s="155"/>
      <c r="L69" s="155"/>
      <c r="M69" s="155"/>
      <c r="N69" s="365">
        <v>233</v>
      </c>
      <c r="O69" s="366"/>
      <c r="P69" s="366"/>
      <c r="Q69" s="367"/>
      <c r="R69" s="380">
        <v>62164</v>
      </c>
      <c r="S69" s="381"/>
      <c r="T69" s="381"/>
      <c r="U69" s="382"/>
      <c r="V69" s="120"/>
      <c r="W69" s="124"/>
      <c r="X69" s="124"/>
      <c r="Y69" s="150"/>
      <c r="Z69" s="131"/>
      <c r="AA69" s="124"/>
      <c r="AB69" s="146"/>
      <c r="AC69" s="146"/>
      <c r="AD69" s="146"/>
      <c r="AF69" s="146"/>
      <c r="AG69" s="146"/>
      <c r="AH69" s="146"/>
    </row>
    <row r="70" spans="1:95" s="137" customFormat="1" ht="16.5" customHeight="1" thickBot="1" x14ac:dyDescent="0.45">
      <c r="A70" s="115" t="s">
        <v>94</v>
      </c>
      <c r="B70" s="113"/>
      <c r="C70" s="158"/>
      <c r="D70" s="159"/>
      <c r="E70" s="160"/>
      <c r="F70" s="160"/>
      <c r="G70" s="160"/>
      <c r="H70" s="160"/>
      <c r="I70" s="160"/>
      <c r="J70" s="160"/>
      <c r="K70" s="160"/>
      <c r="L70" s="160"/>
      <c r="M70" s="160"/>
      <c r="N70" s="365">
        <v>137</v>
      </c>
      <c r="O70" s="366"/>
      <c r="P70" s="366"/>
      <c r="Q70" s="367"/>
      <c r="R70" s="383">
        <v>33766</v>
      </c>
      <c r="S70" s="384"/>
      <c r="T70" s="384"/>
      <c r="U70" s="385"/>
      <c r="V70" s="120"/>
      <c r="W70" s="124"/>
      <c r="X70" s="124"/>
      <c r="Y70" s="150"/>
      <c r="Z70" s="131"/>
      <c r="AA70" s="124"/>
      <c r="AB70" s="146"/>
      <c r="AC70" s="146"/>
      <c r="AD70" s="154"/>
      <c r="AG70" s="146"/>
    </row>
    <row r="71" spans="1:95" s="121" customFormat="1" ht="16.5" customHeight="1" thickTop="1" x14ac:dyDescent="0.4">
      <c r="A71" s="116" t="s">
        <v>0</v>
      </c>
      <c r="B71" s="117"/>
      <c r="C71" s="118"/>
      <c r="D71" s="119"/>
      <c r="E71" s="119"/>
      <c r="F71" s="119"/>
      <c r="G71" s="119"/>
      <c r="H71" s="119"/>
      <c r="I71" s="119"/>
      <c r="J71" s="119"/>
      <c r="K71" s="119"/>
      <c r="L71" s="119"/>
      <c r="M71" s="119"/>
      <c r="N71" s="377">
        <f>SUM(N3:Q70)</f>
        <v>379</v>
      </c>
      <c r="O71" s="378"/>
      <c r="P71" s="378"/>
      <c r="Q71" s="379"/>
      <c r="R71" s="377">
        <f>SUM(R3:U70)</f>
        <v>108614</v>
      </c>
      <c r="S71" s="378"/>
      <c r="T71" s="378"/>
      <c r="U71" s="379"/>
      <c r="V71" s="120"/>
      <c r="W71" s="124"/>
      <c r="X71" s="124"/>
      <c r="Y71" s="181"/>
      <c r="Z71" s="131"/>
      <c r="AA71" s="124"/>
      <c r="AB71" s="124"/>
    </row>
    <row r="72" spans="1:95" s="137" customFormat="1" x14ac:dyDescent="0.4">
      <c r="A72" s="138" t="s">
        <v>171</v>
      </c>
      <c r="B72" s="139"/>
      <c r="S72" s="140"/>
    </row>
    <row r="73" spans="1:95" s="137" customFormat="1" x14ac:dyDescent="0.4">
      <c r="A73" s="138" t="s">
        <v>172</v>
      </c>
      <c r="B73" s="139"/>
      <c r="S73" s="140"/>
    </row>
    <row r="74" spans="1:95" s="137" customFormat="1" x14ac:dyDescent="0.4">
      <c r="A74" s="138" t="s">
        <v>183</v>
      </c>
      <c r="B74" s="139"/>
      <c r="S74" s="140"/>
    </row>
    <row r="75" spans="1:95" s="137" customFormat="1" x14ac:dyDescent="0.4">
      <c r="A75" s="179" t="s">
        <v>207</v>
      </c>
      <c r="B75" s="139"/>
      <c r="S75" s="140"/>
    </row>
    <row r="76" spans="1:95" s="137" customFormat="1" x14ac:dyDescent="0.4">
      <c r="A76" s="179" t="s">
        <v>212</v>
      </c>
      <c r="B76" s="139"/>
      <c r="S76" s="140"/>
    </row>
    <row r="77" spans="1:95" s="137" customFormat="1" x14ac:dyDescent="0.4">
      <c r="A77" s="179" t="s">
        <v>217</v>
      </c>
      <c r="B77" s="139"/>
      <c r="S77" s="140"/>
    </row>
    <row r="78" spans="1:95" s="137" customFormat="1" x14ac:dyDescent="0.4">
      <c r="A78" s="179" t="s">
        <v>218</v>
      </c>
      <c r="B78" s="139"/>
      <c r="S78" s="140"/>
    </row>
    <row r="79" spans="1:95" x14ac:dyDescent="0.4">
      <c r="A79" s="179" t="s">
        <v>224</v>
      </c>
    </row>
    <row r="80" spans="1:95" x14ac:dyDescent="0.4">
      <c r="A80" s="179" t="s">
        <v>225</v>
      </c>
    </row>
    <row r="81" spans="1:24" s="137" customFormat="1" x14ac:dyDescent="0.4">
      <c r="A81" s="179" t="s">
        <v>232</v>
      </c>
      <c r="B81" s="139"/>
      <c r="S81" s="140"/>
    </row>
    <row r="82" spans="1:24" s="137" customFormat="1" x14ac:dyDescent="0.4">
      <c r="A82" s="179" t="s">
        <v>233</v>
      </c>
      <c r="B82" s="139"/>
      <c r="S82" s="140"/>
    </row>
    <row r="83" spans="1:24" s="137" customFormat="1" x14ac:dyDescent="0.4">
      <c r="A83" s="179" t="s">
        <v>237</v>
      </c>
      <c r="B83" s="139"/>
      <c r="S83" s="140"/>
    </row>
    <row r="84" spans="1:24" x14ac:dyDescent="0.4">
      <c r="A84" s="179" t="s">
        <v>238</v>
      </c>
      <c r="B84" s="139"/>
      <c r="C84" s="137"/>
      <c r="D84" s="137"/>
      <c r="E84" s="137"/>
      <c r="F84" s="137"/>
      <c r="G84" s="137"/>
      <c r="H84" s="137"/>
      <c r="I84" s="137"/>
      <c r="J84" s="137"/>
      <c r="K84" s="137"/>
      <c r="L84" s="137"/>
      <c r="M84" s="137"/>
      <c r="N84" s="137"/>
      <c r="O84" s="137"/>
      <c r="P84" s="137"/>
      <c r="Q84" s="137"/>
      <c r="R84" s="137"/>
      <c r="S84" s="140"/>
      <c r="T84" s="137"/>
      <c r="U84" s="137"/>
      <c r="V84" s="137"/>
      <c r="W84" s="137"/>
      <c r="X84" s="137"/>
    </row>
  </sheetData>
  <mergeCells count="167">
    <mergeCell ref="B62:B63"/>
    <mergeCell ref="N63:Q63"/>
    <mergeCell ref="R63:U63"/>
    <mergeCell ref="N41:Q41"/>
    <mergeCell ref="R56:U56"/>
    <mergeCell ref="N19:Q19"/>
    <mergeCell ref="B27:B28"/>
    <mergeCell ref="N27:Q27"/>
    <mergeCell ref="N20:Q20"/>
    <mergeCell ref="R20:U20"/>
    <mergeCell ref="N21:Q21"/>
    <mergeCell ref="N26:Q26"/>
    <mergeCell ref="R26:U26"/>
    <mergeCell ref="R27:U27"/>
    <mergeCell ref="R34:U34"/>
    <mergeCell ref="B31:B32"/>
    <mergeCell ref="B33:B34"/>
    <mergeCell ref="B29:B30"/>
    <mergeCell ref="R33:U33"/>
    <mergeCell ref="N38:Q38"/>
    <mergeCell ref="R38:U38"/>
    <mergeCell ref="R37:U37"/>
    <mergeCell ref="R42:U42"/>
    <mergeCell ref="N43:Q43"/>
    <mergeCell ref="B15:B16"/>
    <mergeCell ref="N15:Q15"/>
    <mergeCell ref="R15:U15"/>
    <mergeCell ref="N16:Q16"/>
    <mergeCell ref="R16:U16"/>
    <mergeCell ref="R19:U19"/>
    <mergeCell ref="B17:B18"/>
    <mergeCell ref="R17:U17"/>
    <mergeCell ref="A12:B13"/>
    <mergeCell ref="C12:D13"/>
    <mergeCell ref="A15:A25"/>
    <mergeCell ref="N23:Q23"/>
    <mergeCell ref="R22:U22"/>
    <mergeCell ref="N22:Q22"/>
    <mergeCell ref="N24:Q24"/>
    <mergeCell ref="R24:U24"/>
    <mergeCell ref="N18:Q18"/>
    <mergeCell ref="R18:U18"/>
    <mergeCell ref="R12:U12"/>
    <mergeCell ref="E13:M13"/>
    <mergeCell ref="N13:Q13"/>
    <mergeCell ref="R13:U13"/>
    <mergeCell ref="A9:B10"/>
    <mergeCell ref="C9:D10"/>
    <mergeCell ref="N8:Q8"/>
    <mergeCell ref="N2:Q2"/>
    <mergeCell ref="R2:U2"/>
    <mergeCell ref="A3:B4"/>
    <mergeCell ref="C3:D4"/>
    <mergeCell ref="N3:Q3"/>
    <mergeCell ref="R3:U3"/>
    <mergeCell ref="N4:Q4"/>
    <mergeCell ref="R4:U4"/>
    <mergeCell ref="A5:B6"/>
    <mergeCell ref="C5:D6"/>
    <mergeCell ref="N5:Q5"/>
    <mergeCell ref="R5:U5"/>
    <mergeCell ref="N6:Q6"/>
    <mergeCell ref="R6:U6"/>
    <mergeCell ref="A7:B8"/>
    <mergeCell ref="C7:D8"/>
    <mergeCell ref="N9:Q9"/>
    <mergeCell ref="R9:U9"/>
    <mergeCell ref="N40:Q40"/>
    <mergeCell ref="R36:U36"/>
    <mergeCell ref="N32:Q32"/>
    <mergeCell ref="R32:U32"/>
    <mergeCell ref="N33:Q33"/>
    <mergeCell ref="N7:Q7"/>
    <mergeCell ref="R7:U7"/>
    <mergeCell ref="R8:U8"/>
    <mergeCell ref="R21:U21"/>
    <mergeCell ref="N17:Q17"/>
    <mergeCell ref="B53:B54"/>
    <mergeCell ref="N52:Q52"/>
    <mergeCell ref="R52:U52"/>
    <mergeCell ref="N46:Q46"/>
    <mergeCell ref="R46:U46"/>
    <mergeCell ref="E10:M10"/>
    <mergeCell ref="N10:Q10"/>
    <mergeCell ref="R10:U10"/>
    <mergeCell ref="N12:Q12"/>
    <mergeCell ref="N25:Q25"/>
    <mergeCell ref="R25:U25"/>
    <mergeCell ref="R23:U23"/>
    <mergeCell ref="R40:U40"/>
    <mergeCell ref="N35:Q35"/>
    <mergeCell ref="R35:U35"/>
    <mergeCell ref="N34:Q34"/>
    <mergeCell ref="N28:Q28"/>
    <mergeCell ref="R28:U28"/>
    <mergeCell ref="N30:Q30"/>
    <mergeCell ref="R30:U30"/>
    <mergeCell ref="N29:Q29"/>
    <mergeCell ref="N37:Q37"/>
    <mergeCell ref="N31:Q31"/>
    <mergeCell ref="R31:U31"/>
    <mergeCell ref="R43:U43"/>
    <mergeCell ref="N51:Q51"/>
    <mergeCell ref="R49:U49"/>
    <mergeCell ref="N47:Q47"/>
    <mergeCell ref="R59:U59"/>
    <mergeCell ref="N60:Q60"/>
    <mergeCell ref="R60:U60"/>
    <mergeCell ref="N64:Q64"/>
    <mergeCell ref="R64:U64"/>
    <mergeCell ref="N58:Q58"/>
    <mergeCell ref="R58:U58"/>
    <mergeCell ref="N57:Q57"/>
    <mergeCell ref="R57:U57"/>
    <mergeCell ref="N59:Q59"/>
    <mergeCell ref="N45:Q45"/>
    <mergeCell ref="R45:U45"/>
    <mergeCell ref="N53:Q53"/>
    <mergeCell ref="R53:U53"/>
    <mergeCell ref="B66:B67"/>
    <mergeCell ref="N71:Q71"/>
    <mergeCell ref="R71:U71"/>
    <mergeCell ref="N44:Q44"/>
    <mergeCell ref="R44:U44"/>
    <mergeCell ref="N68:Q68"/>
    <mergeCell ref="R68:U68"/>
    <mergeCell ref="N69:Q69"/>
    <mergeCell ref="R69:U69"/>
    <mergeCell ref="N48:Q48"/>
    <mergeCell ref="R48:U48"/>
    <mergeCell ref="N50:Q50"/>
    <mergeCell ref="R50:U50"/>
    <mergeCell ref="N54:Q54"/>
    <mergeCell ref="R54:U54"/>
    <mergeCell ref="R47:U47"/>
    <mergeCell ref="N55:Q55"/>
    <mergeCell ref="N70:Q70"/>
    <mergeCell ref="R70:U70"/>
    <mergeCell ref="N49:Q49"/>
    <mergeCell ref="N66:Q66"/>
    <mergeCell ref="R66:U66"/>
    <mergeCell ref="B59:B60"/>
    <mergeCell ref="R55:U55"/>
    <mergeCell ref="A36:A67"/>
    <mergeCell ref="N67:Q67"/>
    <mergeCell ref="R67:U67"/>
    <mergeCell ref="A26:A35"/>
    <mergeCell ref="N65:Q65"/>
    <mergeCell ref="R65:U65"/>
    <mergeCell ref="R29:U29"/>
    <mergeCell ref="B47:B48"/>
    <mergeCell ref="B45:B46"/>
    <mergeCell ref="N62:Q62"/>
    <mergeCell ref="R62:U62"/>
    <mergeCell ref="N61:Q61"/>
    <mergeCell ref="R61:U61"/>
    <mergeCell ref="B37:B38"/>
    <mergeCell ref="B39:B40"/>
    <mergeCell ref="R51:U51"/>
    <mergeCell ref="N39:Q39"/>
    <mergeCell ref="R39:U39"/>
    <mergeCell ref="N42:Q42"/>
    <mergeCell ref="R41:U41"/>
    <mergeCell ref="N36:Q36"/>
    <mergeCell ref="B51:B52"/>
    <mergeCell ref="N56:Q56"/>
    <mergeCell ref="B42:B43"/>
  </mergeCells>
  <phoneticPr fontId="2"/>
  <conditionalFormatting sqref="Z69">
    <cfRule type="cellIs" dxfId="2" priority="3" operator="notEqual">
      <formula>$R$69</formula>
    </cfRule>
  </conditionalFormatting>
  <conditionalFormatting sqref="Z70">
    <cfRule type="cellIs" dxfId="1" priority="2" operator="notEqual">
      <formula>$R$70</formula>
    </cfRule>
  </conditionalFormatting>
  <conditionalFormatting sqref="Z71">
    <cfRule type="cellIs" dxfId="0" priority="1" operator="notEqual">
      <formula>$R$71</formula>
    </cfRule>
  </conditionalFormatting>
  <printOptions horizontalCentered="1"/>
  <pageMargins left="0.39370078740157483" right="0.19685039370078741" top="0.39370078740157483" bottom="0.19685039370078741" header="0" footer="0"/>
  <pageSetup paperSize="9" scale="77" fitToWidth="0" fitToHeight="0" orientation="portrait" r:id="rId1"/>
  <rowBreaks count="1" manualBreakCount="1">
    <brk id="5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2021-07-23T06:38:07Z</cp:lastPrinted>
  <dcterms:created xsi:type="dcterms:W3CDTF">2021-02-15T00:57:50Z</dcterms:created>
  <dcterms:modified xsi:type="dcterms:W3CDTF">2021-07-23T07:11:22Z</dcterms:modified>
</cp:coreProperties>
</file>