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Y:\01結核L（移行済）\★結核対策費補助金\R７年度\01_交付申請\02_起案用\"/>
    </mc:Choice>
  </mc:AlternateContent>
  <xr:revisionPtr revIDLastSave="0" documentId="13_ncr:1_{2835527E-4230-4287-A7B6-31D43CC0CBC7}" xr6:coauthVersionLast="47" xr6:coauthVersionMax="47" xr10:uidLastSave="{00000000-0000-0000-0000-000000000000}"/>
  <workbookProtection workbookAlgorithmName="SHA-512" workbookHashValue="4OvMWxB/c7xh7theGlwSDmUvcPVM6hQgbwRo/LuaRnwA1aWU0eya+zlPFq/GyAfJEh+EeV9tutcXNbbvExqLOw==" workbookSaltValue="XBpdm7Y1QKjY6VHWGE38Lg==" workbookSpinCount="100000" lockStructure="1"/>
  <bookViews>
    <workbookView xWindow="-108" yWindow="-108" windowWidth="23256" windowHeight="13896" tabRatio="770" xr2:uid="{00000000-000D-0000-FFFF-FFFF00000000}"/>
  </bookViews>
  <sheets>
    <sheet name="交付申請書" sheetId="14" r:id="rId1"/>
    <sheet name="（別紙１）補助金以外の経費負担の概要" sheetId="1" r:id="rId2"/>
    <sheet name="（別紙１の１）健康診断事業計画書" sheetId="3" r:id="rId3"/>
    <sheet name="（別紙１の２）結核対策費所要額調" sheetId="2" r:id="rId4"/>
    <sheet name="（別紙１の３）結核対策費支出計画書" sheetId="4" r:id="rId5"/>
    <sheet name="（別紙１の４）歳入歳出予算書抄本" sheetId="5" r:id="rId6"/>
    <sheet name="（別紙１の５）債権債務者申請書" sheetId="10" r:id="rId7"/>
    <sheet name="（別紙１の６）委任状" sheetId="6" r:id="rId8"/>
    <sheet name="（別紙１の７）要件確認申立書" sheetId="11" r:id="rId9"/>
    <sheet name="（別紙１の８暴力団等診査情報）" sheetId="13" r:id="rId10"/>
    <sheet name="（別紙1の9チェックシート）" sheetId="15" r:id="rId11"/>
  </sheets>
  <externalReferences>
    <externalReference r:id="rId12"/>
  </externalReferences>
  <definedNames>
    <definedName name="_xlnm.Print_Area" localSheetId="1">'（別紙１）補助金以外の経費負担の概要'!$B$1:$J$31</definedName>
    <definedName name="_xlnm.Print_Area" localSheetId="2">'（別紙１の１）健康診断事業計画書'!$B$1:$M$27</definedName>
    <definedName name="_xlnm.Print_Area" localSheetId="3">'（別紙１の２）結核対策費所要額調'!$A$1:$M$39</definedName>
    <definedName name="_xlnm.Print_Area" localSheetId="4">'（別紙１の３）結核対策費支出計画書'!$A$1:$L$32</definedName>
    <definedName name="_xlnm.Print_Area" localSheetId="5">'（別紙１の４）歳入歳出予算書抄本'!$A$1:$M$38</definedName>
    <definedName name="_xlnm.Print_Area" localSheetId="6">'（別紙１の５）債権債務者申請書'!$A$1:$AJ$34</definedName>
    <definedName name="_xlnm.Print_Area" localSheetId="7">'（別紙１の６）委任状'!$A$1:$J$50</definedName>
    <definedName name="_xlnm.Print_Area" localSheetId="8">'（別紙１の７）要件確認申立書'!$A$1:$AI$61</definedName>
    <definedName name="_xlnm.Print_Area" localSheetId="9">'（別紙１の８暴力団等診査情報）'!$A$1:$P$33</definedName>
    <definedName name="_xlnm.Print_Area" localSheetId="10">'（別紙1の9チェックシート）'!$A$2:$M$14</definedName>
    <definedName name="_xlnm.Print_Area" localSheetId="0">交付申請書!$A$1:$AT$77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13" l="1"/>
  <c r="W57" i="11"/>
  <c r="N61" i="11" l="1"/>
  <c r="N60" i="11"/>
  <c r="N59" i="11"/>
  <c r="N58" i="11"/>
  <c r="J32" i="13"/>
  <c r="B35" i="6"/>
  <c r="B29" i="5"/>
  <c r="J10" i="3" l="1"/>
  <c r="E20" i="2" l="1"/>
  <c r="F46" i="6"/>
  <c r="F39" i="6"/>
  <c r="F42" i="6"/>
  <c r="E31" i="5"/>
  <c r="E35" i="5"/>
  <c r="H13" i="3"/>
  <c r="H17" i="3" s="1"/>
  <c r="G11" i="2" s="1"/>
  <c r="J12" i="3"/>
  <c r="J11" i="3"/>
  <c r="H21" i="3" l="1"/>
  <c r="E12" i="1"/>
  <c r="F24" i="5" l="1"/>
  <c r="F10" i="5"/>
  <c r="C26" i="4"/>
  <c r="J19" i="3"/>
  <c r="E13" i="3"/>
  <c r="D13" i="3"/>
  <c r="J13" i="3" l="1"/>
  <c r="G13" i="3"/>
  <c r="I13" i="3"/>
  <c r="I17" i="3" l="1"/>
  <c r="F11" i="3"/>
  <c r="I21" i="3" l="1"/>
  <c r="G20" i="2"/>
  <c r="H20" i="2" s="1"/>
  <c r="F10" i="3"/>
  <c r="F12" i="3"/>
  <c r="D29" i="2" l="1"/>
  <c r="F29" i="2"/>
  <c r="C29" i="2"/>
  <c r="E11" i="2"/>
  <c r="H11" i="2" l="1"/>
  <c r="H29" i="2" s="1"/>
  <c r="I29" i="2" s="1"/>
  <c r="J21" i="3"/>
  <c r="F13" i="3"/>
  <c r="E29" i="2"/>
  <c r="M43" i="14" l="1"/>
  <c r="D17" i="1" l="1"/>
</calcChain>
</file>

<file path=xl/sharedStrings.xml><?xml version="1.0" encoding="utf-8"?>
<sst xmlns="http://schemas.openxmlformats.org/spreadsheetml/2006/main" count="418" uniqueCount="304">
  <si>
    <t>負担者</t>
    <rPh sb="0" eb="3">
      <t>フタンシャ</t>
    </rPh>
    <phoneticPr fontId="1"/>
  </si>
  <si>
    <t>負担額</t>
    <rPh sb="0" eb="2">
      <t>フタン</t>
    </rPh>
    <rPh sb="2" eb="3">
      <t>ガク</t>
    </rPh>
    <phoneticPr fontId="1"/>
  </si>
  <si>
    <t>負担方法</t>
    <rPh sb="0" eb="2">
      <t>フタン</t>
    </rPh>
    <rPh sb="2" eb="4">
      <t>ホウホウ</t>
    </rPh>
    <phoneticPr fontId="1"/>
  </si>
  <si>
    <t>補 助 金 以 外 の 経 費 負 担 の 概 要</t>
    <rPh sb="0" eb="1">
      <t>ホ</t>
    </rPh>
    <rPh sb="2" eb="3">
      <t>スケ</t>
    </rPh>
    <rPh sb="4" eb="5">
      <t>キン</t>
    </rPh>
    <rPh sb="6" eb="7">
      <t>イ</t>
    </rPh>
    <rPh sb="8" eb="9">
      <t>ソト</t>
    </rPh>
    <rPh sb="12" eb="13">
      <t>ヘ</t>
    </rPh>
    <rPh sb="14" eb="15">
      <t>ヒ</t>
    </rPh>
    <rPh sb="16" eb="17">
      <t>フ</t>
    </rPh>
    <rPh sb="18" eb="19">
      <t>タン</t>
    </rPh>
    <rPh sb="22" eb="23">
      <t>オオムネ</t>
    </rPh>
    <rPh sb="24" eb="25">
      <t>ヨウ</t>
    </rPh>
    <phoneticPr fontId="1"/>
  </si>
  <si>
    <t>区　　　　分</t>
    <rPh sb="0" eb="1">
      <t>ク</t>
    </rPh>
    <rPh sb="5" eb="6">
      <t>ブン</t>
    </rPh>
    <phoneticPr fontId="1"/>
  </si>
  <si>
    <t>備    考</t>
    <rPh sb="0" eb="1">
      <t>ソナエ</t>
    </rPh>
    <rPh sb="5" eb="6">
      <t>コウ</t>
    </rPh>
    <phoneticPr fontId="1"/>
  </si>
  <si>
    <t>合      計</t>
    <rPh sb="0" eb="1">
      <t>ア</t>
    </rPh>
    <rPh sb="7" eb="8">
      <t>ケイ</t>
    </rPh>
    <phoneticPr fontId="1"/>
  </si>
  <si>
    <t>健
康
診
断</t>
    <rPh sb="0" eb="1">
      <t>ケン</t>
    </rPh>
    <rPh sb="4" eb="5">
      <t>ヤスシ</t>
    </rPh>
    <rPh sb="8" eb="9">
      <t>チン</t>
    </rPh>
    <rPh sb="12" eb="13">
      <t>ダン</t>
    </rPh>
    <phoneticPr fontId="1"/>
  </si>
  <si>
    <t>高　校　生
（入学年度）</t>
    <rPh sb="0" eb="1">
      <t>コウ</t>
    </rPh>
    <rPh sb="2" eb="3">
      <t>コウ</t>
    </rPh>
    <rPh sb="4" eb="5">
      <t>ナマ</t>
    </rPh>
    <rPh sb="7" eb="9">
      <t>ニュウガク</t>
    </rPh>
    <rPh sb="9" eb="11">
      <t>ネンド</t>
    </rPh>
    <phoneticPr fontId="1"/>
  </si>
  <si>
    <t>施　　　設
（６５才以上）</t>
    <rPh sb="0" eb="1">
      <t>シ</t>
    </rPh>
    <rPh sb="4" eb="5">
      <t>セツ</t>
    </rPh>
    <rPh sb="9" eb="10">
      <t>サイ</t>
    </rPh>
    <rPh sb="10" eb="12">
      <t>イジョウ</t>
    </rPh>
    <phoneticPr fontId="1"/>
  </si>
  <si>
    <t>計（人員）</t>
    <rPh sb="0" eb="1">
      <t>ケイ</t>
    </rPh>
    <rPh sb="2" eb="4">
      <t>ジンイン</t>
    </rPh>
    <phoneticPr fontId="1"/>
  </si>
  <si>
    <t>人</t>
    <rPh sb="0" eb="1">
      <t>ニン</t>
    </rPh>
    <phoneticPr fontId="1"/>
  </si>
  <si>
    <t>円</t>
    <rPh sb="0" eb="1">
      <t>エン</t>
    </rPh>
    <phoneticPr fontId="1"/>
  </si>
  <si>
    <t>健　康　診　断　事　業　計　画　書</t>
    <rPh sb="0" eb="1">
      <t>ケン</t>
    </rPh>
    <rPh sb="2" eb="3">
      <t>ヤスシ</t>
    </rPh>
    <rPh sb="4" eb="5">
      <t>ミ</t>
    </rPh>
    <rPh sb="6" eb="7">
      <t>ダン</t>
    </rPh>
    <rPh sb="8" eb="9">
      <t>コト</t>
    </rPh>
    <rPh sb="10" eb="11">
      <t>ギョウ</t>
    </rPh>
    <rPh sb="12" eb="13">
      <t>ケイ</t>
    </rPh>
    <rPh sb="14" eb="15">
      <t>ガ</t>
    </rPh>
    <rPh sb="16" eb="17">
      <t>ショ</t>
    </rPh>
    <phoneticPr fontId="1"/>
  </si>
  <si>
    <t>小区分</t>
    <rPh sb="0" eb="3">
      <t>ショウクブン</t>
    </rPh>
    <phoneticPr fontId="1"/>
  </si>
  <si>
    <t>支出予定月</t>
    <rPh sb="0" eb="2">
      <t>シシュツ</t>
    </rPh>
    <rPh sb="2" eb="4">
      <t>ヨテイ</t>
    </rPh>
    <rPh sb="4" eb="5">
      <t>ツキ</t>
    </rPh>
    <phoneticPr fontId="1"/>
  </si>
  <si>
    <t>修繕料及び医薬材料費</t>
    <rPh sb="0" eb="2">
      <t>シュウゼン</t>
    </rPh>
    <rPh sb="2" eb="3">
      <t>リョウ</t>
    </rPh>
    <rPh sb="3" eb="4">
      <t>オヨ</t>
    </rPh>
    <rPh sb="5" eb="7">
      <t>イヤク</t>
    </rPh>
    <rPh sb="7" eb="10">
      <t>ザイリョウヒ</t>
    </rPh>
    <phoneticPr fontId="1"/>
  </si>
  <si>
    <t>手数料及び損害保険料</t>
    <rPh sb="0" eb="3">
      <t>テスウリョウ</t>
    </rPh>
    <rPh sb="3" eb="4">
      <t>オヨ</t>
    </rPh>
    <rPh sb="5" eb="7">
      <t>ソンガイ</t>
    </rPh>
    <rPh sb="7" eb="10">
      <t>ホケンリョウ</t>
    </rPh>
    <phoneticPr fontId="1"/>
  </si>
  <si>
    <t>使用料及び賃借料</t>
    <rPh sb="0" eb="3">
      <t>シヨウリョウ</t>
    </rPh>
    <rPh sb="3" eb="4">
      <t>オヨ</t>
    </rPh>
    <rPh sb="5" eb="7">
      <t>チンシャク</t>
    </rPh>
    <rPh sb="7" eb="8">
      <t>リョウ</t>
    </rPh>
    <phoneticPr fontId="1"/>
  </si>
  <si>
    <t>計</t>
    <rPh sb="0" eb="1">
      <t>ケイ</t>
    </rPh>
    <phoneticPr fontId="1"/>
  </si>
  <si>
    <t>職　員　手　当
（特殊勤務手当）</t>
    <rPh sb="0" eb="1">
      <t>ショク</t>
    </rPh>
    <rPh sb="2" eb="3">
      <t>イン</t>
    </rPh>
    <rPh sb="4" eb="5">
      <t>テ</t>
    </rPh>
    <rPh sb="6" eb="7">
      <t>トウ</t>
    </rPh>
    <rPh sb="9" eb="11">
      <t>トクシュ</t>
    </rPh>
    <rPh sb="11" eb="13">
      <t>キンム</t>
    </rPh>
    <rPh sb="13" eb="15">
      <t>テアテ</t>
    </rPh>
    <phoneticPr fontId="1"/>
  </si>
  <si>
    <t>報　　　　　　酬</t>
    <rPh sb="0" eb="1">
      <t>ホウ</t>
    </rPh>
    <rPh sb="7" eb="8">
      <t>シュウ</t>
    </rPh>
    <phoneticPr fontId="1"/>
  </si>
  <si>
    <t>委　　　託　　　料</t>
    <rPh sb="0" eb="1">
      <t>イ</t>
    </rPh>
    <rPh sb="4" eb="5">
      <t>タク</t>
    </rPh>
    <rPh sb="8" eb="9">
      <t>リョウ</t>
    </rPh>
    <phoneticPr fontId="1"/>
  </si>
  <si>
    <t>工　事　請　負　費</t>
    <rPh sb="0" eb="1">
      <t>コウ</t>
    </rPh>
    <rPh sb="2" eb="3">
      <t>コト</t>
    </rPh>
    <rPh sb="4" eb="5">
      <t>ショウ</t>
    </rPh>
    <rPh sb="6" eb="7">
      <t>フ</t>
    </rPh>
    <rPh sb="8" eb="9">
      <t>ヒ</t>
    </rPh>
    <phoneticPr fontId="1"/>
  </si>
  <si>
    <t>備　品　購　入　費</t>
    <rPh sb="0" eb="1">
      <t>ソナエ</t>
    </rPh>
    <rPh sb="2" eb="3">
      <t>ヒン</t>
    </rPh>
    <rPh sb="4" eb="5">
      <t>コウ</t>
    </rPh>
    <rPh sb="6" eb="7">
      <t>イ</t>
    </rPh>
    <rPh sb="8" eb="9">
      <t>ヒ</t>
    </rPh>
    <phoneticPr fontId="1"/>
  </si>
  <si>
    <t>公　　　課　　　費</t>
    <rPh sb="0" eb="1">
      <t>コウ</t>
    </rPh>
    <rPh sb="4" eb="5">
      <t>カ</t>
    </rPh>
    <rPh sb="8" eb="9">
      <t>ヒ</t>
    </rPh>
    <phoneticPr fontId="1"/>
  </si>
  <si>
    <t>役　　　務　　　費</t>
    <rPh sb="0" eb="1">
      <t>ヤク</t>
    </rPh>
    <rPh sb="4" eb="5">
      <t>ム</t>
    </rPh>
    <rPh sb="8" eb="9">
      <t>ヒ</t>
    </rPh>
    <phoneticPr fontId="1"/>
  </si>
  <si>
    <t>需　　　用　　　費</t>
    <rPh sb="0" eb="1">
      <t>モトメ</t>
    </rPh>
    <rPh sb="4" eb="5">
      <t>ヨウ</t>
    </rPh>
    <rPh sb="8" eb="9">
      <t>ヒ</t>
    </rPh>
    <phoneticPr fontId="1"/>
  </si>
  <si>
    <t>旅　　　　　　　費　　</t>
    <rPh sb="0" eb="1">
      <t>タビ</t>
    </rPh>
    <rPh sb="8" eb="9">
      <t>ヒ</t>
    </rPh>
    <phoneticPr fontId="1"/>
  </si>
  <si>
    <t>報　　　償　　　費</t>
    <rPh sb="0" eb="1">
      <t>ホウ</t>
    </rPh>
    <rPh sb="4" eb="5">
      <t>ショウ</t>
    </rPh>
    <rPh sb="8" eb="9">
      <t>ヒ</t>
    </rPh>
    <phoneticPr fontId="1"/>
  </si>
  <si>
    <t>賃　　　　　　　金　</t>
    <rPh sb="0" eb="1">
      <t>チン</t>
    </rPh>
    <rPh sb="8" eb="9">
      <t>キン</t>
    </rPh>
    <phoneticPr fontId="1"/>
  </si>
  <si>
    <t>結　核　対　策　費　支　出　計　画　書</t>
    <rPh sb="0" eb="1">
      <t>ケツ</t>
    </rPh>
    <rPh sb="2" eb="3">
      <t>カク</t>
    </rPh>
    <rPh sb="4" eb="5">
      <t>タイ</t>
    </rPh>
    <rPh sb="6" eb="7">
      <t>サク</t>
    </rPh>
    <rPh sb="8" eb="9">
      <t>ヒ</t>
    </rPh>
    <rPh sb="10" eb="11">
      <t>シ</t>
    </rPh>
    <rPh sb="12" eb="13">
      <t>デ</t>
    </rPh>
    <rPh sb="14" eb="15">
      <t>ケイ</t>
    </rPh>
    <rPh sb="16" eb="17">
      <t>ガ</t>
    </rPh>
    <rPh sb="18" eb="19">
      <t>ショ</t>
    </rPh>
    <phoneticPr fontId="1"/>
  </si>
  <si>
    <t>備　　　　　考</t>
    <rPh sb="0" eb="1">
      <t>ソナエ</t>
    </rPh>
    <rPh sb="6" eb="7">
      <t>コウ</t>
    </rPh>
    <phoneticPr fontId="1"/>
  </si>
  <si>
    <t>（歳入）</t>
    <rPh sb="1" eb="3">
      <t>サイニュウ</t>
    </rPh>
    <phoneticPr fontId="1"/>
  </si>
  <si>
    <t>（歳出）</t>
    <rPh sb="1" eb="3">
      <t>サイシュツ</t>
    </rPh>
    <phoneticPr fontId="1"/>
  </si>
  <si>
    <t>上記のとおり相違ないことを証明する。</t>
    <rPh sb="0" eb="2">
      <t>ジョウキ</t>
    </rPh>
    <rPh sb="6" eb="8">
      <t>ソウイ</t>
    </rPh>
    <rPh sb="13" eb="15">
      <t>ショウメイ</t>
    </rPh>
    <phoneticPr fontId="1"/>
  </si>
  <si>
    <t>㊞</t>
    <phoneticPr fontId="1"/>
  </si>
  <si>
    <t>結　核　対　策　費　所　要　額　調</t>
    <rPh sb="0" eb="1">
      <t>ケツ</t>
    </rPh>
    <rPh sb="2" eb="3">
      <t>カク</t>
    </rPh>
    <rPh sb="4" eb="5">
      <t>タイ</t>
    </rPh>
    <rPh sb="6" eb="7">
      <t>サク</t>
    </rPh>
    <rPh sb="8" eb="9">
      <t>ヒ</t>
    </rPh>
    <rPh sb="10" eb="11">
      <t>ショ</t>
    </rPh>
    <rPh sb="12" eb="13">
      <t>ヨウ</t>
    </rPh>
    <rPh sb="14" eb="15">
      <t>ガク</t>
    </rPh>
    <rPh sb="16" eb="17">
      <t>シラ</t>
    </rPh>
    <phoneticPr fontId="1"/>
  </si>
  <si>
    <t>間接撮影費</t>
    <rPh sb="0" eb="2">
      <t>カンセツ</t>
    </rPh>
    <rPh sb="2" eb="4">
      <t>サツエイ</t>
    </rPh>
    <rPh sb="4" eb="5">
      <t>ヒ</t>
    </rPh>
    <phoneticPr fontId="1"/>
  </si>
  <si>
    <t>直接撮影費</t>
    <rPh sb="0" eb="2">
      <t>チョクセツ</t>
    </rPh>
    <rPh sb="2" eb="4">
      <t>サツエイ</t>
    </rPh>
    <rPh sb="4" eb="5">
      <t>ヒ</t>
    </rPh>
    <phoneticPr fontId="1"/>
  </si>
  <si>
    <t>備  考</t>
    <rPh sb="0" eb="1">
      <t>ソナエ</t>
    </rPh>
    <rPh sb="3" eb="4">
      <t>コウ</t>
    </rPh>
    <phoneticPr fontId="1"/>
  </si>
  <si>
    <t>委　　　任　　　状</t>
    <rPh sb="0" eb="1">
      <t>イ</t>
    </rPh>
    <rPh sb="4" eb="5">
      <t>ニン</t>
    </rPh>
    <rPh sb="8" eb="9">
      <t>ジョウ</t>
    </rPh>
    <phoneticPr fontId="1"/>
  </si>
  <si>
    <t>カ所</t>
    <rPh sb="1" eb="2">
      <t>ショ</t>
    </rPh>
    <phoneticPr fontId="1"/>
  </si>
  <si>
    <t>％</t>
    <phoneticPr fontId="1"/>
  </si>
  <si>
    <t>円</t>
    <rPh sb="0" eb="1">
      <t>エン</t>
    </rPh>
    <phoneticPr fontId="1"/>
  </si>
  <si>
    <t>債権債務者（登録・変更）申請書</t>
    <rPh sb="0" eb="2">
      <t>サイケン</t>
    </rPh>
    <rPh sb="2" eb="4">
      <t>サイム</t>
    </rPh>
    <rPh sb="4" eb="5">
      <t>シャ</t>
    </rPh>
    <rPh sb="6" eb="8">
      <t>トウロク</t>
    </rPh>
    <rPh sb="9" eb="11">
      <t>ヘンコウ</t>
    </rPh>
    <rPh sb="12" eb="15">
      <t>シンセイショ</t>
    </rPh>
    <phoneticPr fontId="9"/>
  </si>
  <si>
    <t>漢　字</t>
    <rPh sb="0" eb="1">
      <t>カン</t>
    </rPh>
    <rPh sb="2" eb="3">
      <t>ジ</t>
    </rPh>
    <phoneticPr fontId="9"/>
  </si>
  <si>
    <t>都道府県</t>
    <rPh sb="0" eb="4">
      <t>トドウフケン</t>
    </rPh>
    <phoneticPr fontId="9"/>
  </si>
  <si>
    <t>金融機関名</t>
    <rPh sb="0" eb="2">
      <t>キンユウ</t>
    </rPh>
    <rPh sb="2" eb="4">
      <t>キカン</t>
    </rPh>
    <rPh sb="4" eb="5">
      <t>メイ</t>
    </rPh>
    <phoneticPr fontId="9"/>
  </si>
  <si>
    <t>法人所在地　　</t>
    <rPh sb="0" eb="2">
      <t>ホウジン</t>
    </rPh>
    <rPh sb="2" eb="5">
      <t>ショザイチ</t>
    </rPh>
    <phoneticPr fontId="1"/>
  </si>
  <si>
    <t>法　人　名　　　</t>
    <rPh sb="0" eb="1">
      <t>ホウ</t>
    </rPh>
    <rPh sb="2" eb="3">
      <t>ニン</t>
    </rPh>
    <rPh sb="4" eb="5">
      <t>メイ</t>
    </rPh>
    <phoneticPr fontId="1"/>
  </si>
  <si>
    <t>受領に関する一切の権限を委任します。</t>
  </si>
  <si>
    <t>理事長</t>
    <rPh sb="0" eb="3">
      <t>リジチョウ</t>
    </rPh>
    <phoneticPr fontId="1"/>
  </si>
  <si>
    <t>円</t>
    <rPh sb="0" eb="1">
      <t>エン</t>
    </rPh>
    <phoneticPr fontId="1"/>
  </si>
  <si>
    <t>支出予定額　　（円）</t>
    <rPh sb="0" eb="2">
      <t>シシュツ</t>
    </rPh>
    <rPh sb="2" eb="4">
      <t>ヨテイ</t>
    </rPh>
    <rPh sb="4" eb="5">
      <t>ガク</t>
    </rPh>
    <rPh sb="8" eb="9">
      <t>エン</t>
    </rPh>
    <phoneticPr fontId="1"/>
  </si>
  <si>
    <t>科　　　　目</t>
    <rPh sb="0" eb="1">
      <t>カ</t>
    </rPh>
    <rPh sb="5" eb="6">
      <t>メ</t>
    </rPh>
    <phoneticPr fontId="1"/>
  </si>
  <si>
    <t>大 阪 府 知 事　様</t>
    <rPh sb="0" eb="1">
      <t>ダイ</t>
    </rPh>
    <rPh sb="2" eb="3">
      <t>サカ</t>
    </rPh>
    <rPh sb="4" eb="5">
      <t>フ</t>
    </rPh>
    <rPh sb="6" eb="7">
      <t>チ</t>
    </rPh>
    <rPh sb="8" eb="9">
      <t>コト</t>
    </rPh>
    <rPh sb="10" eb="11">
      <t>サマ</t>
    </rPh>
    <phoneticPr fontId="9"/>
  </si>
  <si>
    <t>年</t>
    <rPh sb="0" eb="1">
      <t>ネン</t>
    </rPh>
    <phoneticPr fontId="9"/>
  </si>
  <si>
    <t>月</t>
    <rPh sb="0" eb="1">
      <t>ツキ</t>
    </rPh>
    <phoneticPr fontId="9"/>
  </si>
  <si>
    <t>日</t>
    <rPh sb="0" eb="1">
      <t>ヒ</t>
    </rPh>
    <phoneticPr fontId="9"/>
  </si>
  <si>
    <t>法人名・屋号・肩書</t>
    <rPh sb="0" eb="2">
      <t>ホウジン</t>
    </rPh>
    <rPh sb="2" eb="3">
      <t>メイ</t>
    </rPh>
    <rPh sb="4" eb="6">
      <t>ヤゴウ</t>
    </rPh>
    <rPh sb="7" eb="9">
      <t>カタガキ</t>
    </rPh>
    <phoneticPr fontId="9"/>
  </si>
  <si>
    <t>カタカナ</t>
    <phoneticPr fontId="9"/>
  </si>
  <si>
    <t>本店名</t>
    <rPh sb="0" eb="2">
      <t>ホンテン</t>
    </rPh>
    <rPh sb="2" eb="3">
      <t>メイ</t>
    </rPh>
    <phoneticPr fontId="9"/>
  </si>
  <si>
    <t>支店名</t>
    <rPh sb="0" eb="3">
      <t>シテンメイ</t>
    </rPh>
    <phoneticPr fontId="9"/>
  </si>
  <si>
    <t>氏　　名</t>
    <rPh sb="0" eb="1">
      <t>シ</t>
    </rPh>
    <rPh sb="3" eb="4">
      <t>ナ</t>
    </rPh>
    <phoneticPr fontId="9"/>
  </si>
  <si>
    <t>郵便番号</t>
    <rPh sb="0" eb="4">
      <t>ユウビンバンゴウ</t>
    </rPh>
    <phoneticPr fontId="9"/>
  </si>
  <si>
    <t>ー</t>
    <phoneticPr fontId="9"/>
  </si>
  <si>
    <t>住所名カナ</t>
    <rPh sb="0" eb="2">
      <t>ジュウショ</t>
    </rPh>
    <rPh sb="2" eb="3">
      <t>メイ</t>
    </rPh>
    <phoneticPr fontId="9"/>
  </si>
  <si>
    <t>電話番号</t>
    <rPh sb="0" eb="2">
      <t>デンワ</t>
    </rPh>
    <rPh sb="2" eb="4">
      <t>バンゴウ</t>
    </rPh>
    <phoneticPr fontId="9"/>
  </si>
  <si>
    <t>市町村</t>
    <rPh sb="0" eb="3">
      <t>シチョウソン</t>
    </rPh>
    <phoneticPr fontId="9"/>
  </si>
  <si>
    <t>町</t>
    <rPh sb="0" eb="1">
      <t>マチ</t>
    </rPh>
    <phoneticPr fontId="9"/>
  </si>
  <si>
    <t>字・丁目</t>
    <rPh sb="0" eb="1">
      <t>ジ</t>
    </rPh>
    <rPh sb="2" eb="4">
      <t>チョウメ</t>
    </rPh>
    <phoneticPr fontId="9"/>
  </si>
  <si>
    <t>番地方書</t>
    <rPh sb="0" eb="2">
      <t>バンチ</t>
    </rPh>
    <rPh sb="2" eb="3">
      <t>ホウ</t>
    </rPh>
    <rPh sb="3" eb="4">
      <t>ショ</t>
    </rPh>
    <phoneticPr fontId="9"/>
  </si>
  <si>
    <t>住所名漢字</t>
    <rPh sb="0" eb="2">
      <t>ジュウショ</t>
    </rPh>
    <rPh sb="2" eb="3">
      <t>メイ</t>
    </rPh>
    <rPh sb="3" eb="5">
      <t>カンジ</t>
    </rPh>
    <phoneticPr fontId="9"/>
  </si>
  <si>
    <t>銀行</t>
    <rPh sb="0" eb="2">
      <t>ギンコウ</t>
    </rPh>
    <phoneticPr fontId="9"/>
  </si>
  <si>
    <t>店</t>
    <rPh sb="0" eb="1">
      <t>テン</t>
    </rPh>
    <phoneticPr fontId="9"/>
  </si>
  <si>
    <t>預金種別</t>
    <rPh sb="0" eb="2">
      <t>ヨキン</t>
    </rPh>
    <rPh sb="2" eb="4">
      <t>シュベツ</t>
    </rPh>
    <phoneticPr fontId="9"/>
  </si>
  <si>
    <t xml:space="preserve"> 普通</t>
    <rPh sb="1" eb="3">
      <t>フツウ</t>
    </rPh>
    <phoneticPr fontId="9"/>
  </si>
  <si>
    <t xml:space="preserve"> 当座</t>
    <rPh sb="1" eb="3">
      <t>トウザ</t>
    </rPh>
    <phoneticPr fontId="9"/>
  </si>
  <si>
    <t xml:space="preserve"> その他</t>
    <rPh sb="3" eb="4">
      <t>タ</t>
    </rPh>
    <phoneticPr fontId="9"/>
  </si>
  <si>
    <t>口座番号</t>
    <rPh sb="0" eb="2">
      <t>コウザ</t>
    </rPh>
    <rPh sb="2" eb="4">
      <t>バンゴウ</t>
    </rPh>
    <phoneticPr fontId="9"/>
  </si>
  <si>
    <t>口座名義人</t>
    <rPh sb="0" eb="2">
      <t>コウザ</t>
    </rPh>
    <rPh sb="2" eb="4">
      <t>メイギ</t>
    </rPh>
    <rPh sb="4" eb="5">
      <t>ニン</t>
    </rPh>
    <phoneticPr fontId="9"/>
  </si>
  <si>
    <t>カタカナ</t>
    <phoneticPr fontId="9"/>
  </si>
  <si>
    <t>漢字</t>
    <rPh sb="0" eb="2">
      <t>カンジ</t>
    </rPh>
    <phoneticPr fontId="9"/>
  </si>
  <si>
    <t>医　療　機　関　実　施</t>
    <rPh sb="0" eb="1">
      <t>イ</t>
    </rPh>
    <rPh sb="2" eb="3">
      <t>イヤス</t>
    </rPh>
    <rPh sb="4" eb="5">
      <t>キ</t>
    </rPh>
    <rPh sb="6" eb="7">
      <t>カン</t>
    </rPh>
    <rPh sb="8" eb="9">
      <t>ジツ</t>
    </rPh>
    <rPh sb="10" eb="11">
      <t>セ</t>
    </rPh>
    <phoneticPr fontId="1"/>
  </si>
  <si>
    <t>補助基準単価</t>
    <rPh sb="0" eb="2">
      <t>ホジョ</t>
    </rPh>
    <rPh sb="2" eb="4">
      <t>キジュン</t>
    </rPh>
    <rPh sb="4" eb="6">
      <t>タンカ</t>
    </rPh>
    <phoneticPr fontId="1"/>
  </si>
  <si>
    <r>
      <t>予 算 額　　　　</t>
    </r>
    <r>
      <rPr>
        <sz val="9"/>
        <rFont val="ＭＳ Ｐ明朝"/>
        <family val="1"/>
        <charset val="128"/>
      </rPr>
      <t>(円)</t>
    </r>
    <rPh sb="0" eb="1">
      <t>ヨ</t>
    </rPh>
    <rPh sb="2" eb="3">
      <t>サン</t>
    </rPh>
    <rPh sb="4" eb="5">
      <t>ガク</t>
    </rPh>
    <rPh sb="10" eb="11">
      <t>エン</t>
    </rPh>
    <phoneticPr fontId="1"/>
  </si>
  <si>
    <t>法人名</t>
  </si>
  <si>
    <t>学校・施設の数</t>
    <rPh sb="0" eb="1">
      <t>ガク</t>
    </rPh>
    <rPh sb="1" eb="2">
      <t>コウ</t>
    </rPh>
    <rPh sb="3" eb="4">
      <t>セ</t>
    </rPh>
    <rPh sb="4" eb="5">
      <t>モウケル</t>
    </rPh>
    <rPh sb="6" eb="7">
      <t>スウ</t>
    </rPh>
    <phoneticPr fontId="1"/>
  </si>
  <si>
    <r>
      <t>対象人員</t>
    </r>
    <r>
      <rPr>
        <sz val="10"/>
        <rFont val="ＭＳ Ｐ明朝"/>
        <family val="1"/>
        <charset val="128"/>
      </rPr>
      <t>（Ａ）</t>
    </r>
    <rPh sb="0" eb="1">
      <t>タイ</t>
    </rPh>
    <rPh sb="1" eb="2">
      <t>カタドル</t>
    </rPh>
    <rPh sb="2" eb="3">
      <t>ジン</t>
    </rPh>
    <rPh sb="3" eb="4">
      <t>イン</t>
    </rPh>
    <phoneticPr fontId="1"/>
  </si>
  <si>
    <r>
      <t>受診率</t>
    </r>
    <r>
      <rPr>
        <sz val="10"/>
        <rFont val="ＭＳ Ｐ明朝"/>
        <family val="1"/>
        <charset val="128"/>
      </rPr>
      <t>（Ｂ）－（Ａ）</t>
    </r>
    <rPh sb="0" eb="1">
      <t>ウケ</t>
    </rPh>
    <rPh sb="1" eb="2">
      <t>チン</t>
    </rPh>
    <rPh sb="2" eb="3">
      <t>リツ</t>
    </rPh>
    <phoneticPr fontId="1"/>
  </si>
  <si>
    <r>
      <t>私費受診含む
受診人員</t>
    </r>
    <r>
      <rPr>
        <sz val="10"/>
        <rFont val="ＭＳ Ｐ明朝"/>
        <family val="1"/>
        <charset val="128"/>
      </rPr>
      <t>（Ｂ）</t>
    </r>
    <rPh sb="0" eb="2">
      <t>シヒ</t>
    </rPh>
    <rPh sb="2" eb="4">
      <t>ジュシン</t>
    </rPh>
    <rPh sb="4" eb="5">
      <t>フク</t>
    </rPh>
    <rPh sb="7" eb="8">
      <t>ウケ</t>
    </rPh>
    <rPh sb="8" eb="9">
      <t>チン</t>
    </rPh>
    <rPh sb="9" eb="10">
      <t>ジン</t>
    </rPh>
    <rPh sb="10" eb="11">
      <t>エン</t>
    </rPh>
    <phoneticPr fontId="1"/>
  </si>
  <si>
    <t>＊補助金対象受診人員（私費受診除く）を記載</t>
    <rPh sb="1" eb="4">
      <t>ホジョキン</t>
    </rPh>
    <rPh sb="4" eb="6">
      <t>タイショウ</t>
    </rPh>
    <rPh sb="6" eb="8">
      <t>ジュシン</t>
    </rPh>
    <rPh sb="8" eb="10">
      <t>ジンイン</t>
    </rPh>
    <rPh sb="11" eb="13">
      <t>シヒ</t>
    </rPh>
    <rPh sb="13" eb="15">
      <t>ジュシン</t>
    </rPh>
    <rPh sb="15" eb="16">
      <t>ノゾ</t>
    </rPh>
    <rPh sb="19" eb="21">
      <t>キサイ</t>
    </rPh>
    <phoneticPr fontId="1"/>
  </si>
  <si>
    <t>補助金対象
　受診人員（C）
（私費受診除く）</t>
    <rPh sb="0" eb="3">
      <t>ホジョキン</t>
    </rPh>
    <rPh sb="3" eb="5">
      <t>タイショウ</t>
    </rPh>
    <rPh sb="7" eb="9">
      <t>ジュシン</t>
    </rPh>
    <rPh sb="9" eb="11">
      <t>ジンイン</t>
    </rPh>
    <rPh sb="16" eb="18">
      <t>シヒ</t>
    </rPh>
    <rPh sb="18" eb="20">
      <t>ジュシン</t>
    </rPh>
    <rPh sb="20" eb="21">
      <t>ノゾ</t>
    </rPh>
    <phoneticPr fontId="1"/>
  </si>
  <si>
    <t>補助申請額(G)
（（F)×２／３）</t>
    <rPh sb="0" eb="2">
      <t>ホジョ</t>
    </rPh>
    <rPh sb="2" eb="4">
      <t>シンセイ</t>
    </rPh>
    <rPh sb="4" eb="5">
      <t>ガク</t>
    </rPh>
    <phoneticPr fontId="1"/>
  </si>
  <si>
    <t>対象額(F)
(C )or(D) or(E )</t>
    <rPh sb="0" eb="2">
      <t>タイショウ</t>
    </rPh>
    <rPh sb="2" eb="3">
      <t>ガク</t>
    </rPh>
    <phoneticPr fontId="1"/>
  </si>
  <si>
    <t>差 引 額(C)
(A)-(B)</t>
    <phoneticPr fontId="1"/>
  </si>
  <si>
    <t>交付基準に
よる算定額
（E )</t>
    <phoneticPr fontId="1"/>
  </si>
  <si>
    <t>総事業費(A)</t>
    <phoneticPr fontId="1"/>
  </si>
  <si>
    <t>収入予定額(B)</t>
    <phoneticPr fontId="1"/>
  </si>
  <si>
    <t>対象額</t>
    <rPh sb="0" eb="2">
      <t>タイショウ</t>
    </rPh>
    <rPh sb="2" eb="3">
      <t>ガク</t>
    </rPh>
    <phoneticPr fontId="1"/>
  </si>
  <si>
    <t>円</t>
    <rPh sb="0" eb="1">
      <t>エン</t>
    </rPh>
    <phoneticPr fontId="1"/>
  </si>
  <si>
    <t>交付基準による算定額</t>
    <rPh sb="0" eb="2">
      <t>コウフ</t>
    </rPh>
    <rPh sb="2" eb="4">
      <t>キジュン</t>
    </rPh>
    <rPh sb="7" eb="9">
      <t>サンテイ</t>
    </rPh>
    <rPh sb="9" eb="10">
      <t>ガク</t>
    </rPh>
    <phoneticPr fontId="1"/>
  </si>
  <si>
    <t>対象経費の支出予定額</t>
    <rPh sb="0" eb="2">
      <t>タイショウ</t>
    </rPh>
    <rPh sb="2" eb="4">
      <t>ケイヒ</t>
    </rPh>
    <rPh sb="5" eb="7">
      <t>シシュツ</t>
    </rPh>
    <rPh sb="7" eb="9">
      <t>ヨテイ</t>
    </rPh>
    <rPh sb="9" eb="10">
      <t>ガク</t>
    </rPh>
    <phoneticPr fontId="1"/>
  </si>
  <si>
    <t>大阪府結核対策費補助金交付申請書</t>
  </si>
  <si>
    <t>年</t>
    <rPh sb="0" eb="1">
      <t>ネン</t>
    </rPh>
    <phoneticPr fontId="1"/>
  </si>
  <si>
    <t>月</t>
    <rPh sb="0" eb="1">
      <t>ツキ</t>
    </rPh>
    <phoneticPr fontId="1"/>
  </si>
  <si>
    <t>日</t>
    <rPh sb="0" eb="1">
      <t>ヒ</t>
    </rPh>
    <phoneticPr fontId="1"/>
  </si>
  <si>
    <t>大　阪　府　知 事　 様</t>
  </si>
  <si>
    <t>申請者</t>
    <rPh sb="0" eb="3">
      <t>シンセイシャ</t>
    </rPh>
    <phoneticPr fontId="1"/>
  </si>
  <si>
    <t>法人所在地</t>
    <phoneticPr fontId="1"/>
  </si>
  <si>
    <t>代表者</t>
    <phoneticPr fontId="1"/>
  </si>
  <si>
    <t>職</t>
    <rPh sb="0" eb="1">
      <t>ショク</t>
    </rPh>
    <phoneticPr fontId="1"/>
  </si>
  <si>
    <t>氏名</t>
    <rPh sb="0" eb="2">
      <t>シメイ</t>
    </rPh>
    <phoneticPr fontId="1"/>
  </si>
  <si>
    <t>学校・施設の所在地</t>
  </si>
  <si>
    <t>名称</t>
  </si>
  <si>
    <t>電話番号</t>
  </si>
  <si>
    <t>担当課</t>
  </si>
  <si>
    <t>担当者</t>
  </si>
  <si>
    <t>第４条第１項の規定により申請します。</t>
    <rPh sb="0" eb="1">
      <t>ダイ</t>
    </rPh>
    <phoneticPr fontId="1"/>
  </si>
  <si>
    <t>申 請 額</t>
    <rPh sb="0" eb="1">
      <t>モウ</t>
    </rPh>
    <rPh sb="2" eb="3">
      <t>ショウ</t>
    </rPh>
    <rPh sb="4" eb="5">
      <t>ガク</t>
    </rPh>
    <phoneticPr fontId="1"/>
  </si>
  <si>
    <t>￥</t>
    <phoneticPr fontId="1"/>
  </si>
  <si>
    <t>事業の目的</t>
    <rPh sb="0" eb="2">
      <t>ジギョウ</t>
    </rPh>
    <rPh sb="3" eb="5">
      <t>モクテキ</t>
    </rPh>
    <phoneticPr fontId="1"/>
  </si>
  <si>
    <t>感染症の予防及び感染症の患者に対する医療に関する法律第53条の２による</t>
  </si>
  <si>
    <t>定期健康診断</t>
  </si>
  <si>
    <t>事業の内容</t>
    <rPh sb="0" eb="2">
      <t>ジギョウ</t>
    </rPh>
    <rPh sb="3" eb="5">
      <t>ナイヨウ</t>
    </rPh>
    <phoneticPr fontId="1"/>
  </si>
  <si>
    <t>事業に要する経費の種目別内訳</t>
    <phoneticPr fontId="1"/>
  </si>
  <si>
    <t>事業の完了の予定期日</t>
    <phoneticPr fontId="1"/>
  </si>
  <si>
    <t>補助金振込先</t>
    <phoneticPr fontId="1"/>
  </si>
  <si>
    <t>① 金融機関名及び支店名</t>
    <phoneticPr fontId="1"/>
  </si>
  <si>
    <t>支店名</t>
    <rPh sb="0" eb="2">
      <t>シテン</t>
    </rPh>
    <rPh sb="2" eb="3">
      <t>メイ</t>
    </rPh>
    <phoneticPr fontId="1"/>
  </si>
  <si>
    <t>② 預金種別（普通・当座）</t>
    <phoneticPr fontId="1"/>
  </si>
  <si>
    <t>③ 口座番号</t>
    <phoneticPr fontId="1"/>
  </si>
  <si>
    <t>④ 口座名義</t>
    <phoneticPr fontId="1"/>
  </si>
  <si>
    <t>　</t>
    <phoneticPr fontId="1"/>
  </si>
  <si>
    <t>間　接　撮　影</t>
    <phoneticPr fontId="1"/>
  </si>
  <si>
    <t>直　接　撮　影</t>
    <phoneticPr fontId="1"/>
  </si>
  <si>
    <t xml:space="preserve"> </t>
    <phoneticPr fontId="9"/>
  </si>
  <si>
    <t>　</t>
    <phoneticPr fontId="1"/>
  </si>
  <si>
    <t>月</t>
    <rPh sb="0" eb="1">
      <t>ツキ</t>
    </rPh>
    <phoneticPr fontId="1"/>
  </si>
  <si>
    <t>理事長</t>
    <rPh sb="0" eb="3">
      <t>リジチョウ</t>
    </rPh>
    <phoneticPr fontId="1"/>
  </si>
  <si>
    <t>法人名　　</t>
    <rPh sb="0" eb="1">
      <t>ホウ</t>
    </rPh>
    <rPh sb="1" eb="2">
      <t>ニン</t>
    </rPh>
    <rPh sb="2" eb="3">
      <t>メイ</t>
    </rPh>
    <phoneticPr fontId="1"/>
  </si>
  <si>
    <t>代表者　　職</t>
    <rPh sb="0" eb="2">
      <t>ダイヒョウ</t>
    </rPh>
    <rPh sb="2" eb="3">
      <t>シャ</t>
    </rPh>
    <rPh sb="5" eb="6">
      <t>ショク</t>
    </rPh>
    <phoneticPr fontId="1"/>
  </si>
  <si>
    <t>代表者　　　　　　　　　　　　　　　　　　　　　　　　</t>
    <rPh sb="0" eb="3">
      <t>ダイヒョウシャ</t>
    </rPh>
    <phoneticPr fontId="1"/>
  </si>
  <si>
    <t>　私は、</t>
    <rPh sb="1" eb="2">
      <t>ワタクシ</t>
    </rPh>
    <phoneticPr fontId="1"/>
  </si>
  <si>
    <t>を代理人と定め、大阪府結核対策費補助金の</t>
    <phoneticPr fontId="1"/>
  </si>
  <si>
    <t>職</t>
    <rPh sb="0" eb="1">
      <t>ショク</t>
    </rPh>
    <phoneticPr fontId="1"/>
  </si>
  <si>
    <t>氏名</t>
    <rPh sb="0" eb="2">
      <t>シメイ</t>
    </rPh>
    <phoneticPr fontId="1"/>
  </si>
  <si>
    <t>消　耗　需　用　費</t>
    <rPh sb="0" eb="1">
      <t>ショウ</t>
    </rPh>
    <rPh sb="2" eb="3">
      <t>モウ</t>
    </rPh>
    <rPh sb="4" eb="5">
      <t>モトメ</t>
    </rPh>
    <rPh sb="6" eb="7">
      <t>ヨウ</t>
    </rPh>
    <rPh sb="8" eb="9">
      <t>ヒ</t>
    </rPh>
    <phoneticPr fontId="1"/>
  </si>
  <si>
    <t>燃 　　 　料　  　 　費</t>
    <rPh sb="0" eb="1">
      <t>ネン</t>
    </rPh>
    <rPh sb="6" eb="7">
      <t>リョウ</t>
    </rPh>
    <rPh sb="13" eb="14">
      <t>ヒ</t>
    </rPh>
    <phoneticPr fontId="1"/>
  </si>
  <si>
    <t>食　　　　料　 　　　費</t>
    <rPh sb="0" eb="1">
      <t>ショク</t>
    </rPh>
    <rPh sb="5" eb="6">
      <t>リョウ</t>
    </rPh>
    <rPh sb="11" eb="12">
      <t>ヒ</t>
    </rPh>
    <phoneticPr fontId="1"/>
  </si>
  <si>
    <t>印 刷　 製  本　 費</t>
    <rPh sb="0" eb="1">
      <t>イン</t>
    </rPh>
    <rPh sb="2" eb="3">
      <t>サツ</t>
    </rPh>
    <rPh sb="5" eb="6">
      <t>セイ</t>
    </rPh>
    <rPh sb="8" eb="9">
      <t>ホン</t>
    </rPh>
    <rPh sb="11" eb="12">
      <t>ヒ</t>
    </rPh>
    <phoneticPr fontId="1"/>
  </si>
  <si>
    <t>光　　熱　　水　　費</t>
    <rPh sb="0" eb="1">
      <t>ヒカリ</t>
    </rPh>
    <rPh sb="3" eb="4">
      <t>ネツ</t>
    </rPh>
    <rPh sb="6" eb="7">
      <t>ミズ</t>
    </rPh>
    <rPh sb="9" eb="10">
      <t>ヒ</t>
    </rPh>
    <phoneticPr fontId="1"/>
  </si>
  <si>
    <t>通　信　運　搬　費</t>
    <rPh sb="0" eb="1">
      <t>ツウ</t>
    </rPh>
    <rPh sb="2" eb="3">
      <t>シン</t>
    </rPh>
    <rPh sb="4" eb="5">
      <t>ウン</t>
    </rPh>
    <rPh sb="6" eb="7">
      <t>ハン</t>
    </rPh>
    <rPh sb="8" eb="9">
      <t>ヒ</t>
    </rPh>
    <phoneticPr fontId="1"/>
  </si>
  <si>
    <t>広　　  　告　  　　料</t>
    <rPh sb="0" eb="1">
      <t>ヒロ</t>
    </rPh>
    <rPh sb="6" eb="7">
      <t>コク</t>
    </rPh>
    <rPh sb="12" eb="13">
      <t>リョウ</t>
    </rPh>
    <phoneticPr fontId="1"/>
  </si>
  <si>
    <t xml:space="preserve"> 補助事業の経費のうち</t>
    <rPh sb="1" eb="3">
      <t>ホジョ</t>
    </rPh>
    <rPh sb="3" eb="5">
      <t>ジギョウ</t>
    </rPh>
    <rPh sb="6" eb="8">
      <t>ケイヒ</t>
    </rPh>
    <phoneticPr fontId="1"/>
  </si>
  <si>
    <t xml:space="preserve"> 補助金によって賄われる</t>
    <rPh sb="1" eb="4">
      <t>ホジョキン</t>
    </rPh>
    <rPh sb="8" eb="9">
      <t>マカナ</t>
    </rPh>
    <phoneticPr fontId="1"/>
  </si>
  <si>
    <t xml:space="preserve"> 部分以外の部分に</t>
    <rPh sb="1" eb="3">
      <t>ブブン</t>
    </rPh>
    <rPh sb="3" eb="5">
      <t>イガイ</t>
    </rPh>
    <rPh sb="6" eb="8">
      <t>ブブン</t>
    </rPh>
    <phoneticPr fontId="1"/>
  </si>
  <si>
    <t xml:space="preserve"> 関する事項</t>
    <rPh sb="1" eb="2">
      <t>カン</t>
    </rPh>
    <rPh sb="4" eb="6">
      <t>ジコウ</t>
    </rPh>
    <phoneticPr fontId="1"/>
  </si>
  <si>
    <t>(注)　１　「対象人員」欄（Ａ）には、「感染症の予防及び感染症の患者に対する医療に関する法律」で定められた健康診断の対象となる人員（教師、
            学校職員、施設職員を除く）をそれぞれ該当欄に記入すること。
 　　　２　「受診率」欄は小数点第1位まで記入（小数点第2位を四捨五入）すること。　</t>
    <rPh sb="1" eb="2">
      <t>チュウ</t>
    </rPh>
    <rPh sb="7" eb="9">
      <t>タイショウ</t>
    </rPh>
    <rPh sb="9" eb="11">
      <t>ジンイン</t>
    </rPh>
    <rPh sb="12" eb="13">
      <t>ラン</t>
    </rPh>
    <rPh sb="20" eb="23">
      <t>カンセンショウ</t>
    </rPh>
    <rPh sb="24" eb="26">
      <t>ヨボウ</t>
    </rPh>
    <rPh sb="26" eb="27">
      <t>オヨ</t>
    </rPh>
    <rPh sb="28" eb="31">
      <t>カンセンショウ</t>
    </rPh>
    <rPh sb="32" eb="34">
      <t>カンジャ</t>
    </rPh>
    <rPh sb="35" eb="36">
      <t>タイ</t>
    </rPh>
    <rPh sb="38" eb="40">
      <t>イリョウ</t>
    </rPh>
    <rPh sb="41" eb="42">
      <t>カン</t>
    </rPh>
    <rPh sb="44" eb="46">
      <t>ホウリツ</t>
    </rPh>
    <rPh sb="48" eb="49">
      <t>サダ</t>
    </rPh>
    <rPh sb="53" eb="55">
      <t>ケンコウ</t>
    </rPh>
    <rPh sb="55" eb="57">
      <t>シンダン</t>
    </rPh>
    <rPh sb="58" eb="60">
      <t>タイショウ</t>
    </rPh>
    <rPh sb="63" eb="65">
      <t>ジンイン</t>
    </rPh>
    <rPh sb="66" eb="68">
      <t>キョウシ</t>
    </rPh>
    <rPh sb="82" eb="84">
      <t>ガッコウ</t>
    </rPh>
    <rPh sb="84" eb="86">
      <t>ショクイン</t>
    </rPh>
    <rPh sb="87" eb="89">
      <t>シセツ</t>
    </rPh>
    <rPh sb="89" eb="91">
      <t>ショクイン</t>
    </rPh>
    <rPh sb="92" eb="93">
      <t>ノゾ</t>
    </rPh>
    <rPh sb="100" eb="102">
      <t>ガイトウ</t>
    </rPh>
    <rPh sb="102" eb="103">
      <t>ラン</t>
    </rPh>
    <rPh sb="104" eb="106">
      <t>キニュウ</t>
    </rPh>
    <rPh sb="120" eb="122">
      <t>ジュシン</t>
    </rPh>
    <rPh sb="122" eb="123">
      <t>リツ</t>
    </rPh>
    <rPh sb="124" eb="125">
      <t>ラン</t>
    </rPh>
    <rPh sb="126" eb="129">
      <t>ショウスウテン</t>
    </rPh>
    <rPh sb="129" eb="130">
      <t>ダイ</t>
    </rPh>
    <rPh sb="131" eb="132">
      <t>イ</t>
    </rPh>
    <rPh sb="134" eb="136">
      <t>キニュウ</t>
    </rPh>
    <rPh sb="137" eb="140">
      <t>ショウスウテン</t>
    </rPh>
    <rPh sb="140" eb="141">
      <t>ダイ</t>
    </rPh>
    <rPh sb="142" eb="143">
      <t>イ</t>
    </rPh>
    <rPh sb="144" eb="148">
      <t>シシャゴニュウ</t>
    </rPh>
    <phoneticPr fontId="1"/>
  </si>
  <si>
    <t>健　　　康　　　診　　　断</t>
  </si>
  <si>
    <t>合  計</t>
    <rPh sb="0" eb="1">
      <t>ア</t>
    </rPh>
    <rPh sb="3" eb="4">
      <t>ケイ</t>
    </rPh>
    <phoneticPr fontId="1"/>
  </si>
  <si>
    <t>健康診断事業計画書（別紙１の１）</t>
    <phoneticPr fontId="1"/>
  </si>
  <si>
    <t>結核対策費所要額調（別紙１の２）</t>
    <phoneticPr fontId="1"/>
  </si>
  <si>
    <t>（添付書類）</t>
  </si>
  <si>
    <t>（４）結核対策費支出計画書（別紙１の３）</t>
  </si>
  <si>
    <t>（６）債権債務者（登録・変更）申請書（別紙１の５）（該当者のみ）</t>
  </si>
  <si>
    <t>（７）委任状（別紙１の６）　（該当者のみ）</t>
  </si>
  <si>
    <t>（１）補助金以外の経費負担の概要（別紙１）</t>
    <phoneticPr fontId="1"/>
  </si>
  <si>
    <t>（２）健康診断事業計画書（別紙１の１）</t>
    <phoneticPr fontId="1"/>
  </si>
  <si>
    <t>（３）結核対策費所要額調（別紙１の２）</t>
    <phoneticPr fontId="1"/>
  </si>
  <si>
    <t>対象経費の
支出予定額(D)</t>
    <phoneticPr fontId="1"/>
  </si>
  <si>
    <t>（８）要件確認申立書（別紙１の７）</t>
    <phoneticPr fontId="1"/>
  </si>
  <si>
    <t>　</t>
    <phoneticPr fontId="1"/>
  </si>
  <si>
    <t>東京都○○市○○○町１丁目２番４号</t>
    <rPh sb="0" eb="3">
      <t>トウキョウト</t>
    </rPh>
    <phoneticPr fontId="1"/>
  </si>
  <si>
    <t>学校法人○○学園</t>
    <rPh sb="0" eb="2">
      <t>ガッコウ</t>
    </rPh>
    <rPh sb="2" eb="4">
      <t>ホウジン</t>
    </rPh>
    <rPh sb="6" eb="8">
      <t>ガクエン</t>
    </rPh>
    <phoneticPr fontId="1"/>
  </si>
  <si>
    <t>大阪　太郎</t>
    <rPh sb="0" eb="2">
      <t>オオサカ</t>
    </rPh>
    <rPh sb="3" eb="5">
      <t>タロウ</t>
    </rPh>
    <phoneticPr fontId="1"/>
  </si>
  <si>
    <t>○○学園○○高等学校</t>
    <rPh sb="2" eb="4">
      <t>ガクエン</t>
    </rPh>
    <rPh sb="6" eb="8">
      <t>コウトウ</t>
    </rPh>
    <rPh sb="8" eb="10">
      <t>ガッコウ</t>
    </rPh>
    <phoneticPr fontId="1"/>
  </si>
  <si>
    <t>072-345-○○○○</t>
    <phoneticPr fontId="1"/>
  </si>
  <si>
    <t>経理課</t>
    <rPh sb="0" eb="3">
      <t>ケイリカ</t>
    </rPh>
    <phoneticPr fontId="1"/>
  </si>
  <si>
    <t>医療　花子</t>
    <rPh sb="0" eb="2">
      <t>イリョウ</t>
    </rPh>
    <rPh sb="3" eb="5">
      <t>ハナコ</t>
    </rPh>
    <phoneticPr fontId="1"/>
  </si>
  <si>
    <t>○○銀行</t>
    <rPh sb="2" eb="4">
      <t>ギンコウ</t>
    </rPh>
    <phoneticPr fontId="1"/>
  </si>
  <si>
    <t>○○支店</t>
    <rPh sb="2" eb="4">
      <t>シテン</t>
    </rPh>
    <phoneticPr fontId="1"/>
  </si>
  <si>
    <t>普通</t>
  </si>
  <si>
    <t>学校法人○○学園理事長大阪太郎</t>
    <rPh sb="0" eb="2">
      <t>ガッコウ</t>
    </rPh>
    <rPh sb="2" eb="4">
      <t>ホウジン</t>
    </rPh>
    <rPh sb="6" eb="8">
      <t>ガクエン</t>
    </rPh>
    <rPh sb="8" eb="11">
      <t>リジチョウ</t>
    </rPh>
    <rPh sb="11" eb="13">
      <t>オオサカ</t>
    </rPh>
    <rPh sb="13" eb="15">
      <t>タロウ</t>
    </rPh>
    <phoneticPr fontId="1"/>
  </si>
  <si>
    <t>大阪府収入</t>
    <rPh sb="0" eb="3">
      <t>オオサカフ</t>
    </rPh>
    <rPh sb="3" eb="5">
      <t>シュウニュウ</t>
    </rPh>
    <phoneticPr fontId="1"/>
  </si>
  <si>
    <t>補助金収入</t>
    <rPh sb="0" eb="3">
      <t>ホジョキン</t>
    </rPh>
    <rPh sb="3" eb="5">
      <t>シュウニュウ</t>
    </rPh>
    <phoneticPr fontId="1"/>
  </si>
  <si>
    <t>結核対策費補助金収入</t>
    <rPh sb="0" eb="2">
      <t>ケッカク</t>
    </rPh>
    <rPh sb="2" eb="4">
      <t>タイサク</t>
    </rPh>
    <rPh sb="4" eb="5">
      <t>ヒ</t>
    </rPh>
    <rPh sb="5" eb="8">
      <t>ホジョキン</t>
    </rPh>
    <rPh sb="8" eb="10">
      <t>シュウニュウ</t>
    </rPh>
    <phoneticPr fontId="1"/>
  </si>
  <si>
    <t>授業料収入</t>
    <rPh sb="0" eb="3">
      <t>ジュギョウリョウ</t>
    </rPh>
    <rPh sb="3" eb="5">
      <t>シュウニュウ</t>
    </rPh>
    <phoneticPr fontId="1"/>
  </si>
  <si>
    <t>教育研究費</t>
    <rPh sb="0" eb="2">
      <t>キョウイク</t>
    </rPh>
    <rPh sb="2" eb="5">
      <t>ケンキュウヒ</t>
    </rPh>
    <phoneticPr fontId="1"/>
  </si>
  <si>
    <t>生徒厚生費</t>
    <rPh sb="0" eb="2">
      <t>セイト</t>
    </rPh>
    <rPh sb="2" eb="5">
      <t>コウセイヒ</t>
    </rPh>
    <phoneticPr fontId="1"/>
  </si>
  <si>
    <t>委託料</t>
    <rPh sb="0" eb="3">
      <t>イタクリョウ</t>
    </rPh>
    <phoneticPr fontId="1"/>
  </si>
  <si>
    <t>　</t>
    <phoneticPr fontId="1"/>
  </si>
  <si>
    <t>事業所確認欄</t>
    <rPh sb="0" eb="3">
      <t>ジギョウショ</t>
    </rPh>
    <rPh sb="3" eb="5">
      <t>カクニン</t>
    </rPh>
    <rPh sb="5" eb="6">
      <t>ラン</t>
    </rPh>
    <phoneticPr fontId="1"/>
  </si>
  <si>
    <t>オレンジ色または黄色で着色された部分が残っていないことを確認した</t>
    <rPh sb="4" eb="5">
      <t>イロ</t>
    </rPh>
    <rPh sb="8" eb="10">
      <t>キイロ</t>
    </rPh>
    <rPh sb="11" eb="13">
      <t>チャクショク</t>
    </rPh>
    <rPh sb="16" eb="18">
      <t>ブブン</t>
    </rPh>
    <rPh sb="19" eb="20">
      <t>ノコ</t>
    </rPh>
    <rPh sb="28" eb="30">
      <t>カクニン</t>
    </rPh>
    <phoneticPr fontId="1"/>
  </si>
  <si>
    <t>赤色の文字が残っていないことを確認した</t>
    <rPh sb="0" eb="2">
      <t>アカイロ</t>
    </rPh>
    <rPh sb="3" eb="5">
      <t>モジ</t>
    </rPh>
    <rPh sb="6" eb="7">
      <t>ノコ</t>
    </rPh>
    <rPh sb="15" eb="17">
      <t>カクニン</t>
    </rPh>
    <phoneticPr fontId="1"/>
  </si>
  <si>
    <t>保健所確認欄(印刷されたものに手書きチェックでお願いします)</t>
    <rPh sb="0" eb="3">
      <t>ホケンジョ</t>
    </rPh>
    <rPh sb="3" eb="5">
      <t>カクニン</t>
    </rPh>
    <rPh sb="5" eb="6">
      <t>ラン</t>
    </rPh>
    <rPh sb="7" eb="9">
      <t>インサツ</t>
    </rPh>
    <rPh sb="15" eb="17">
      <t>テガ</t>
    </rPh>
    <rPh sb="24" eb="25">
      <t>ネガ</t>
    </rPh>
    <phoneticPr fontId="1"/>
  </si>
  <si>
    <t>すべての書類に書き忘れはない</t>
    <rPh sb="4" eb="6">
      <t>ショルイ</t>
    </rPh>
    <rPh sb="7" eb="8">
      <t>カ</t>
    </rPh>
    <rPh sb="9" eb="10">
      <t>ワス</t>
    </rPh>
    <phoneticPr fontId="1"/>
  </si>
  <si>
    <t>記入日等日付に間違いはない</t>
    <rPh sb="0" eb="2">
      <t>キニュウ</t>
    </rPh>
    <rPh sb="2" eb="3">
      <t>ビ</t>
    </rPh>
    <rPh sb="3" eb="4">
      <t>ナド</t>
    </rPh>
    <rPh sb="4" eb="6">
      <t>ヒヅケ</t>
    </rPh>
    <rPh sb="7" eb="9">
      <t>マチガ</t>
    </rPh>
    <phoneticPr fontId="1"/>
  </si>
  <si>
    <t>着色されたセルや文字がないのを確認した</t>
    <rPh sb="0" eb="2">
      <t>チャクショク</t>
    </rPh>
    <rPh sb="8" eb="10">
      <t>モジ</t>
    </rPh>
    <rPh sb="15" eb="17">
      <t>カクニン</t>
    </rPh>
    <phoneticPr fontId="1"/>
  </si>
  <si>
    <t>保健所収受印を押した</t>
    <rPh sb="0" eb="3">
      <t>ホケンジョ</t>
    </rPh>
    <rPh sb="3" eb="5">
      <t>シュウジュ</t>
    </rPh>
    <rPh sb="5" eb="6">
      <t>イン</t>
    </rPh>
    <rPh sb="7" eb="8">
      <t>オ</t>
    </rPh>
    <phoneticPr fontId="1"/>
  </si>
  <si>
    <t>□欄にチェックを記載してください</t>
    <phoneticPr fontId="1"/>
  </si>
  <si>
    <t>学</t>
    <rPh sb="0" eb="1">
      <t>ガク</t>
    </rPh>
    <phoneticPr fontId="1"/>
  </si>
  <si>
    <t>校</t>
    <rPh sb="0" eb="1">
      <t>コウ</t>
    </rPh>
    <phoneticPr fontId="1"/>
  </si>
  <si>
    <t>法</t>
    <rPh sb="0" eb="1">
      <t>ホウ</t>
    </rPh>
    <phoneticPr fontId="1"/>
  </si>
  <si>
    <t>人</t>
    <rPh sb="0" eb="1">
      <t>ジン</t>
    </rPh>
    <phoneticPr fontId="1"/>
  </si>
  <si>
    <t>○</t>
    <phoneticPr fontId="1"/>
  </si>
  <si>
    <t>園</t>
    <rPh sb="0" eb="1">
      <t>エン</t>
    </rPh>
    <phoneticPr fontId="1"/>
  </si>
  <si>
    <t>フ</t>
    <phoneticPr fontId="1"/>
  </si>
  <si>
    <t>リ</t>
    <phoneticPr fontId="1"/>
  </si>
  <si>
    <t>ガ</t>
    <phoneticPr fontId="1"/>
  </si>
  <si>
    <t>ナ</t>
    <phoneticPr fontId="1"/>
  </si>
  <si>
    <t>理</t>
    <rPh sb="0" eb="1">
      <t>リ</t>
    </rPh>
    <phoneticPr fontId="1"/>
  </si>
  <si>
    <t>事</t>
    <rPh sb="0" eb="1">
      <t>ジ</t>
    </rPh>
    <phoneticPr fontId="1"/>
  </si>
  <si>
    <t>長</t>
    <rPh sb="0" eb="1">
      <t>チョウ</t>
    </rPh>
    <phoneticPr fontId="1"/>
  </si>
  <si>
    <t>○</t>
    <phoneticPr fontId="1"/>
  </si>
  <si>
    <t>ガ</t>
    <phoneticPr fontId="1"/>
  </si>
  <si>
    <t>ー</t>
    <phoneticPr fontId="1"/>
  </si>
  <si>
    <t>フリガナ</t>
    <phoneticPr fontId="1"/>
  </si>
  <si>
    <t>大</t>
    <rPh sb="0" eb="1">
      <t>オオ</t>
    </rPh>
    <phoneticPr fontId="1"/>
  </si>
  <si>
    <t>阪</t>
    <rPh sb="0" eb="1">
      <t>サカ</t>
    </rPh>
    <phoneticPr fontId="1"/>
  </si>
  <si>
    <t>府</t>
    <rPh sb="0" eb="1">
      <t>フ</t>
    </rPh>
    <phoneticPr fontId="1"/>
  </si>
  <si>
    <t>市</t>
    <rPh sb="0" eb="1">
      <t>シ</t>
    </rPh>
    <phoneticPr fontId="1"/>
  </si>
  <si>
    <t>○</t>
    <phoneticPr fontId="1"/>
  </si>
  <si>
    <t>町</t>
    <rPh sb="0" eb="1">
      <t>チョウ</t>
    </rPh>
    <phoneticPr fontId="1"/>
  </si>
  <si>
    <t>目</t>
    <rPh sb="0" eb="1">
      <t>メ</t>
    </rPh>
    <phoneticPr fontId="1"/>
  </si>
  <si>
    <t>丁</t>
    <rPh sb="0" eb="1">
      <t>チョウ</t>
    </rPh>
    <phoneticPr fontId="1"/>
  </si>
  <si>
    <t>番</t>
    <rPh sb="0" eb="1">
      <t>バン</t>
    </rPh>
    <phoneticPr fontId="1"/>
  </si>
  <si>
    <t>号</t>
    <rPh sb="0" eb="1">
      <t>ゴウ</t>
    </rPh>
    <phoneticPr fontId="1"/>
  </si>
  <si>
    <t>○○</t>
    <phoneticPr fontId="1"/>
  </si>
  <si>
    <t>○○支</t>
    <rPh sb="2" eb="3">
      <t>シ</t>
    </rPh>
    <phoneticPr fontId="1"/>
  </si>
  <si>
    <t>（10）チェックシート（別紙1の９）</t>
    <rPh sb="12" eb="14">
      <t>ベッシ</t>
    </rPh>
    <phoneticPr fontId="1"/>
  </si>
  <si>
    <t>(注)　１　「対象額Ｆ」には、間接撮影費と直接撮影費ごとに「差引額Ｃ」「対象経費の支出予定額Ｄ」と「交付基準による算定額Ｅ」を比較して最も少ない額を記入すること。
　　　 ２　「補助申請額Ｇ」は「対象額Ｆ」に２／３を乗じた額であり、一円未満の端数は切り捨てること。　</t>
    <rPh sb="1" eb="2">
      <t>チュウ</t>
    </rPh>
    <rPh sb="7" eb="9">
      <t>タイショウ</t>
    </rPh>
    <rPh sb="9" eb="10">
      <t>ガク</t>
    </rPh>
    <rPh sb="30" eb="32">
      <t>サシヒキ</t>
    </rPh>
    <rPh sb="32" eb="33">
      <t>ガク</t>
    </rPh>
    <rPh sb="63" eb="65">
      <t>ヒカク</t>
    </rPh>
    <rPh sb="67" eb="68">
      <t>モット</t>
    </rPh>
    <rPh sb="69" eb="70">
      <t>スク</t>
    </rPh>
    <rPh sb="72" eb="73">
      <t>ガク</t>
    </rPh>
    <rPh sb="74" eb="76">
      <t>キニュウ</t>
    </rPh>
    <rPh sb="93" eb="95">
      <t>ホジョ</t>
    </rPh>
    <rPh sb="95" eb="98">
      <t>シンセイガク</t>
    </rPh>
    <rPh sb="102" eb="104">
      <t>タイショウ</t>
    </rPh>
    <rPh sb="104" eb="105">
      <t>ガク</t>
    </rPh>
    <rPh sb="112" eb="113">
      <t>ジョウ</t>
    </rPh>
    <rPh sb="115" eb="116">
      <t>ガク</t>
    </rPh>
    <rPh sb="120" eb="122">
      <t>イチエン</t>
    </rPh>
    <rPh sb="122" eb="124">
      <t>ミマン</t>
    </rPh>
    <rPh sb="125" eb="127">
      <t>ハスウ</t>
    </rPh>
    <rPh sb="128" eb="129">
      <t>キ</t>
    </rPh>
    <rPh sb="130" eb="131">
      <t>ス</t>
    </rPh>
    <phoneticPr fontId="1"/>
  </si>
  <si>
    <t>令</t>
    <rPh sb="0" eb="1">
      <t>レイ</t>
    </rPh>
    <phoneticPr fontId="1"/>
  </si>
  <si>
    <t>和</t>
    <rPh sb="0" eb="1">
      <t>ワ</t>
    </rPh>
    <phoneticPr fontId="1"/>
  </si>
  <si>
    <t>令和</t>
    <rPh sb="0" eb="2">
      <t>レイワ</t>
    </rPh>
    <phoneticPr fontId="9"/>
  </si>
  <si>
    <t>チェックシート(エクセル入力の方のみ)①</t>
    <rPh sb="12" eb="14">
      <t>ニュウリョク</t>
    </rPh>
    <rPh sb="15" eb="16">
      <t>カタ</t>
    </rPh>
    <phoneticPr fontId="1"/>
  </si>
  <si>
    <t>（９）暴力団等審査情報（別紙１の８）</t>
    <phoneticPr fontId="1"/>
  </si>
  <si>
    <t>　　補助対象者の内訳が分かるもの。内訳については見積書に追記可。</t>
    <rPh sb="2" eb="4">
      <t>ホジョ</t>
    </rPh>
    <rPh sb="4" eb="6">
      <t>タイショウ</t>
    </rPh>
    <rPh sb="6" eb="7">
      <t>シャ</t>
    </rPh>
    <rPh sb="8" eb="10">
      <t>ウチワケ</t>
    </rPh>
    <rPh sb="17" eb="19">
      <t>ウチワケ</t>
    </rPh>
    <rPh sb="24" eb="27">
      <t>ミツモリショ</t>
    </rPh>
    <rPh sb="28" eb="30">
      <t>ツイキ</t>
    </rPh>
    <rPh sb="30" eb="31">
      <t>カ</t>
    </rPh>
    <phoneticPr fontId="1"/>
  </si>
  <si>
    <r>
      <t>添付資料は全て揃っている（別紙１～別紙１の9、見積書）</t>
    </r>
    <r>
      <rPr>
        <sz val="11"/>
        <color rgb="FFFF0000"/>
        <rFont val="ＭＳ Ｐゴシック"/>
        <family val="3"/>
        <charset val="128"/>
        <scheme val="minor"/>
      </rPr>
      <t>（別紙１の５と別紙１の６は該当施設のみ）</t>
    </r>
    <phoneticPr fontId="1"/>
  </si>
  <si>
    <t>様式第１号（第４条関係）</t>
    <phoneticPr fontId="1"/>
  </si>
  <si>
    <t>(別紙１)</t>
    <rPh sb="1" eb="3">
      <t>ベッシ</t>
    </rPh>
    <phoneticPr fontId="1"/>
  </si>
  <si>
    <t>（別紙１の１）</t>
    <rPh sb="1" eb="3">
      <t>ベッシ</t>
    </rPh>
    <phoneticPr fontId="1"/>
  </si>
  <si>
    <t>（別紙１の２）</t>
    <rPh sb="1" eb="3">
      <t>ベッシ</t>
    </rPh>
    <phoneticPr fontId="1"/>
  </si>
  <si>
    <t>（別紙１の３）</t>
    <rPh sb="1" eb="3">
      <t>ベッシ</t>
    </rPh>
    <phoneticPr fontId="1"/>
  </si>
  <si>
    <t>（別紙１の４）</t>
    <rPh sb="1" eb="3">
      <t>ベッシ</t>
    </rPh>
    <phoneticPr fontId="1"/>
  </si>
  <si>
    <t>（別紙１の５）</t>
    <rPh sb="1" eb="3">
      <t>ベッシ</t>
    </rPh>
    <phoneticPr fontId="9"/>
  </si>
  <si>
    <t>（別紙１の６）</t>
    <rPh sb="1" eb="3">
      <t>ベッシ</t>
    </rPh>
    <phoneticPr fontId="1"/>
  </si>
  <si>
    <t>（別紙１の７）</t>
    <rPh sb="1" eb="3">
      <t>ベッシ</t>
    </rPh>
    <phoneticPr fontId="1"/>
  </si>
  <si>
    <t>（別紙１の９）</t>
    <phoneticPr fontId="1"/>
  </si>
  <si>
    <t>要件確認申立書</t>
    <rPh sb="0" eb="2">
      <t>ヨウケン</t>
    </rPh>
    <rPh sb="2" eb="4">
      <t>カクニン</t>
    </rPh>
    <rPh sb="4" eb="7">
      <t>モウシタテショ</t>
    </rPh>
    <phoneticPr fontId="1"/>
  </si>
  <si>
    <t>大阪府知事　様</t>
    <rPh sb="0" eb="2">
      <t>オオサカ</t>
    </rPh>
    <rPh sb="2" eb="5">
      <t>フチジ</t>
    </rPh>
    <rPh sb="6" eb="7">
      <t>サマ</t>
    </rPh>
    <phoneticPr fontId="1"/>
  </si>
  <si>
    <t>記</t>
    <rPh sb="0" eb="1">
      <t>シル</t>
    </rPh>
    <phoneticPr fontId="1"/>
  </si>
  <si>
    <r>
      <t>※各項目を確認し、</t>
    </r>
    <r>
      <rPr>
        <b/>
        <sz val="11"/>
        <color theme="1"/>
        <rFont val="ＭＳ Ｐゴシック"/>
        <family val="3"/>
        <charset val="128"/>
        <scheme val="minor"/>
      </rPr>
      <t>はい・いいえ</t>
    </r>
    <r>
      <rPr>
        <sz val="11"/>
        <color theme="1"/>
        <rFont val="ＭＳ Ｐゴシック"/>
        <family val="2"/>
        <charset val="128"/>
        <scheme val="minor"/>
      </rPr>
      <t>のどちらかを○で囲んでください。</t>
    </r>
    <rPh sb="1" eb="4">
      <t>カクコウモク</t>
    </rPh>
    <rPh sb="5" eb="7">
      <t>カクニン</t>
    </rPh>
    <rPh sb="23" eb="24">
      <t>カコ</t>
    </rPh>
    <phoneticPr fontId="1"/>
  </si>
  <si>
    <t>申　立　事　項</t>
    <rPh sb="0" eb="1">
      <t>サル</t>
    </rPh>
    <rPh sb="2" eb="3">
      <t>タテ</t>
    </rPh>
    <rPh sb="4" eb="5">
      <t>コト</t>
    </rPh>
    <rPh sb="6" eb="7">
      <t>コウ</t>
    </rPh>
    <phoneticPr fontId="1"/>
  </si>
  <si>
    <t>はい・いいえ</t>
    <phoneticPr fontId="1"/>
  </si>
  <si>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1"/>
  </si>
  <si>
    <t>暴力団等審査情報</t>
    <phoneticPr fontId="9"/>
  </si>
  <si>
    <t>氏名</t>
    <rPh sb="0" eb="2">
      <t>シメイ</t>
    </rPh>
    <phoneticPr fontId="9"/>
  </si>
  <si>
    <t>生年月日</t>
    <rPh sb="0" eb="2">
      <t>セイネン</t>
    </rPh>
    <rPh sb="2" eb="4">
      <t>ガッピ</t>
    </rPh>
    <phoneticPr fontId="9"/>
  </si>
  <si>
    <t>性別</t>
    <rPh sb="0" eb="2">
      <t>セイベツ</t>
    </rPh>
    <phoneticPr fontId="9"/>
  </si>
  <si>
    <t>住所（所在地）</t>
    <rPh sb="0" eb="2">
      <t>ジュウショ</t>
    </rPh>
    <rPh sb="3" eb="6">
      <t>ショザイチ</t>
    </rPh>
    <phoneticPr fontId="9"/>
  </si>
  <si>
    <t>ｶﾅ(半角)</t>
    <rPh sb="3" eb="5">
      <t>ハンカク</t>
    </rPh>
    <phoneticPr fontId="9"/>
  </si>
  <si>
    <t>元号</t>
    <rPh sb="0" eb="2">
      <t>ゲンゴウ</t>
    </rPh>
    <phoneticPr fontId="9"/>
  </si>
  <si>
    <t>　※役員数に応じ、適宜、行を追加すること。</t>
    <phoneticPr fontId="9"/>
  </si>
  <si>
    <t>　※役員の変更による報告の場合は、変更した者のみにつき記載すること。</t>
    <phoneticPr fontId="9"/>
  </si>
  <si>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</si>
  <si>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9"/>
  </si>
  <si>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9"/>
  </si>
  <si>
    <t>　※性別は男性は「M」、女性は「F」と記載すること。</t>
    <rPh sb="2" eb="4">
      <t>セイベツ</t>
    </rPh>
    <rPh sb="5" eb="7">
      <t>ダンセイ</t>
    </rPh>
    <rPh sb="12" eb="14">
      <t>ジョセイ</t>
    </rPh>
    <rPh sb="19" eb="21">
      <t>キサイ</t>
    </rPh>
    <phoneticPr fontId="9"/>
  </si>
  <si>
    <t>住所（所在地）</t>
    <phoneticPr fontId="9"/>
  </si>
  <si>
    <t>名称（団体名）</t>
    <rPh sb="0" eb="2">
      <t>メイショウ</t>
    </rPh>
    <rPh sb="3" eb="5">
      <t>ダンタイ</t>
    </rPh>
    <rPh sb="5" eb="6">
      <t>メイ</t>
    </rPh>
    <phoneticPr fontId="9"/>
  </si>
  <si>
    <t>氏名（代表者）</t>
    <rPh sb="0" eb="2">
      <t>シメイ</t>
    </rPh>
    <rPh sb="3" eb="6">
      <t>ダイヒョウシャ</t>
    </rPh>
    <phoneticPr fontId="9"/>
  </si>
  <si>
    <t>見積書をデータでも送付していることを確認した。</t>
    <rPh sb="0" eb="3">
      <t>ミツモリショ</t>
    </rPh>
    <rPh sb="9" eb="11">
      <t>ソウフ</t>
    </rPh>
    <rPh sb="18" eb="20">
      <t>カクニン</t>
    </rPh>
    <phoneticPr fontId="1"/>
  </si>
  <si>
    <t>（別紙１の８）</t>
    <rPh sb="1" eb="3">
      <t>ベッシ</t>
    </rPh>
    <phoneticPr fontId="1"/>
  </si>
  <si>
    <r>
      <t>（11）見積書等（領収書は不可）経費所要額及び撮影区分（</t>
    </r>
    <r>
      <rPr>
        <b/>
        <u/>
        <sz val="11"/>
        <color theme="1"/>
        <rFont val="ＭＳ Ｐ明朝"/>
        <family val="1"/>
        <charset val="128"/>
      </rPr>
      <t>直接撮影か間接撮影かを明記すること</t>
    </r>
    <r>
      <rPr>
        <sz val="11"/>
        <color theme="1"/>
        <rFont val="ＭＳ Ｐ明朝"/>
        <family val="1"/>
        <charset val="128"/>
      </rPr>
      <t>）や</t>
    </r>
    <rPh sb="39" eb="41">
      <t>メイキ</t>
    </rPh>
    <phoneticPr fontId="1"/>
  </si>
  <si>
    <t>大学（院)・短大・専門
学校等学生生徒
（入学年度）</t>
    <rPh sb="0" eb="2">
      <t>ダイガク</t>
    </rPh>
    <rPh sb="3" eb="4">
      <t>イン</t>
    </rPh>
    <rPh sb="6" eb="8">
      <t>タンダイ</t>
    </rPh>
    <rPh sb="9" eb="11">
      <t>センモン</t>
    </rPh>
    <rPh sb="12" eb="14">
      <t>ガッコウ</t>
    </rPh>
    <rPh sb="14" eb="15">
      <t>トウ</t>
    </rPh>
    <rPh sb="15" eb="17">
      <t>ガクセイ</t>
    </rPh>
    <rPh sb="17" eb="19">
      <t>セイト</t>
    </rPh>
    <rPh sb="21" eb="23">
      <t>ニュウガク</t>
    </rPh>
    <rPh sb="23" eb="25">
      <t>ネンド</t>
    </rPh>
    <phoneticPr fontId="1"/>
  </si>
  <si>
    <t>(例)授業料収入等による学校運営費から充当
　   措置費収入による施設運営費から充当
　　</t>
    <rPh sb="1" eb="2">
      <t>レイ</t>
    </rPh>
    <rPh sb="3" eb="6">
      <t>ジュギョウリョウ</t>
    </rPh>
    <rPh sb="6" eb="8">
      <t>シュウニュウ</t>
    </rPh>
    <rPh sb="8" eb="9">
      <t>ナド</t>
    </rPh>
    <rPh sb="12" eb="14">
      <t>ガッコウ</t>
    </rPh>
    <rPh sb="14" eb="16">
      <t>ウンエイ</t>
    </rPh>
    <rPh sb="16" eb="17">
      <t>ヒ</t>
    </rPh>
    <rPh sb="19" eb="21">
      <t>ジュウトウ</t>
    </rPh>
    <rPh sb="26" eb="28">
      <t>ソチ</t>
    </rPh>
    <rPh sb="28" eb="29">
      <t>ヒ</t>
    </rPh>
    <rPh sb="29" eb="31">
      <t>シュウニュウ</t>
    </rPh>
    <rPh sb="34" eb="36">
      <t>シセツ</t>
    </rPh>
    <rPh sb="36" eb="39">
      <t>ウンエイヒ</t>
    </rPh>
    <rPh sb="41" eb="43">
      <t>ジュウトウ</t>
    </rPh>
    <phoneticPr fontId="1"/>
  </si>
  <si>
    <t>職　（代表者）</t>
    <rPh sb="0" eb="1">
      <t>ショク</t>
    </rPh>
    <phoneticPr fontId="9"/>
  </si>
  <si>
    <t>　大阪府補助金交付規則（以下「規則」という。）第４条第２項第３号の規定に基づき、大阪府結核対策費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40" eb="43">
      <t>オオサカフ</t>
    </rPh>
    <rPh sb="43" eb="45">
      <t>ケッカク</t>
    </rPh>
    <rPh sb="45" eb="47">
      <t>タイサク</t>
    </rPh>
    <rPh sb="47" eb="48">
      <t>ヒ</t>
    </rPh>
    <phoneticPr fontId="9"/>
  </si>
  <si>
    <r>
      <t>暴力団員による不当な行為の防止等に関する法律第２条第２号に規定する</t>
    </r>
    <r>
      <rPr>
        <b/>
        <u/>
        <sz val="10"/>
        <color theme="1"/>
        <rFont val="ＭＳ Ｐゴシック"/>
        <family val="3"/>
        <charset val="128"/>
        <scheme val="minor"/>
      </rPr>
      <t>暴力団</t>
    </r>
    <r>
      <rPr>
        <sz val="10"/>
        <color theme="1"/>
        <rFont val="ＭＳ Ｐゴシック"/>
        <family val="2"/>
        <charset val="128"/>
        <scheme val="minor"/>
      </rPr>
      <t>、同法第２条第６号に規定する</t>
    </r>
    <r>
      <rPr>
        <b/>
        <u/>
        <sz val="10"/>
        <color theme="1"/>
        <rFont val="ＭＳ Ｐゴシック"/>
        <family val="3"/>
        <charset val="128"/>
        <scheme val="minor"/>
      </rPr>
      <t>暴力団員</t>
    </r>
    <r>
      <rPr>
        <sz val="10"/>
        <color theme="1"/>
        <rFont val="ＭＳ Ｐゴシック"/>
        <family val="2"/>
        <charset val="128"/>
        <scheme val="minor"/>
      </rPr>
      <t>、大阪府暴力団排除条例第２条第４号に規定する</t>
    </r>
    <r>
      <rPr>
        <b/>
        <u/>
        <sz val="10"/>
        <color theme="1"/>
        <rFont val="ＭＳ Ｐゴシック"/>
        <family val="3"/>
        <charset val="128"/>
        <scheme val="minor"/>
      </rPr>
      <t>暴力団密接関係者</t>
    </r>
    <r>
      <rPr>
        <sz val="10"/>
        <color theme="1"/>
        <rFont val="ＭＳ Ｐゴシック"/>
        <family val="2"/>
        <charset val="128"/>
        <scheme val="minor"/>
      </rPr>
      <t>である。
※「暴力団密接関係者」については、次の２～６も確認してください。</t>
    </r>
    <phoneticPr fontId="1"/>
  </si>
  <si>
    <r>
      <t>自己、自社若しくは第三者の不正の利益を図る目的又は第三者に損害を加える目的をもって、</t>
    </r>
    <r>
      <rPr>
        <b/>
        <u/>
        <sz val="10"/>
        <color theme="1"/>
        <rFont val="ＭＳ Ｐゴシック"/>
        <family val="3"/>
        <charset val="128"/>
        <scheme val="minor"/>
      </rPr>
      <t>暴力団</t>
    </r>
    <r>
      <rPr>
        <sz val="10"/>
        <color theme="1"/>
        <rFont val="ＭＳ Ｐゴシック"/>
        <family val="2"/>
        <charset val="128"/>
        <scheme val="minor"/>
      </rPr>
      <t>又は</t>
    </r>
    <r>
      <rPr>
        <b/>
        <u/>
        <sz val="10"/>
        <color theme="1"/>
        <rFont val="ＭＳ Ｐゴシック"/>
        <family val="3"/>
        <charset val="128"/>
        <scheme val="minor"/>
      </rPr>
      <t>暴力団員</t>
    </r>
    <r>
      <rPr>
        <sz val="10"/>
        <color theme="1"/>
        <rFont val="ＭＳ Ｐゴシック"/>
        <family val="2"/>
        <charset val="128"/>
        <scheme val="minor"/>
      </rPr>
      <t>を利用するなどしている。</t>
    </r>
    <phoneticPr fontId="1"/>
  </si>
  <si>
    <r>
      <rPr>
        <b/>
        <u/>
        <sz val="10"/>
        <color theme="1"/>
        <rFont val="ＭＳ Ｐゴシック"/>
        <family val="3"/>
        <charset val="128"/>
        <scheme val="minor"/>
      </rPr>
      <t>暴力団</t>
    </r>
    <r>
      <rPr>
        <sz val="10"/>
        <color theme="1"/>
        <rFont val="ＭＳ Ｐゴシック"/>
        <family val="2"/>
        <charset val="128"/>
        <scheme val="minor"/>
      </rPr>
      <t>又は</t>
    </r>
    <r>
      <rPr>
        <b/>
        <u/>
        <sz val="10"/>
        <color theme="1"/>
        <rFont val="ＭＳ Ｐゴシック"/>
        <family val="3"/>
        <charset val="128"/>
        <scheme val="minor"/>
      </rPr>
      <t>暴力団員</t>
    </r>
    <r>
      <rPr>
        <sz val="10"/>
        <color theme="1"/>
        <rFont val="ＭＳ Ｐゴシック"/>
        <family val="2"/>
        <charset val="128"/>
        <scheme val="minor"/>
      </rPr>
      <t>に対して、資金等を供給し、又は便宜を供与するなど直接的あるいは積極的に暴力団の維持、運営に協力し、若しくは関与している。</t>
    </r>
    <rPh sb="0" eb="3">
      <t>ボウリョクダン</t>
    </rPh>
    <rPh sb="3" eb="4">
      <t>マタ</t>
    </rPh>
    <rPh sb="5" eb="7">
      <t>ボウリョク</t>
    </rPh>
    <rPh sb="7" eb="9">
      <t>ダンイン</t>
    </rPh>
    <rPh sb="10" eb="11">
      <t>タイ</t>
    </rPh>
    <rPh sb="14" eb="16">
      <t>シキン</t>
    </rPh>
    <rPh sb="16" eb="17">
      <t>トウ</t>
    </rPh>
    <rPh sb="18" eb="20">
      <t>キョウキュウ</t>
    </rPh>
    <rPh sb="22" eb="23">
      <t>マタ</t>
    </rPh>
    <rPh sb="24" eb="26">
      <t>ベンギ</t>
    </rPh>
    <rPh sb="27" eb="29">
      <t>キョウヨ</t>
    </rPh>
    <rPh sb="33" eb="35">
      <t>チョクセツ</t>
    </rPh>
    <rPh sb="35" eb="36">
      <t>テキ</t>
    </rPh>
    <rPh sb="40" eb="42">
      <t>セッキョク</t>
    </rPh>
    <rPh sb="42" eb="43">
      <t>テキ</t>
    </rPh>
    <rPh sb="44" eb="47">
      <t>ボウリョクダン</t>
    </rPh>
    <rPh sb="48" eb="50">
      <t>イジ</t>
    </rPh>
    <rPh sb="51" eb="53">
      <t>ウンエイ</t>
    </rPh>
    <rPh sb="54" eb="56">
      <t>キョウリョク</t>
    </rPh>
    <rPh sb="58" eb="59">
      <t>モ</t>
    </rPh>
    <rPh sb="62" eb="64">
      <t>カンヨ</t>
    </rPh>
    <phoneticPr fontId="1"/>
  </si>
  <si>
    <r>
      <rPr>
        <b/>
        <u/>
        <sz val="10"/>
        <color theme="1"/>
        <rFont val="ＭＳ Ｐゴシック"/>
        <family val="3"/>
        <charset val="128"/>
        <scheme val="minor"/>
      </rPr>
      <t>暴力団</t>
    </r>
    <r>
      <rPr>
        <sz val="10"/>
        <color theme="1"/>
        <rFont val="ＭＳ Ｐゴシック"/>
        <family val="2"/>
        <charset val="128"/>
        <scheme val="minor"/>
      </rPr>
      <t>又は</t>
    </r>
    <r>
      <rPr>
        <b/>
        <u/>
        <sz val="10"/>
        <color theme="1"/>
        <rFont val="ＭＳ Ｐゴシック"/>
        <family val="3"/>
        <charset val="128"/>
        <scheme val="minor"/>
      </rPr>
      <t>暴力団員</t>
    </r>
    <r>
      <rPr>
        <sz val="10"/>
        <color theme="1"/>
        <rFont val="ＭＳ Ｐゴシック"/>
        <family val="2"/>
        <charset val="128"/>
        <scheme val="minor"/>
      </rPr>
      <t>であることを知りながらこれを不当に利用するなどしている。</t>
    </r>
    <phoneticPr fontId="1"/>
  </si>
  <si>
    <r>
      <rPr>
        <b/>
        <u/>
        <sz val="10"/>
        <rFont val="ＭＳ ゴシック"/>
        <family val="3"/>
        <charset val="128"/>
      </rPr>
      <t>暴力団</t>
    </r>
    <r>
      <rPr>
        <sz val="10"/>
        <rFont val="ＭＳ ゴシック"/>
        <family val="3"/>
        <charset val="128"/>
      </rPr>
      <t>又は</t>
    </r>
    <r>
      <rPr>
        <b/>
        <u/>
        <sz val="10"/>
        <rFont val="ＭＳ ゴシック"/>
        <family val="3"/>
        <charset val="128"/>
      </rPr>
      <t>暴力団員</t>
    </r>
    <r>
      <rPr>
        <sz val="10"/>
        <rFont val="ＭＳ ゴシック"/>
        <family val="3"/>
        <charset val="128"/>
      </rPr>
      <t>と社会的に非難されるべき関係を有している。</t>
    </r>
    <phoneticPr fontId="1"/>
  </si>
  <si>
    <t>法人にあっては罰金の刑、個人にあっては禁錮以上の刑に処せられ、その執行を終わり、又はその執行を受けることがなくなった日から１年を経過しない者である。</t>
    <phoneticPr fontId="1"/>
  </si>
  <si>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1"/>
  </si>
  <si>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1"/>
  </si>
  <si>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1"/>
  </si>
  <si>
    <t>暴力団等審査情報を、大阪府暴力団排除条例第２６条に基づき、大阪府警察本部に提供することに同意する。</t>
    <phoneticPr fontId="1"/>
  </si>
  <si>
    <t>※「１」～「８」で「はい」に「○」を付けた場合及び「９」～「11」で「いいえ」に「○」を付けた場合は、補助金の支給を受けることはできません。</t>
  </si>
  <si>
    <t>職　（代表者）</t>
    <rPh sb="0" eb="1">
      <t>ショク</t>
    </rPh>
    <rPh sb="3" eb="6">
      <t>ダイヒョウシャ</t>
    </rPh>
    <phoneticPr fontId="9"/>
  </si>
  <si>
    <r>
      <t>　私</t>
    </r>
    <r>
      <rPr>
        <sz val="11"/>
        <color rgb="FFFF0000"/>
        <rFont val="ＭＳ Ｐゴシック"/>
        <family val="3"/>
        <charset val="128"/>
        <scheme val="minor"/>
      </rPr>
      <t>（学校名・施設名）</t>
    </r>
    <r>
      <rPr>
        <sz val="11"/>
        <color theme="1"/>
        <rFont val="ＭＳ Ｐゴシック"/>
        <family val="2"/>
        <charset val="128"/>
        <scheme val="minor"/>
      </rPr>
      <t>は大阪府補助金交付規則（以下「規則」という。）第４条第２項第３号の規定に基づき、大阪府結核対策費補助金にかかる交付申請を行うにあたり、下記の内容について申し立てます。</t>
    </r>
    <phoneticPr fontId="1"/>
  </si>
  <si>
    <t>大阪府○○市○○町２丁目３番４号</t>
    <phoneticPr fontId="1"/>
  </si>
  <si>
    <t>令和７年度において大阪府結核対策費補助金を次のとおり受けたいので、大阪府補助金交付規則</t>
    <rPh sb="0" eb="2">
      <t>レイワ</t>
    </rPh>
    <phoneticPr fontId="1"/>
  </si>
  <si>
    <t>（５）令和７年度歳入歳出予算書抄本（別紙１の４）</t>
    <rPh sb="3" eb="5">
      <t>レイワ</t>
    </rPh>
    <phoneticPr fontId="1"/>
  </si>
  <si>
    <t>令和７年度　歳入歳出予算書抄本（関係分のみ）</t>
    <rPh sb="0" eb="2">
      <t>レイワ</t>
    </rPh>
    <rPh sb="3" eb="4">
      <t>ネン</t>
    </rPh>
    <rPh sb="4" eb="5">
      <t>ド</t>
    </rPh>
    <rPh sb="6" eb="8">
      <t>サイニュウ</t>
    </rPh>
    <rPh sb="8" eb="10">
      <t>サイシュツ</t>
    </rPh>
    <rPh sb="10" eb="13">
      <t>ヨサンショ</t>
    </rPh>
    <rPh sb="13" eb="15">
      <t>ショウホン</t>
    </rPh>
    <rPh sb="16" eb="18">
      <t>カンケイ</t>
    </rPh>
    <rPh sb="18" eb="19">
      <t>ブン</t>
    </rPh>
    <phoneticPr fontId="1"/>
  </si>
  <si>
    <t>書類送付先</t>
    <rPh sb="0" eb="2">
      <t>ショルイ</t>
    </rPh>
    <rPh sb="2" eb="5">
      <t>ソウフサキ</t>
    </rPh>
    <phoneticPr fontId="1"/>
  </si>
  <si>
    <t>※その他の場合のみ記入</t>
    <rPh sb="3" eb="4">
      <t>ホカ</t>
    </rPh>
    <rPh sb="5" eb="7">
      <t>バアイ</t>
    </rPh>
    <rPh sb="9" eb="11">
      <t>キニュウ</t>
    </rPh>
    <phoneticPr fontId="1"/>
  </si>
  <si>
    <t>郵 便 番 号</t>
    <rPh sb="0" eb="1">
      <t>ユウ</t>
    </rPh>
    <rPh sb="2" eb="3">
      <t>ビン</t>
    </rPh>
    <rPh sb="4" eb="5">
      <t>バン</t>
    </rPh>
    <rPh sb="6" eb="7">
      <t>ゴウ</t>
    </rPh>
    <phoneticPr fontId="1"/>
  </si>
  <si>
    <t>送付先住所</t>
    <rPh sb="0" eb="3">
      <t>ソウフサキ</t>
    </rPh>
    <rPh sb="3" eb="5">
      <t>ジュウショ</t>
    </rPh>
    <phoneticPr fontId="1"/>
  </si>
  <si>
    <t>宛　　　　名</t>
    <rPh sb="0" eb="1">
      <t>アテ</t>
    </rPh>
    <rPh sb="5" eb="6">
      <t>ナ</t>
    </rPh>
    <phoneticPr fontId="1"/>
  </si>
  <si>
    <t>メールアドレス</t>
  </si>
  <si>
    <t>iryohanako@xxxx.jp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</si>
</sst>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Red]\-#,##0\ "/>
    <numFmt numFmtId="178" formatCode="00000000"/>
    <numFmt numFmtId="179" formatCode="00"/>
  </numFmts>
  <fonts count="6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b/>
      <sz val="14"/>
      <color theme="1"/>
      <name val="ＭＳ Ｐ明朝"/>
      <family val="1"/>
      <charset val="128"/>
    </font>
    <font>
      <sz val="11"/>
      <color theme="1"/>
      <name val="ＭＳ Ｐ明朝"/>
      <family val="1"/>
      <charset val="128"/>
    </font>
    <font>
      <sz val="11"/>
      <color rgb="FFFF0000"/>
      <name val="ＭＳ Ｐ明朝"/>
      <family val="1"/>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6"/>
      <name val="ＭＳ ゴシック"/>
      <family val="3"/>
      <charset val="128"/>
    </font>
    <font>
      <sz val="14"/>
      <name val="ＭＳ Ｐゴシック"/>
      <family val="3"/>
      <charset val="128"/>
    </font>
    <font>
      <sz val="9"/>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1"/>
      <color theme="1"/>
      <name val="ＭＳ 明朝"/>
      <family val="1"/>
      <charset val="128"/>
    </font>
    <font>
      <sz val="16"/>
      <name val="ＭＳ 明朝"/>
      <family val="1"/>
      <charset val="128"/>
    </font>
    <font>
      <sz val="14"/>
      <name val="ＭＳ Ｐ明朝"/>
      <family val="1"/>
      <charset val="128"/>
    </font>
    <font>
      <sz val="12"/>
      <name val="ＭＳ Ｐ明朝"/>
      <family val="1"/>
      <charset val="128"/>
    </font>
    <font>
      <sz val="11"/>
      <name val="ＭＳ Ｐゴシック"/>
      <family val="2"/>
      <charset val="128"/>
      <scheme val="minor"/>
    </font>
    <font>
      <b/>
      <sz val="16"/>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14"/>
      <name val="ＭＳ Ｐ明朝"/>
      <family val="1"/>
      <charset val="128"/>
    </font>
    <font>
      <sz val="10"/>
      <name val="ＭＳ Ｐゴシック"/>
      <family val="3"/>
      <charset val="128"/>
      <scheme val="minor"/>
    </font>
    <font>
      <sz val="20"/>
      <name val="ＭＳ ゴシック"/>
      <family val="3"/>
      <charset val="128"/>
    </font>
    <font>
      <sz val="18"/>
      <name val="ＭＳ ゴシック"/>
      <family val="3"/>
      <charset val="128"/>
    </font>
    <font>
      <b/>
      <sz val="24"/>
      <name val="ＭＳ Ｐ明朝"/>
      <family val="1"/>
      <charset val="128"/>
    </font>
    <font>
      <b/>
      <sz val="22"/>
      <name val="ＭＳ Ｐ明朝"/>
      <family val="1"/>
      <charset val="128"/>
    </font>
    <font>
      <sz val="14"/>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明朝"/>
      <family val="1"/>
      <charset val="128"/>
    </font>
    <font>
      <b/>
      <sz val="11"/>
      <color theme="1"/>
      <name val="ＭＳ Ｐ明朝"/>
      <family val="1"/>
      <charset val="128"/>
    </font>
    <font>
      <b/>
      <sz val="12"/>
      <color theme="1"/>
      <name val="ＭＳ Ｐ明朝"/>
      <family val="1"/>
      <charset val="128"/>
    </font>
    <font>
      <sz val="18"/>
      <color theme="1"/>
      <name val="ＭＳ Ｐ明朝"/>
      <family val="1"/>
      <charset val="128"/>
    </font>
    <font>
      <sz val="11"/>
      <color theme="0"/>
      <name val="ＭＳ Ｐ明朝"/>
      <family val="1"/>
      <charset val="128"/>
    </font>
    <font>
      <sz val="18"/>
      <color rgb="FFFF0000"/>
      <name val="ＭＳ ゴシック"/>
      <family val="3"/>
      <charset val="128"/>
    </font>
    <font>
      <sz val="16"/>
      <color rgb="FFFF0000"/>
      <name val="ＭＳ ゴシック"/>
      <family val="3"/>
      <charset val="128"/>
    </font>
    <font>
      <sz val="11"/>
      <color rgb="FFFF0000"/>
      <name val="ＭＳ ゴシック"/>
      <family val="3"/>
      <charset val="128"/>
    </font>
    <font>
      <b/>
      <sz val="72"/>
      <color rgb="FFFF0000"/>
      <name val="ＭＳ ゴシック"/>
      <family val="3"/>
      <charset val="128"/>
    </font>
    <font>
      <sz val="72"/>
      <color rgb="FFFF0000"/>
      <name val="ＭＳ ゴシック"/>
      <family val="3"/>
      <charset val="128"/>
    </font>
    <font>
      <sz val="14"/>
      <color rgb="FFFF0000"/>
      <name val="ＭＳ Ｐゴシック"/>
      <family val="3"/>
      <charset val="128"/>
      <scheme val="minor"/>
    </font>
    <font>
      <sz val="14"/>
      <color rgb="FFFF0000"/>
      <name val="ＭＳ Ｐゴシック"/>
      <family val="3"/>
      <charset val="128"/>
    </font>
    <font>
      <b/>
      <sz val="14"/>
      <color theme="1"/>
      <name val="ＭＳ Ｐゴシック"/>
      <family val="3"/>
      <charset val="128"/>
      <scheme val="minor"/>
    </font>
    <font>
      <sz val="10"/>
      <color theme="1"/>
      <name val="ＭＳ Ｐゴシック"/>
      <family val="2"/>
      <charset val="128"/>
      <scheme val="minor"/>
    </font>
    <font>
      <sz val="10"/>
      <name val="ＭＳ ゴシック"/>
      <family val="3"/>
      <charset val="128"/>
    </font>
    <font>
      <sz val="10"/>
      <color theme="1"/>
      <name val="ＭＳ ゴシック"/>
      <family val="3"/>
      <charset val="128"/>
    </font>
    <font>
      <sz val="12"/>
      <color theme="1"/>
      <name val="ＭＳ ゴシック"/>
      <family val="3"/>
      <charset val="128"/>
    </font>
    <font>
      <sz val="16"/>
      <color theme="1"/>
      <name val="ＭＳ Ｐゴシック"/>
      <family val="3"/>
      <charset val="128"/>
      <scheme val="minor"/>
    </font>
    <font>
      <b/>
      <sz val="20"/>
      <color theme="1"/>
      <name val="ＭＳ ゴシック"/>
      <family val="3"/>
      <charset val="128"/>
    </font>
    <font>
      <sz val="11"/>
      <name val="ＭＳ Ｐゴシック"/>
      <family val="3"/>
      <charset val="128"/>
    </font>
    <font>
      <u/>
      <sz val="12"/>
      <color theme="1"/>
      <name val="ＭＳ ゴシック"/>
      <family val="3"/>
      <charset val="128"/>
    </font>
    <font>
      <b/>
      <u/>
      <sz val="11"/>
      <color theme="1"/>
      <name val="ＭＳ Ｐ明朝"/>
      <family val="1"/>
      <charset val="128"/>
    </font>
    <font>
      <b/>
      <u/>
      <sz val="10"/>
      <color theme="1"/>
      <name val="ＭＳ Ｐゴシック"/>
      <family val="3"/>
      <charset val="128"/>
      <scheme val="minor"/>
    </font>
    <font>
      <sz val="10"/>
      <color theme="1"/>
      <name val="ＭＳ Ｐゴシック"/>
      <family val="3"/>
      <charset val="128"/>
      <scheme val="minor"/>
    </font>
    <font>
      <b/>
      <u/>
      <sz val="10"/>
      <name val="ＭＳ ゴシック"/>
      <family val="3"/>
      <charset val="128"/>
    </font>
    <font>
      <u/>
      <sz val="11"/>
      <color theme="1"/>
      <name val="ＭＳ Ｐゴシック"/>
      <family val="3"/>
      <charset val="128"/>
      <scheme val="minor"/>
    </font>
    <font>
      <u/>
      <sz val="10"/>
      <color theme="1"/>
      <name val="ＭＳ ゴシック"/>
      <family val="3"/>
      <charset val="128"/>
    </font>
    <font>
      <sz val="9"/>
      <color theme="1"/>
      <name val="ＭＳ Ｐゴシック"/>
      <family val="2"/>
      <charset val="128"/>
      <scheme val="minor"/>
    </font>
    <font>
      <u/>
      <sz val="11"/>
      <color theme="10"/>
      <name val="ＭＳ Ｐゴシック"/>
      <family val="2"/>
      <charset val="128"/>
      <scheme val="minor"/>
    </font>
  </fonts>
  <fills count="7">
    <fill>
      <patternFill patternType="none"/>
    </fill>
    <fill>
      <patternFill patternType="gray125"/>
    </fill>
    <fill>
      <patternFill patternType="mediumGray"/>
    </fill>
    <fill>
      <patternFill patternType="solid">
        <fgColor theme="9" tint="0.59999389629810485"/>
        <bgColor indexed="64"/>
      </patternFill>
    </fill>
    <fill>
      <patternFill patternType="solid">
        <fgColor theme="4" tint="0.79998168889431442"/>
        <bgColor indexed="64"/>
      </patternFill>
    </fill>
    <fill>
      <patternFill patternType="solid">
        <fgColor theme="4" tint="0.79998168889431442"/>
        <bgColor theme="4" tint="0.79995117038483843"/>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dotted">
        <color indexed="64"/>
      </right>
      <top style="thick">
        <color indexed="64"/>
      </top>
      <bottom style="thin">
        <color indexed="64"/>
      </bottom>
      <diagonal/>
    </border>
    <border>
      <left style="dotted">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style="thick">
        <color indexed="64"/>
      </left>
      <right style="thin">
        <color indexed="64"/>
      </right>
      <top/>
      <bottom/>
      <diagonal/>
    </border>
    <border>
      <left style="dashed">
        <color indexed="64"/>
      </left>
      <right style="dotted">
        <color indexed="64"/>
      </right>
      <top style="thin">
        <color indexed="64"/>
      </top>
      <bottom style="thin">
        <color indexed="64"/>
      </bottom>
      <diagonal/>
    </border>
    <border>
      <left style="dotted">
        <color indexed="64"/>
      </left>
      <right style="thick">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right/>
      <top style="thin">
        <color indexed="64"/>
      </top>
      <bottom style="thick">
        <color indexed="64"/>
      </bottom>
      <diagonal/>
    </border>
    <border>
      <left/>
      <right/>
      <top style="thick">
        <color indexed="64"/>
      </top>
      <bottom/>
      <diagonal/>
    </border>
    <border>
      <left/>
      <right/>
      <top/>
      <bottom style="thick">
        <color indexed="64"/>
      </bottom>
      <diagonal/>
    </border>
    <border>
      <left/>
      <right style="dotted">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dotted">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64"/>
      </top>
      <bottom style="thick">
        <color indexed="64"/>
      </bottom>
      <diagonal/>
    </border>
    <border>
      <left style="dotted">
        <color indexed="64"/>
      </left>
      <right/>
      <top style="thick">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hair">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ck">
        <color indexed="64"/>
      </right>
      <top style="thin">
        <color indexed="64"/>
      </top>
      <bottom style="thick">
        <color indexed="64"/>
      </bottom>
      <diagonal/>
    </border>
  </borders>
  <cellStyleXfs count="5">
    <xf numFmtId="0" fontId="0" fillId="0" borderId="0">
      <alignment vertical="center"/>
    </xf>
    <xf numFmtId="38" fontId="7" fillId="0" borderId="0" applyFont="0" applyFill="0" applyBorder="0" applyAlignment="0" applyProtection="0">
      <alignment vertical="center"/>
    </xf>
    <xf numFmtId="0" fontId="32" fillId="0" borderId="0">
      <alignment vertical="center"/>
    </xf>
    <xf numFmtId="0" fontId="53" fillId="0" borderId="0"/>
    <xf numFmtId="0" fontId="62" fillId="0" borderId="0" applyNumberFormat="0" applyFill="0" applyBorder="0" applyAlignment="0" applyProtection="0">
      <alignment vertical="center"/>
    </xf>
  </cellStyleXfs>
  <cellXfs count="533">
    <xf numFmtId="0" fontId="0" fillId="0" borderId="0" xfId="0">
      <alignment vertical="center"/>
    </xf>
    <xf numFmtId="0" fontId="0" fillId="0" borderId="0" xfId="0" applyAlignment="1">
      <alignment vertical="center"/>
    </xf>
    <xf numFmtId="0" fontId="3" fillId="0" borderId="0" xfId="0" applyFont="1" applyAlignment="1">
      <alignment vertical="top" wrapText="1"/>
    </xf>
    <xf numFmtId="0" fontId="0" fillId="0" borderId="0" xfId="0" applyAlignment="1">
      <alignment vertical="top" wrapText="1"/>
    </xf>
    <xf numFmtId="0" fontId="5" fillId="0" borderId="0" xfId="0" applyFont="1">
      <alignment vertical="center"/>
    </xf>
    <xf numFmtId="0" fontId="11" fillId="0" borderId="0" xfId="0" applyFont="1">
      <alignment vertical="center"/>
    </xf>
    <xf numFmtId="0" fontId="20" fillId="0" borderId="0" xfId="0" applyFont="1">
      <alignment vertical="center"/>
    </xf>
    <xf numFmtId="0" fontId="8" fillId="0" borderId="0" xfId="0" applyFont="1">
      <alignment vertical="center"/>
    </xf>
    <xf numFmtId="0" fontId="8" fillId="0" borderId="22" xfId="0" applyFont="1" applyBorder="1" applyProtection="1">
      <alignment vertical="center"/>
      <protection locked="0"/>
    </xf>
    <xf numFmtId="0" fontId="22" fillId="0" borderId="0" xfId="0" applyFont="1">
      <alignment vertical="center"/>
    </xf>
    <xf numFmtId="0" fontId="26" fillId="0" borderId="0" xfId="0" applyFont="1">
      <alignment vertical="center"/>
    </xf>
    <xf numFmtId="0" fontId="8" fillId="0" borderId="0" xfId="0" applyFont="1" applyProtection="1">
      <alignment vertical="center"/>
    </xf>
    <xf numFmtId="0" fontId="20" fillId="0" borderId="0" xfId="0" applyFont="1" applyProtection="1">
      <alignment vertical="center"/>
    </xf>
    <xf numFmtId="0" fontId="20" fillId="0" borderId="0" xfId="0" applyFont="1" applyProtection="1">
      <alignment vertical="center"/>
      <protection locked="0"/>
    </xf>
    <xf numFmtId="0" fontId="8" fillId="0" borderId="0" xfId="0" applyFont="1" applyProtection="1">
      <alignment vertical="center"/>
      <protection locked="0"/>
    </xf>
    <xf numFmtId="0" fontId="20" fillId="0" borderId="0" xfId="0" applyFont="1" applyAlignment="1" applyProtection="1">
      <alignment horizontal="right" vertical="top"/>
      <protection locked="0"/>
    </xf>
    <xf numFmtId="0" fontId="17" fillId="0" borderId="0" xfId="0" applyFont="1" applyAlignment="1">
      <alignment vertical="top"/>
    </xf>
    <xf numFmtId="0" fontId="14" fillId="0" borderId="0" xfId="0" applyFont="1" applyAlignment="1">
      <alignment vertical="center"/>
    </xf>
    <xf numFmtId="0" fontId="11" fillId="0" borderId="0" xfId="0" applyFont="1" applyAlignment="1">
      <alignment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51"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4" fillId="0" borderId="70" xfId="0" applyFont="1" applyBorder="1" applyAlignment="1">
      <alignment horizontal="center" vertical="center"/>
    </xf>
    <xf numFmtId="0" fontId="14" fillId="2" borderId="80"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44" xfId="0" applyFont="1" applyFill="1" applyBorder="1" applyAlignment="1">
      <alignment horizontal="center" vertical="center"/>
    </xf>
    <xf numFmtId="0" fontId="13" fillId="0" borderId="0" xfId="0" applyFont="1" applyBorder="1">
      <alignment vertical="center"/>
    </xf>
    <xf numFmtId="0" fontId="10" fillId="0" borderId="49" xfId="0" applyFont="1" applyBorder="1" applyAlignment="1">
      <alignment horizontal="center" vertical="center"/>
    </xf>
    <xf numFmtId="0" fontId="11" fillId="0" borderId="96" xfId="0" applyFont="1" applyBorder="1" applyAlignment="1">
      <alignment horizontal="center" vertical="center"/>
    </xf>
    <xf numFmtId="0" fontId="11" fillId="0" borderId="42" xfId="0" applyFont="1" applyBorder="1" applyAlignment="1">
      <alignment horizontal="center" vertical="center"/>
    </xf>
    <xf numFmtId="0" fontId="10" fillId="0" borderId="90" xfId="0" applyFont="1" applyBorder="1" applyAlignment="1">
      <alignment horizontal="center" vertical="center"/>
    </xf>
    <xf numFmtId="0" fontId="10" fillId="0" borderId="68" xfId="0" applyFont="1" applyBorder="1" applyAlignment="1">
      <alignment horizontal="center" vertical="center"/>
    </xf>
    <xf numFmtId="0" fontId="10" fillId="0" borderId="96" xfId="0" applyFont="1" applyBorder="1" applyAlignment="1">
      <alignment horizontal="center" vertical="center"/>
    </xf>
    <xf numFmtId="0" fontId="8" fillId="0" borderId="0" xfId="0" applyFont="1" applyAlignment="1" applyProtection="1">
      <alignment vertical="center"/>
      <protection locked="0"/>
    </xf>
    <xf numFmtId="0" fontId="8" fillId="0" borderId="0" xfId="0" applyFont="1" applyFill="1" applyBorder="1" applyAlignment="1" applyProtection="1">
      <alignment horizontal="left" vertical="top" wrapText="1"/>
      <protection locked="0"/>
    </xf>
    <xf numFmtId="0" fontId="21" fillId="0" borderId="0" xfId="0" applyFont="1" applyAlignment="1" applyProtection="1">
      <alignment vertical="center"/>
    </xf>
    <xf numFmtId="0" fontId="13" fillId="2" borderId="0" xfId="0" applyFont="1" applyFill="1" applyBorder="1" applyAlignment="1">
      <alignment horizontal="center" vertical="center"/>
    </xf>
    <xf numFmtId="0" fontId="13" fillId="2" borderId="45" xfId="0" applyFont="1" applyFill="1" applyBorder="1" applyAlignment="1">
      <alignment horizontal="center" vertical="center"/>
    </xf>
    <xf numFmtId="0" fontId="14" fillId="0" borderId="42" xfId="0" applyFont="1" applyBorder="1" applyAlignment="1">
      <alignment horizontal="center" vertical="center"/>
    </xf>
    <xf numFmtId="0" fontId="8" fillId="0" borderId="7" xfId="0" applyFont="1" applyBorder="1" applyAlignment="1">
      <alignment vertical="center" wrapText="1"/>
    </xf>
    <xf numFmtId="0" fontId="8" fillId="0" borderId="0" xfId="0" applyFont="1" applyAlignment="1">
      <alignment vertical="center" wrapText="1"/>
    </xf>
    <xf numFmtId="0" fontId="8" fillId="0" borderId="0" xfId="0" applyFont="1">
      <alignment vertical="center"/>
    </xf>
    <xf numFmtId="0" fontId="20" fillId="0" borderId="0" xfId="0" applyFont="1" applyBorder="1">
      <alignment vertical="center"/>
    </xf>
    <xf numFmtId="0" fontId="31" fillId="0" borderId="0" xfId="0" applyFont="1">
      <alignment vertical="center"/>
    </xf>
    <xf numFmtId="0" fontId="20" fillId="0" borderId="0" xfId="0" applyFont="1" applyAlignment="1">
      <alignment vertical="center" readingOrder="1"/>
    </xf>
    <xf numFmtId="0" fontId="31" fillId="0" borderId="0" xfId="0" applyFont="1" applyBorder="1" applyAlignment="1">
      <alignment vertical="center"/>
    </xf>
    <xf numFmtId="0" fontId="32" fillId="0" borderId="0" xfId="2">
      <alignment vertical="center"/>
    </xf>
    <xf numFmtId="0" fontId="32" fillId="0" borderId="0" xfId="2" applyAlignment="1">
      <alignment horizontal="left" vertical="center"/>
    </xf>
    <xf numFmtId="0" fontId="32" fillId="0" borderId="0" xfId="2" applyAlignment="1">
      <alignment horizontal="center" vertical="center"/>
    </xf>
    <xf numFmtId="0" fontId="20" fillId="0" borderId="0" xfId="0" applyFont="1" applyBorder="1" applyProtection="1">
      <alignment vertical="center"/>
    </xf>
    <xf numFmtId="0" fontId="8" fillId="0" borderId="0" xfId="0" applyFont="1">
      <alignment vertical="center"/>
    </xf>
    <xf numFmtId="58" fontId="5" fillId="0" borderId="0" xfId="0" applyNumberFormat="1" applyFont="1">
      <alignment vertical="center"/>
    </xf>
    <xf numFmtId="0" fontId="8" fillId="0" borderId="27" xfId="0" applyFont="1" applyBorder="1" applyAlignment="1" applyProtection="1">
      <alignment horizontal="center" vertical="center"/>
      <protection locked="0"/>
    </xf>
    <xf numFmtId="0" fontId="22" fillId="0" borderId="0" xfId="0" applyFont="1" applyAlignment="1">
      <alignment vertical="center" wrapText="1"/>
    </xf>
    <xf numFmtId="0" fontId="22" fillId="0" borderId="0" xfId="0" applyFont="1">
      <alignment vertical="center"/>
    </xf>
    <xf numFmtId="0" fontId="8" fillId="0" borderId="0" xfId="0" applyFont="1" applyAlignment="1" applyProtection="1">
      <alignment horizontal="left" vertical="center"/>
      <protection hidden="1"/>
    </xf>
    <xf numFmtId="0" fontId="20" fillId="0" borderId="0" xfId="0" applyFont="1" applyProtection="1">
      <alignment vertical="center"/>
      <protection hidden="1"/>
    </xf>
    <xf numFmtId="0" fontId="8" fillId="0" borderId="0" xfId="0" applyFont="1" applyProtection="1">
      <alignment vertical="center"/>
      <protection hidden="1"/>
    </xf>
    <xf numFmtId="0" fontId="8" fillId="0" borderId="0" xfId="0" applyFont="1" applyAlignment="1" applyProtection="1">
      <alignment vertical="top"/>
      <protection hidden="1"/>
    </xf>
    <xf numFmtId="0" fontId="8" fillId="0" borderId="0" xfId="0" applyFont="1" applyAlignment="1" applyProtection="1">
      <alignment horizontal="left" vertical="center" indent="1"/>
      <protection hidden="1"/>
    </xf>
    <xf numFmtId="0" fontId="8" fillId="0" borderId="0" xfId="0" applyFont="1" applyAlignment="1" applyProtection="1">
      <alignment vertical="center"/>
      <protection hidden="1"/>
    </xf>
    <xf numFmtId="0" fontId="5" fillId="0" borderId="0" xfId="0" applyFont="1" applyProtection="1">
      <alignment vertical="center"/>
      <protection hidden="1"/>
    </xf>
    <xf numFmtId="0" fontId="0" fillId="0" borderId="0" xfId="0" applyProtection="1">
      <alignment vertical="center"/>
      <protection hidden="1"/>
    </xf>
    <xf numFmtId="0" fontId="5" fillId="0" borderId="0" xfId="0" applyFont="1" applyAlignment="1" applyProtection="1">
      <alignment vertical="center"/>
      <protection hidden="1"/>
    </xf>
    <xf numFmtId="0" fontId="30"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0" fontId="8" fillId="0" borderId="0" xfId="0" applyFont="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49" fontId="19" fillId="0" borderId="0" xfId="0" applyNumberFormat="1" applyFont="1" applyAlignment="1" applyProtection="1">
      <alignment horizontal="left" vertical="center"/>
      <protection hidden="1"/>
    </xf>
    <xf numFmtId="0" fontId="22" fillId="0" borderId="0" xfId="0" applyFont="1" applyAlignment="1" applyProtection="1">
      <alignment vertical="center" wrapText="1"/>
      <protection hidden="1"/>
    </xf>
    <xf numFmtId="0" fontId="22" fillId="0" borderId="0" xfId="0" applyFont="1" applyAlignment="1" applyProtection="1">
      <alignment vertical="center"/>
      <protection hidden="1"/>
    </xf>
    <xf numFmtId="0" fontId="25" fillId="0" borderId="0" xfId="0" applyFont="1" applyAlignment="1" applyProtection="1">
      <alignment horizontal="center" vertical="center"/>
      <protection hidden="1"/>
    </xf>
    <xf numFmtId="0" fontId="8" fillId="0" borderId="24"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20" xfId="0" applyFont="1" applyBorder="1" applyProtection="1">
      <alignment vertical="center"/>
      <protection hidden="1"/>
    </xf>
    <xf numFmtId="0" fontId="8" fillId="0" borderId="111" xfId="0" applyFont="1" applyBorder="1" applyProtection="1">
      <alignment vertical="center"/>
      <protection hidden="1"/>
    </xf>
    <xf numFmtId="49" fontId="8" fillId="0" borderId="0" xfId="0" applyNumberFormat="1"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26" xfId="0" applyFont="1" applyBorder="1" applyProtection="1">
      <alignment vertical="center"/>
      <protection locked="0"/>
    </xf>
    <xf numFmtId="0" fontId="8" fillId="0" borderId="27" xfId="0" applyFont="1" applyBorder="1" applyProtection="1">
      <alignment vertical="center"/>
      <protection locked="0"/>
    </xf>
    <xf numFmtId="0" fontId="8" fillId="0" borderId="106" xfId="0" applyFont="1" applyBorder="1" applyProtection="1">
      <alignment vertical="center"/>
      <protection locked="0"/>
    </xf>
    <xf numFmtId="0" fontId="8" fillId="0" borderId="108" xfId="0" applyFont="1" applyBorder="1" applyProtection="1">
      <alignment vertical="center"/>
      <protection locked="0"/>
    </xf>
    <xf numFmtId="0" fontId="8" fillId="0" borderId="112" xfId="0" applyFont="1" applyBorder="1" applyProtection="1">
      <alignment vertical="center"/>
      <protection locked="0"/>
    </xf>
    <xf numFmtId="0" fontId="22" fillId="0" borderId="22" xfId="0" applyFont="1" applyBorder="1" applyProtection="1">
      <alignment vertical="center"/>
      <protection locked="0"/>
    </xf>
    <xf numFmtId="0" fontId="22" fillId="0" borderId="27" xfId="0" applyFont="1" applyBorder="1" applyProtection="1">
      <alignment vertical="center"/>
      <protection locked="0"/>
    </xf>
    <xf numFmtId="0" fontId="22" fillId="0" borderId="108" xfId="0" applyFont="1" applyBorder="1" applyProtection="1">
      <alignment vertical="center"/>
      <protection locked="0"/>
    </xf>
    <xf numFmtId="0" fontId="22" fillId="0" borderId="112" xfId="0" applyFont="1" applyBorder="1" applyProtection="1">
      <alignment vertical="center"/>
      <protection locked="0"/>
    </xf>
    <xf numFmtId="0" fontId="22" fillId="0" borderId="20" xfId="0" applyFont="1" applyBorder="1" applyProtection="1">
      <alignment vertical="center"/>
      <protection hidden="1"/>
    </xf>
    <xf numFmtId="0" fontId="22" fillId="0" borderId="111" xfId="0" applyFont="1" applyBorder="1" applyProtection="1">
      <alignment vertical="center"/>
      <protection hidden="1"/>
    </xf>
    <xf numFmtId="0" fontId="25" fillId="0" borderId="9" xfId="0" applyFont="1" applyBorder="1" applyAlignment="1" applyProtection="1">
      <alignment horizontal="center" vertical="center"/>
      <protection hidden="1"/>
    </xf>
    <xf numFmtId="0" fontId="22" fillId="0" borderId="23" xfId="0" applyFont="1" applyBorder="1" applyAlignment="1" applyProtection="1">
      <alignment horizontal="center" vertical="center"/>
      <protection hidden="1"/>
    </xf>
    <xf numFmtId="0" fontId="22" fillId="0" borderId="24" xfId="0" applyFont="1" applyBorder="1" applyAlignment="1" applyProtection="1">
      <alignment horizontal="center" vertical="center"/>
      <protection hidden="1"/>
    </xf>
    <xf numFmtId="0" fontId="22" fillId="0" borderId="25" xfId="0" applyFont="1" applyBorder="1" applyAlignment="1" applyProtection="1">
      <alignment horizontal="center" vertical="center"/>
      <protection hidden="1"/>
    </xf>
    <xf numFmtId="49" fontId="22" fillId="0" borderId="42" xfId="0" applyNumberFormat="1" applyFont="1" applyBorder="1" applyAlignment="1" applyProtection="1">
      <alignment horizontal="center" vertical="center"/>
      <protection hidden="1"/>
    </xf>
    <xf numFmtId="49" fontId="22" fillId="0" borderId="43" xfId="0" applyNumberFormat="1" applyFont="1" applyBorder="1" applyAlignment="1" applyProtection="1">
      <alignment horizontal="center" vertical="center"/>
      <protection hidden="1"/>
    </xf>
    <xf numFmtId="0" fontId="22" fillId="0" borderId="22" xfId="0" applyFont="1" applyBorder="1" applyAlignment="1" applyProtection="1">
      <alignment horizontal="center" vertical="center"/>
      <protection hidden="1"/>
    </xf>
    <xf numFmtId="49" fontId="22" fillId="0" borderId="113" xfId="0" applyNumberFormat="1" applyFont="1" applyBorder="1" applyAlignment="1" applyProtection="1">
      <alignment horizontal="center" vertical="center"/>
      <protection hidden="1"/>
    </xf>
    <xf numFmtId="49" fontId="22" fillId="0" borderId="110" xfId="0" applyNumberFormat="1" applyFont="1" applyBorder="1" applyAlignment="1" applyProtection="1">
      <alignment horizontal="center" vertical="center"/>
      <protection hidden="1"/>
    </xf>
    <xf numFmtId="0" fontId="22" fillId="0" borderId="13" xfId="0" applyFont="1" applyBorder="1" applyAlignment="1" applyProtection="1">
      <alignment horizontal="centerContinuous" vertical="distributed"/>
      <protection hidden="1"/>
    </xf>
    <xf numFmtId="0" fontId="22" fillId="0" borderId="26" xfId="0" applyFont="1" applyBorder="1" applyAlignment="1" applyProtection="1">
      <alignment horizontal="centerContinuous" vertical="distributed"/>
      <protection locked="0"/>
    </xf>
    <xf numFmtId="0" fontId="22" fillId="0" borderId="26" xfId="0" applyFont="1" applyBorder="1" applyAlignment="1" applyProtection="1">
      <alignment horizontal="centerContinuous" vertical="distributed" wrapText="1"/>
      <protection locked="0"/>
    </xf>
    <xf numFmtId="0" fontId="22" fillId="0" borderId="22" xfId="0" applyFont="1" applyBorder="1" applyAlignment="1" applyProtection="1">
      <alignment horizontal="center" vertical="center"/>
      <protection locked="0"/>
    </xf>
    <xf numFmtId="0" fontId="22" fillId="0" borderId="106" xfId="0" applyFont="1" applyBorder="1" applyAlignment="1" applyProtection="1">
      <alignment horizontal="centerContinuous" vertical="distributed"/>
      <protection locked="0"/>
    </xf>
    <xf numFmtId="177" fontId="22" fillId="0" borderId="41" xfId="1" applyNumberFormat="1" applyFont="1" applyBorder="1" applyProtection="1">
      <alignment vertical="center"/>
      <protection locked="0"/>
    </xf>
    <xf numFmtId="177" fontId="22" fillId="0" borderId="42" xfId="1" applyNumberFormat="1" applyFont="1" applyBorder="1" applyProtection="1">
      <alignment vertical="center"/>
      <protection locked="0"/>
    </xf>
    <xf numFmtId="0" fontId="21" fillId="0" borderId="0" xfId="0" applyFont="1" applyAlignment="1" applyProtection="1">
      <alignment vertical="center"/>
      <protection hidden="1"/>
    </xf>
    <xf numFmtId="0" fontId="20" fillId="0" borderId="0" xfId="0" applyFont="1" applyAlignment="1" applyProtection="1">
      <alignment horizontal="right" vertical="top"/>
      <protection hidden="1"/>
    </xf>
    <xf numFmtId="0" fontId="8" fillId="0" borderId="31" xfId="0" applyFont="1" applyBorder="1" applyAlignment="1" applyProtection="1">
      <alignment horizontal="right" vertical="top"/>
      <protection hidden="1"/>
    </xf>
    <xf numFmtId="0" fontId="24" fillId="0" borderId="19" xfId="0" applyFont="1" applyBorder="1" applyAlignment="1" applyProtection="1">
      <alignment horizontal="right" vertical="top" wrapText="1"/>
      <protection hidden="1"/>
    </xf>
    <xf numFmtId="0" fontId="24" fillId="0" borderId="19" xfId="0" applyFont="1" applyFill="1" applyBorder="1" applyAlignment="1" applyProtection="1">
      <alignment horizontal="right" vertical="top" wrapText="1"/>
      <protection hidden="1"/>
    </xf>
    <xf numFmtId="0" fontId="24" fillId="0" borderId="19" xfId="0" applyFont="1" applyBorder="1" applyAlignment="1" applyProtection="1">
      <alignment horizontal="right" vertical="top" textRotation="255" wrapText="1"/>
      <protection hidden="1"/>
    </xf>
    <xf numFmtId="0" fontId="24" fillId="0" borderId="1" xfId="0" applyFont="1" applyBorder="1" applyAlignment="1" applyProtection="1">
      <alignment horizontal="right" vertical="top" textRotation="255" wrapText="1"/>
      <protection hidden="1"/>
    </xf>
    <xf numFmtId="0" fontId="8" fillId="0" borderId="0" xfId="0" applyFont="1" applyAlignment="1" applyProtection="1">
      <alignment horizontal="right" vertical="top"/>
      <protection hidden="1"/>
    </xf>
    <xf numFmtId="0" fontId="8" fillId="0" borderId="32" xfId="0" applyFont="1" applyBorder="1" applyAlignment="1" applyProtection="1">
      <alignment vertical="center" wrapText="1"/>
      <protection hidden="1"/>
    </xf>
    <xf numFmtId="0" fontId="8" fillId="0" borderId="26" xfId="0" applyFont="1" applyBorder="1" applyAlignment="1" applyProtection="1">
      <alignment vertical="center" wrapText="1"/>
      <protection hidden="1"/>
    </xf>
    <xf numFmtId="0" fontId="8" fillId="0" borderId="7" xfId="0" applyFont="1" applyBorder="1" applyProtection="1">
      <alignment vertical="center"/>
      <protection hidden="1"/>
    </xf>
    <xf numFmtId="0" fontId="20" fillId="0" borderId="0" xfId="0" applyFont="1" applyAlignment="1" applyProtection="1">
      <alignment vertical="center" textRotation="180"/>
      <protection hidden="1"/>
    </xf>
    <xf numFmtId="0" fontId="8" fillId="0" borderId="106" xfId="0" applyFont="1" applyBorder="1" applyAlignment="1" applyProtection="1">
      <alignment vertical="center" wrapText="1"/>
      <protection hidden="1"/>
    </xf>
    <xf numFmtId="0" fontId="8" fillId="0" borderId="107" xfId="0" applyFont="1" applyBorder="1" applyProtection="1">
      <alignment vertical="center"/>
      <protection hidden="1"/>
    </xf>
    <xf numFmtId="0" fontId="8" fillId="0" borderId="7" xfId="0" applyFont="1" applyFill="1" applyBorder="1" applyProtection="1">
      <alignment vertical="center"/>
      <protection hidden="1"/>
    </xf>
    <xf numFmtId="0" fontId="24" fillId="0" borderId="17" xfId="0" applyFont="1" applyBorder="1" applyAlignment="1" applyProtection="1">
      <alignment horizontal="right" vertical="top" wrapText="1"/>
      <protection hidden="1"/>
    </xf>
    <xf numFmtId="0" fontId="24" fillId="0" borderId="7" xfId="0" applyFont="1" applyBorder="1" applyAlignment="1" applyProtection="1">
      <alignment horizontal="right" vertical="top"/>
      <protection hidden="1"/>
    </xf>
    <xf numFmtId="38" fontId="8" fillId="0" borderId="7" xfId="1" applyFont="1" applyBorder="1" applyAlignment="1" applyProtection="1">
      <alignment horizontal="right" vertical="center" wrapText="1"/>
      <protection hidden="1"/>
    </xf>
    <xf numFmtId="0" fontId="24" fillId="0" borderId="38" xfId="0" applyFont="1" applyBorder="1" applyAlignment="1" applyProtection="1">
      <alignment horizontal="right" vertical="top" wrapText="1"/>
      <protection hidden="1"/>
    </xf>
    <xf numFmtId="38" fontId="8" fillId="0" borderId="19" xfId="1" applyFont="1" applyBorder="1" applyAlignment="1" applyProtection="1">
      <alignment horizontal="right" vertical="center" wrapText="1"/>
      <protection hidden="1"/>
    </xf>
    <xf numFmtId="38" fontId="8" fillId="0" borderId="1" xfId="1" applyFont="1" applyBorder="1" applyAlignment="1" applyProtection="1">
      <alignment horizontal="right" vertical="center" wrapText="1"/>
      <protection hidden="1"/>
    </xf>
    <xf numFmtId="0" fontId="8" fillId="0" borderId="103" xfId="0" applyFont="1" applyBorder="1" applyAlignment="1" applyProtection="1">
      <alignment horizontal="center" vertical="center"/>
      <protection hidden="1"/>
    </xf>
    <xf numFmtId="0" fontId="8" fillId="0" borderId="56" xfId="0" applyFont="1" applyBorder="1" applyAlignment="1" applyProtection="1">
      <alignment horizontal="center" vertical="center"/>
      <protection hidden="1"/>
    </xf>
    <xf numFmtId="0" fontId="8" fillId="0" borderId="56" xfId="0" applyFont="1" applyBorder="1" applyAlignment="1" applyProtection="1">
      <alignment vertical="center" wrapText="1"/>
      <protection hidden="1"/>
    </xf>
    <xf numFmtId="0" fontId="8" fillId="0" borderId="56"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8" fillId="0" borderId="5" xfId="0" applyFont="1" applyBorder="1" applyProtection="1">
      <alignment vertical="center"/>
      <protection hidden="1"/>
    </xf>
    <xf numFmtId="0" fontId="6" fillId="0" borderId="0" xfId="0" applyFont="1" applyAlignment="1">
      <alignment vertical="top" wrapText="1"/>
    </xf>
    <xf numFmtId="0" fontId="16" fillId="0" borderId="0" xfId="0" applyFont="1" applyProtection="1">
      <alignment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5" fillId="0" borderId="11" xfId="0" applyFont="1" applyBorder="1" applyProtection="1">
      <alignment vertical="center"/>
      <protection hidden="1"/>
    </xf>
    <xf numFmtId="0" fontId="5" fillId="0" borderId="16" xfId="0" applyFont="1" applyBorder="1" applyProtection="1">
      <alignment vertical="center"/>
      <protection hidden="1"/>
    </xf>
    <xf numFmtId="0" fontId="5" fillId="0" borderId="12" xfId="0" applyFont="1" applyBorder="1" applyProtection="1">
      <alignment vertical="center"/>
      <protection hidden="1"/>
    </xf>
    <xf numFmtId="0" fontId="5" fillId="0" borderId="1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15" xfId="0" applyFont="1" applyBorder="1" applyProtection="1">
      <alignment vertical="center"/>
      <protection hidden="1"/>
    </xf>
    <xf numFmtId="0" fontId="18" fillId="0" borderId="8" xfId="0" applyFont="1" applyBorder="1" applyAlignment="1" applyProtection="1">
      <alignment vertical="center"/>
      <protection hidden="1"/>
    </xf>
    <xf numFmtId="0" fontId="5" fillId="0" borderId="7" xfId="0" applyFont="1" applyBorder="1" applyProtection="1">
      <alignment vertical="center"/>
      <protection hidden="1"/>
    </xf>
    <xf numFmtId="0" fontId="19" fillId="0" borderId="8" xfId="0" applyFont="1" applyBorder="1" applyAlignment="1" applyProtection="1">
      <alignment horizontal="center" vertical="center"/>
      <protection hidden="1"/>
    </xf>
    <xf numFmtId="0" fontId="5" fillId="0" borderId="8" xfId="0" applyFont="1" applyBorder="1" applyProtection="1">
      <alignment vertical="center"/>
      <protection hidden="1"/>
    </xf>
    <xf numFmtId="0" fontId="5" fillId="0" borderId="14" xfId="0" applyFont="1" applyBorder="1" applyProtection="1">
      <alignment vertical="center"/>
      <protection hidden="1"/>
    </xf>
    <xf numFmtId="0" fontId="5" fillId="0" borderId="13" xfId="0" applyFont="1" applyBorder="1" applyProtection="1">
      <alignment vertical="center"/>
      <protection hidden="1"/>
    </xf>
    <xf numFmtId="0" fontId="5" fillId="0" borderId="20" xfId="0" applyFont="1" applyBorder="1" applyAlignment="1" applyProtection="1">
      <alignment horizontal="center" vertical="center"/>
      <protection hidden="1"/>
    </xf>
    <xf numFmtId="0" fontId="4" fillId="0" borderId="0" xfId="0" applyFo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top"/>
      <protection hidden="1"/>
    </xf>
    <xf numFmtId="0" fontId="35" fillId="0" borderId="0" xfId="0" applyFont="1" applyAlignment="1" applyProtection="1">
      <alignment horizontal="center" vertical="center"/>
      <protection hidden="1"/>
    </xf>
    <xf numFmtId="0" fontId="22" fillId="0" borderId="0" xfId="0" applyFont="1" applyAlignment="1" applyProtection="1">
      <alignment vertical="top" wrapText="1"/>
      <protection hidden="1"/>
    </xf>
    <xf numFmtId="0" fontId="25" fillId="0" borderId="0" xfId="0" applyFont="1" applyAlignment="1" applyProtection="1">
      <alignment vertical="center"/>
      <protection hidden="1"/>
    </xf>
    <xf numFmtId="38" fontId="6" fillId="0" borderId="7" xfId="1" applyFont="1" applyBorder="1" applyAlignment="1" applyProtection="1">
      <alignment vertical="top" wrapText="1"/>
      <protection hidden="1"/>
    </xf>
    <xf numFmtId="0" fontId="5" fillId="0" borderId="0" xfId="0" applyFont="1" applyBorder="1" applyAlignment="1" applyProtection="1">
      <alignment vertical="top" wrapText="1"/>
      <protection locked="0"/>
    </xf>
    <xf numFmtId="0" fontId="22" fillId="0" borderId="41" xfId="0" applyFont="1" applyBorder="1" applyAlignment="1" applyProtection="1">
      <alignment horizontal="center" vertical="center"/>
      <protection hidden="1"/>
    </xf>
    <xf numFmtId="0" fontId="24" fillId="0" borderId="3" xfId="0" applyFont="1" applyBorder="1" applyAlignment="1" applyProtection="1">
      <alignment horizontal="right" vertical="top" wrapText="1"/>
      <protection hidden="1"/>
    </xf>
    <xf numFmtId="0" fontId="24" fillId="0" borderId="1" xfId="0" applyFont="1" applyBorder="1" applyAlignment="1" applyProtection="1">
      <alignment horizontal="right" vertical="top" wrapText="1"/>
      <protection hidden="1"/>
    </xf>
    <xf numFmtId="0" fontId="24" fillId="0" borderId="38" xfId="0" applyFont="1" applyBorder="1" applyAlignment="1" applyProtection="1">
      <alignment horizontal="right" vertical="top" textRotation="255" wrapText="1"/>
      <protection hidden="1"/>
    </xf>
    <xf numFmtId="38" fontId="8" fillId="0" borderId="38" xfId="1" applyFont="1" applyBorder="1" applyAlignment="1" applyProtection="1">
      <alignment horizontal="right" vertical="center" wrapText="1"/>
      <protection hidden="1"/>
    </xf>
    <xf numFmtId="0" fontId="38" fillId="0" borderId="117" xfId="0" applyFont="1" applyFill="1" applyBorder="1" applyAlignment="1" applyProtection="1">
      <alignment horizontal="right" vertical="center"/>
      <protection hidden="1"/>
    </xf>
    <xf numFmtId="177" fontId="8" fillId="3" borderId="22" xfId="1" applyNumberFormat="1" applyFont="1" applyFill="1" applyBorder="1" applyAlignment="1" applyProtection="1">
      <alignment horizontal="center" vertical="center"/>
      <protection locked="0"/>
    </xf>
    <xf numFmtId="177" fontId="8" fillId="3" borderId="108" xfId="1" applyNumberFormat="1" applyFont="1" applyFill="1" applyBorder="1" applyAlignment="1" applyProtection="1">
      <alignment horizontal="center" vertical="center"/>
      <protection locked="0"/>
    </xf>
    <xf numFmtId="0" fontId="6" fillId="0" borderId="0" xfId="0" applyFont="1">
      <alignment vertical="center"/>
    </xf>
    <xf numFmtId="0" fontId="3" fillId="0" borderId="0" xfId="0" applyFont="1">
      <alignment vertical="center"/>
    </xf>
    <xf numFmtId="0" fontId="6" fillId="0" borderId="0" xfId="0" applyFont="1" applyProtection="1">
      <alignment vertical="center"/>
      <protection hidden="1"/>
    </xf>
    <xf numFmtId="0" fontId="27" fillId="0" borderId="0" xfId="0" applyFont="1" applyAlignment="1">
      <alignment vertical="center"/>
    </xf>
    <xf numFmtId="0" fontId="22" fillId="0" borderId="34" xfId="0" applyFont="1" applyBorder="1" applyAlignment="1" applyProtection="1">
      <alignment vertical="center"/>
      <protection hidden="1"/>
    </xf>
    <xf numFmtId="0" fontId="22" fillId="0" borderId="46" xfId="0" applyFont="1" applyBorder="1" applyAlignment="1" applyProtection="1">
      <alignment vertical="center"/>
      <protection hidden="1"/>
    </xf>
    <xf numFmtId="0" fontId="8" fillId="3" borderId="18" xfId="0" applyFont="1" applyFill="1" applyBorder="1" applyAlignment="1" applyProtection="1">
      <alignment horizontal="right" vertical="center"/>
      <protection locked="0"/>
    </xf>
    <xf numFmtId="0" fontId="8" fillId="3" borderId="34" xfId="0" applyFont="1" applyFill="1" applyBorder="1" applyAlignment="1" applyProtection="1">
      <alignment horizontal="right" vertical="center"/>
      <protection locked="0"/>
    </xf>
    <xf numFmtId="0" fontId="8" fillId="3" borderId="22" xfId="0" applyFont="1" applyFill="1" applyBorder="1" applyProtection="1">
      <alignment vertical="center"/>
      <protection locked="0"/>
    </xf>
    <xf numFmtId="0" fontId="8" fillId="3" borderId="41" xfId="0" applyFont="1" applyFill="1" applyBorder="1" applyProtection="1">
      <alignment vertical="center"/>
      <protection locked="0"/>
    </xf>
    <xf numFmtId="0" fontId="34" fillId="3" borderId="0" xfId="0" applyFont="1" applyFill="1" applyAlignment="1" applyProtection="1">
      <alignment horizontal="center" vertical="center"/>
      <protection locked="0"/>
    </xf>
    <xf numFmtId="176" fontId="8" fillId="4" borderId="18" xfId="0" applyNumberFormat="1" applyFont="1" applyFill="1" applyBorder="1" applyProtection="1">
      <alignment vertical="center"/>
      <protection hidden="1"/>
    </xf>
    <xf numFmtId="176" fontId="8" fillId="4" borderId="22" xfId="0" applyNumberFormat="1" applyFont="1" applyFill="1" applyBorder="1" applyProtection="1">
      <alignment vertical="center"/>
      <protection hidden="1"/>
    </xf>
    <xf numFmtId="176" fontId="8" fillId="4" borderId="109" xfId="0" applyNumberFormat="1" applyFont="1" applyFill="1" applyBorder="1" applyProtection="1">
      <alignment vertical="center"/>
      <protection hidden="1"/>
    </xf>
    <xf numFmtId="0" fontId="8" fillId="4" borderId="108" xfId="0" applyFont="1" applyFill="1" applyBorder="1" applyProtection="1">
      <alignment vertical="center"/>
      <protection hidden="1"/>
    </xf>
    <xf numFmtId="0" fontId="8" fillId="4" borderId="109" xfId="0" applyFont="1" applyFill="1" applyBorder="1" applyProtection="1">
      <alignment vertical="center"/>
      <protection hidden="1"/>
    </xf>
    <xf numFmtId="0" fontId="8" fillId="4" borderId="112" xfId="0" applyFont="1" applyFill="1" applyBorder="1" applyProtection="1">
      <alignment vertical="center"/>
      <protection hidden="1"/>
    </xf>
    <xf numFmtId="0" fontId="8" fillId="0" borderId="18" xfId="0" applyFont="1" applyFill="1" applyBorder="1" applyAlignment="1" applyProtection="1">
      <alignment horizontal="right" vertical="center" wrapText="1"/>
      <protection hidden="1"/>
    </xf>
    <xf numFmtId="3" fontId="8" fillId="0" borderId="34" xfId="0" applyNumberFormat="1" applyFont="1" applyFill="1" applyBorder="1" applyAlignment="1" applyProtection="1">
      <alignment horizontal="right" vertical="center" wrapText="1"/>
      <protection hidden="1"/>
    </xf>
    <xf numFmtId="38" fontId="8" fillId="4" borderId="18" xfId="1" applyFont="1" applyFill="1" applyBorder="1" applyAlignment="1" applyProtection="1">
      <alignment horizontal="right" vertical="center" wrapText="1"/>
      <protection hidden="1"/>
    </xf>
    <xf numFmtId="38" fontId="8" fillId="4" borderId="34" xfId="1" applyFont="1" applyFill="1" applyBorder="1" applyAlignment="1" applyProtection="1">
      <alignment horizontal="right" vertical="center" wrapText="1"/>
      <protection hidden="1"/>
    </xf>
    <xf numFmtId="38" fontId="8" fillId="3" borderId="18" xfId="1" applyFont="1" applyFill="1" applyBorder="1" applyAlignment="1" applyProtection="1">
      <alignment horizontal="right" vertical="center" wrapText="1"/>
      <protection locked="0"/>
    </xf>
    <xf numFmtId="38" fontId="8" fillId="3" borderId="34" xfId="1" applyFont="1" applyFill="1" applyBorder="1" applyAlignment="1" applyProtection="1">
      <alignment horizontal="right" vertical="center" wrapText="1"/>
      <protection locked="0"/>
    </xf>
    <xf numFmtId="38" fontId="8" fillId="4" borderId="39" xfId="1" applyFont="1" applyFill="1" applyBorder="1" applyAlignment="1" applyProtection="1">
      <alignment horizontal="right" vertical="center" wrapText="1"/>
      <protection hidden="1"/>
    </xf>
    <xf numFmtId="38" fontId="8" fillId="4" borderId="20" xfId="1" applyFont="1" applyFill="1" applyBorder="1" applyAlignment="1" applyProtection="1">
      <alignment horizontal="right" vertical="center" wrapText="1"/>
      <protection hidden="1"/>
    </xf>
    <xf numFmtId="38" fontId="8" fillId="4" borderId="21" xfId="1" applyFont="1" applyFill="1" applyBorder="1" applyAlignment="1" applyProtection="1">
      <alignment horizontal="right" vertical="center" wrapText="1"/>
      <protection hidden="1"/>
    </xf>
    <xf numFmtId="38" fontId="8" fillId="4" borderId="111" xfId="1" applyFont="1" applyFill="1" applyBorder="1" applyAlignment="1" applyProtection="1">
      <alignment horizontal="right" vertical="center" wrapText="1"/>
      <protection hidden="1"/>
    </xf>
    <xf numFmtId="0" fontId="20" fillId="0" borderId="7" xfId="0" applyFont="1" applyBorder="1" applyProtection="1">
      <alignment vertical="center"/>
    </xf>
    <xf numFmtId="38" fontId="22" fillId="3" borderId="22" xfId="1" applyFont="1" applyFill="1" applyBorder="1" applyProtection="1">
      <alignment vertical="center"/>
      <protection locked="0"/>
    </xf>
    <xf numFmtId="38" fontId="22" fillId="3" borderId="22" xfId="1" applyFont="1" applyFill="1" applyBorder="1" applyAlignment="1" applyProtection="1">
      <alignment horizontal="center" vertical="center"/>
      <protection locked="0"/>
    </xf>
    <xf numFmtId="38" fontId="22" fillId="3" borderId="108" xfId="1" applyFont="1" applyFill="1" applyBorder="1" applyProtection="1">
      <alignment vertical="center"/>
      <protection locked="0"/>
    </xf>
    <xf numFmtId="177" fontId="22" fillId="3" borderId="41" xfId="1" applyNumberFormat="1" applyFont="1" applyFill="1" applyBorder="1" applyProtection="1">
      <alignment vertical="center"/>
      <protection locked="0"/>
    </xf>
    <xf numFmtId="177" fontId="22" fillId="3" borderId="42" xfId="1" applyNumberFormat="1" applyFont="1" applyFill="1" applyBorder="1" applyProtection="1">
      <alignment vertical="center"/>
      <protection locked="0"/>
    </xf>
    <xf numFmtId="38" fontId="22" fillId="4" borderId="20" xfId="1" applyFont="1" applyFill="1" applyBorder="1" applyAlignment="1" applyProtection="1">
      <alignment horizontal="center" vertical="center"/>
      <protection hidden="1"/>
    </xf>
    <xf numFmtId="0" fontId="8" fillId="3" borderId="26" xfId="0" applyFont="1" applyFill="1" applyBorder="1" applyProtection="1">
      <alignment vertical="center"/>
      <protection locked="0"/>
    </xf>
    <xf numFmtId="0" fontId="8" fillId="4" borderId="26" xfId="0" applyFont="1" applyFill="1" applyBorder="1" applyProtection="1">
      <alignment vertical="center"/>
      <protection locked="0"/>
    </xf>
    <xf numFmtId="0" fontId="8" fillId="4" borderId="22" xfId="0" applyFont="1" applyFill="1" applyBorder="1" applyProtection="1">
      <alignment vertical="center"/>
      <protection locked="0"/>
    </xf>
    <xf numFmtId="0" fontId="8" fillId="4" borderId="22" xfId="0" applyFont="1" applyFill="1" applyBorder="1" applyAlignment="1" applyProtection="1">
      <alignment horizontal="center" vertical="center" wrapText="1"/>
      <protection locked="0"/>
    </xf>
    <xf numFmtId="177" fontId="8" fillId="4" borderId="22" xfId="1" applyNumberFormat="1" applyFont="1" applyFill="1" applyBorder="1" applyAlignment="1" applyProtection="1">
      <alignment horizontal="center" vertical="center"/>
      <protection locked="0"/>
    </xf>
    <xf numFmtId="0" fontId="40" fillId="0" borderId="63" xfId="0" applyFont="1" applyBorder="1" applyAlignment="1">
      <alignment horizontal="center" vertical="center"/>
    </xf>
    <xf numFmtId="0" fontId="40" fillId="0" borderId="62" xfId="0" applyFont="1" applyBorder="1" applyAlignment="1">
      <alignment horizontal="center" vertical="center"/>
    </xf>
    <xf numFmtId="0" fontId="40" fillId="0" borderId="86" xfId="0" applyFont="1" applyBorder="1" applyAlignment="1">
      <alignment horizontal="center" vertical="center"/>
    </xf>
    <xf numFmtId="0" fontId="41" fillId="2" borderId="87" xfId="0" applyFont="1" applyFill="1" applyBorder="1" applyAlignment="1">
      <alignment horizontal="center" vertical="center"/>
    </xf>
    <xf numFmtId="0" fontId="40" fillId="0" borderId="64" xfId="0" applyFont="1" applyBorder="1" applyAlignment="1">
      <alignment horizontal="center" vertical="center"/>
    </xf>
    <xf numFmtId="0" fontId="40" fillId="0" borderId="47" xfId="0" applyFont="1" applyBorder="1" applyAlignment="1">
      <alignment horizontal="center" vertical="center"/>
    </xf>
    <xf numFmtId="0" fontId="40" fillId="0" borderId="48" xfId="0" applyFont="1" applyBorder="1" applyAlignment="1">
      <alignment horizontal="center" vertical="center"/>
    </xf>
    <xf numFmtId="0" fontId="8" fillId="0" borderId="22" xfId="0" applyFont="1" applyFill="1" applyBorder="1" applyProtection="1">
      <alignment vertical="center"/>
      <protection locked="0"/>
    </xf>
    <xf numFmtId="0" fontId="44" fillId="0" borderId="0" xfId="0" applyFont="1" applyBorder="1" applyAlignment="1">
      <alignment vertical="center"/>
    </xf>
    <xf numFmtId="0" fontId="44" fillId="0" borderId="0" xfId="0" applyFont="1" applyAlignment="1">
      <alignment vertical="center"/>
    </xf>
    <xf numFmtId="0" fontId="45" fillId="0" borderId="0" xfId="0" applyFont="1" applyAlignment="1">
      <alignment vertical="center"/>
    </xf>
    <xf numFmtId="177" fontId="8" fillId="4" borderId="20" xfId="1" applyNumberFormat="1" applyFont="1" applyFill="1" applyBorder="1" applyAlignment="1" applyProtection="1">
      <alignment horizontal="center" vertical="center"/>
      <protection hidden="1"/>
    </xf>
    <xf numFmtId="38" fontId="8" fillId="4" borderId="20" xfId="1" applyFont="1" applyFill="1" applyBorder="1" applyAlignment="1" applyProtection="1">
      <alignment horizontal="center" vertical="center"/>
      <protection hidden="1"/>
    </xf>
    <xf numFmtId="0" fontId="0" fillId="0" borderId="0" xfId="0" applyBorder="1" applyProtection="1">
      <alignment vertical="center"/>
      <protection hidden="1"/>
    </xf>
    <xf numFmtId="0" fontId="46" fillId="0" borderId="0" xfId="0" applyFont="1" applyAlignment="1">
      <alignment vertical="center"/>
    </xf>
    <xf numFmtId="0" fontId="46" fillId="0" borderId="0" xfId="0" applyFont="1" applyAlignment="1">
      <alignment horizontal="center" vertical="center"/>
    </xf>
    <xf numFmtId="0" fontId="0" fillId="0" borderId="0" xfId="0" applyBorder="1">
      <alignment vertical="center"/>
    </xf>
    <xf numFmtId="0" fontId="50" fillId="0" borderId="0" xfId="0" applyFont="1" applyAlignment="1">
      <alignment vertical="center"/>
    </xf>
    <xf numFmtId="0" fontId="51" fillId="0" borderId="0" xfId="0" applyFont="1" applyAlignment="1">
      <alignment horizontal="right" vertical="center"/>
    </xf>
    <xf numFmtId="0" fontId="14" fillId="0" borderId="0" xfId="0" applyFont="1" applyAlignment="1">
      <alignment horizontal="left" vertical="top" wrapText="1"/>
    </xf>
    <xf numFmtId="0" fontId="50" fillId="0" borderId="22" xfId="0" applyFont="1" applyBorder="1" applyAlignment="1">
      <alignment horizontal="center" vertical="center"/>
    </xf>
    <xf numFmtId="0" fontId="50" fillId="6" borderId="22" xfId="0" applyFont="1" applyFill="1" applyBorder="1" applyAlignment="1" applyProtection="1">
      <alignment horizontal="center" vertical="center" shrinkToFit="1"/>
      <protection locked="0"/>
    </xf>
    <xf numFmtId="179" fontId="50" fillId="6" borderId="22" xfId="0" applyNumberFormat="1" applyFont="1" applyFill="1" applyBorder="1" applyAlignment="1" applyProtection="1">
      <alignment horizontal="center" vertical="center" shrinkToFit="1"/>
      <protection locked="0"/>
    </xf>
    <xf numFmtId="0" fontId="50" fillId="0" borderId="0" xfId="0" applyFont="1" applyFill="1" applyBorder="1" applyAlignment="1">
      <alignment vertical="center"/>
    </xf>
    <xf numFmtId="0" fontId="50" fillId="0" borderId="0" xfId="3" applyFont="1" applyBorder="1" applyAlignment="1">
      <alignment horizontal="left" vertical="center"/>
    </xf>
    <xf numFmtId="0" fontId="50" fillId="0" borderId="0" xfId="0" applyFont="1" applyAlignment="1">
      <alignment vertical="center" wrapText="1"/>
    </xf>
    <xf numFmtId="0" fontId="54" fillId="0" borderId="0" xfId="0" applyFont="1" applyAlignment="1">
      <alignment horizontal="right" vertical="center"/>
    </xf>
    <xf numFmtId="0" fontId="5" fillId="0" borderId="0" xfId="0" applyFont="1" applyFill="1" applyAlignment="1" applyProtection="1">
      <alignment horizontal="center" vertical="center"/>
      <protection hidden="1"/>
    </xf>
    <xf numFmtId="0" fontId="34" fillId="0" borderId="0" xfId="0" applyFont="1" applyFill="1" applyAlignment="1" applyProtection="1">
      <alignment horizontal="center" vertical="center"/>
    </xf>
    <xf numFmtId="0" fontId="33" fillId="0" borderId="22" xfId="0" applyFont="1" applyBorder="1" applyAlignment="1" applyProtection="1">
      <alignment horizontal="center" vertical="top"/>
      <protection hidden="1"/>
    </xf>
    <xf numFmtId="0" fontId="50" fillId="0" borderId="0" xfId="0" applyFont="1" applyFill="1" applyAlignment="1">
      <alignment horizontal="left" vertical="center" shrinkToFit="1"/>
    </xf>
    <xf numFmtId="0" fontId="0" fillId="0" borderId="0" xfId="0" applyFill="1" applyAlignment="1">
      <alignment vertical="center"/>
    </xf>
    <xf numFmtId="0" fontId="47" fillId="0" borderId="0" xfId="0" applyFont="1">
      <alignment vertical="center"/>
    </xf>
    <xf numFmtId="0" fontId="60" fillId="0" borderId="0" xfId="0" applyFont="1" applyAlignment="1">
      <alignment horizontal="right" vertical="center"/>
    </xf>
    <xf numFmtId="0" fontId="32" fillId="0" borderId="0" xfId="2" applyFont="1">
      <alignment vertical="center"/>
    </xf>
    <xf numFmtId="0" fontId="32" fillId="4" borderId="0" xfId="2" applyFill="1">
      <alignment vertical="center"/>
    </xf>
    <xf numFmtId="0" fontId="61" fillId="0" borderId="0" xfId="0" applyFont="1" applyAlignment="1"/>
    <xf numFmtId="0" fontId="5" fillId="3" borderId="0" xfId="0" applyFont="1" applyFill="1" applyAlignment="1" applyProtection="1">
      <alignment horizontal="left" vertical="center"/>
      <protection locked="0"/>
    </xf>
    <xf numFmtId="0" fontId="5" fillId="0" borderId="0" xfId="0" applyFont="1" applyAlignment="1" applyProtection="1">
      <alignment horizontal="left" vertical="center"/>
      <protection hidden="1"/>
    </xf>
    <xf numFmtId="0" fontId="5" fillId="3" borderId="0" xfId="0" applyFont="1" applyFill="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178" fontId="5" fillId="0" borderId="0" xfId="0" applyNumberFormat="1" applyFont="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38" fontId="36" fillId="4" borderId="0" xfId="1" applyFont="1" applyFill="1" applyAlignment="1" applyProtection="1">
      <alignment horizontal="left" vertical="center"/>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62" fillId="3" borderId="0" xfId="4" applyFill="1" applyAlignment="1" applyProtection="1">
      <alignment horizontal="center" vertical="center" wrapText="1"/>
      <protection locked="0"/>
    </xf>
    <xf numFmtId="0" fontId="4" fillId="0" borderId="0" xfId="0" applyFont="1" applyAlignment="1" applyProtection="1">
      <alignment horizontal="center" vertical="center"/>
      <protection hidden="1"/>
    </xf>
    <xf numFmtId="0" fontId="5" fillId="3" borderId="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21"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3"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38" fontId="37" fillId="4" borderId="1" xfId="1" applyFont="1" applyFill="1" applyBorder="1" applyAlignment="1" applyProtection="1">
      <alignment horizontal="center" vertical="center"/>
      <protection hidden="1"/>
    </xf>
    <xf numFmtId="38" fontId="37" fillId="4" borderId="2" xfId="1" applyFont="1" applyFill="1" applyBorder="1" applyAlignment="1" applyProtection="1">
      <alignment horizontal="center" vertical="center"/>
      <protection hidden="1"/>
    </xf>
    <xf numFmtId="38" fontId="37" fillId="4" borderId="3" xfId="1" applyFont="1" applyFill="1" applyBorder="1" applyAlignment="1" applyProtection="1">
      <alignment horizontal="center" vertical="center"/>
      <protection hidden="1"/>
    </xf>
    <xf numFmtId="38" fontId="37" fillId="4" borderId="0" xfId="1" applyFont="1" applyFill="1" applyBorder="1" applyAlignment="1" applyProtection="1">
      <alignment horizontal="center" vertical="center"/>
      <protection hidden="1"/>
    </xf>
    <xf numFmtId="38" fontId="37" fillId="4" borderId="34" xfId="1" applyFont="1" applyFill="1" applyBorder="1" applyAlignment="1" applyProtection="1">
      <alignment horizontal="center" vertical="center"/>
      <protection hidden="1"/>
    </xf>
    <xf numFmtId="38" fontId="37" fillId="4" borderId="4" xfId="1" applyFont="1" applyFill="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5" fillId="5" borderId="5" xfId="0" applyFont="1" applyFill="1" applyBorder="1" applyAlignment="1" applyProtection="1">
      <alignment horizontal="left" vertical="center" indent="1"/>
      <protection hidden="1"/>
    </xf>
    <xf numFmtId="0" fontId="5" fillId="5" borderId="6" xfId="0" applyFont="1" applyFill="1" applyBorder="1" applyAlignment="1" applyProtection="1">
      <alignment horizontal="left" vertical="center" indent="1"/>
      <protection hidden="1"/>
    </xf>
    <xf numFmtId="0" fontId="5" fillId="5" borderId="0" xfId="0" applyFont="1" applyFill="1" applyBorder="1" applyAlignment="1" applyProtection="1">
      <alignment horizontal="left" vertical="center" indent="1"/>
      <protection hidden="1"/>
    </xf>
    <xf numFmtId="0" fontId="5" fillId="5" borderId="8" xfId="0" applyFont="1" applyFill="1" applyBorder="1" applyAlignment="1" applyProtection="1">
      <alignment horizontal="left" vertical="center" indent="1"/>
      <protection hidden="1"/>
    </xf>
    <xf numFmtId="0" fontId="5" fillId="5" borderId="4" xfId="0" applyFont="1" applyFill="1" applyBorder="1" applyAlignment="1" applyProtection="1">
      <alignment horizontal="left" vertical="center" indent="1"/>
      <protection hidden="1"/>
    </xf>
    <xf numFmtId="0" fontId="5" fillId="5" borderId="14" xfId="0" applyFont="1" applyFill="1" applyBorder="1" applyAlignment="1" applyProtection="1">
      <alignment horizontal="left" vertical="center" indent="1"/>
      <protection hidden="1"/>
    </xf>
    <xf numFmtId="0" fontId="22" fillId="0" borderId="0" xfId="0" applyFont="1" applyAlignment="1" applyProtection="1">
      <alignment horizontal="left" vertical="top" wrapText="1"/>
      <protection hidden="1"/>
    </xf>
    <xf numFmtId="0" fontId="25" fillId="0" borderId="0" xfId="0" applyFont="1" applyAlignment="1" applyProtection="1">
      <alignment horizontal="center" vertical="center"/>
      <protection hidden="1"/>
    </xf>
    <xf numFmtId="38" fontId="6" fillId="0" borderId="0" xfId="1" applyFont="1" applyBorder="1" applyAlignment="1" applyProtection="1">
      <alignment horizontal="left" vertical="top" wrapText="1"/>
      <protection hidden="1"/>
    </xf>
    <xf numFmtId="0" fontId="8" fillId="0" borderId="31" xfId="0" applyFont="1" applyFill="1" applyBorder="1" applyAlignment="1" applyProtection="1">
      <alignment horizontal="left" vertical="center" wrapText="1"/>
      <protection hidden="1"/>
    </xf>
    <xf numFmtId="0" fontId="8" fillId="0" borderId="32" xfId="0" applyFont="1" applyFill="1" applyBorder="1" applyAlignment="1" applyProtection="1">
      <alignment horizontal="left" vertical="center" wrapText="1"/>
      <protection hidden="1"/>
    </xf>
    <xf numFmtId="0" fontId="8" fillId="0" borderId="7"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protection hidden="1"/>
    </xf>
    <xf numFmtId="0" fontId="8" fillId="0" borderId="35" xfId="0" applyFont="1" applyBorder="1" applyAlignment="1" applyProtection="1">
      <alignment horizontal="center" vertical="center"/>
      <protection hidden="1"/>
    </xf>
    <xf numFmtId="0" fontId="8" fillId="0" borderId="37" xfId="0" applyFont="1" applyBorder="1" applyAlignment="1" applyProtection="1">
      <alignment horizontal="center" vertical="center"/>
      <protection hidden="1"/>
    </xf>
    <xf numFmtId="0" fontId="8" fillId="0" borderId="12" xfId="0" applyFont="1" applyBorder="1" applyAlignment="1" applyProtection="1">
      <alignment horizontal="left" vertical="center" wrapText="1"/>
      <protection hidden="1"/>
    </xf>
    <xf numFmtId="0" fontId="8" fillId="0" borderId="32" xfId="0" applyFont="1" applyBorder="1" applyAlignment="1" applyProtection="1">
      <alignment horizontal="left" vertical="center" wrapText="1"/>
      <protection hidden="1"/>
    </xf>
    <xf numFmtId="0" fontId="24" fillId="0" borderId="7" xfId="0" applyFont="1" applyBorder="1" applyAlignment="1" applyProtection="1">
      <alignment horizontal="center" vertical="top"/>
      <protection hidden="1"/>
    </xf>
    <xf numFmtId="0" fontId="8" fillId="0" borderId="7" xfId="0" applyFont="1" applyBorder="1" applyAlignment="1" applyProtection="1">
      <alignment horizontal="center" vertical="top"/>
      <protection hidden="1"/>
    </xf>
    <xf numFmtId="0" fontId="22" fillId="0" borderId="24" xfId="0" applyFont="1" applyBorder="1" applyAlignment="1" applyProtection="1">
      <alignment horizontal="center" vertical="center" textRotation="255" wrapText="1"/>
      <protection hidden="1"/>
    </xf>
    <xf numFmtId="0" fontId="22" fillId="0" borderId="22" xfId="0" applyFont="1" applyBorder="1" applyAlignment="1" applyProtection="1">
      <alignment horizontal="center" vertical="center" textRotation="255" wrapText="1"/>
      <protection hidden="1"/>
    </xf>
    <xf numFmtId="0" fontId="22" fillId="0" borderId="19" xfId="0" applyFont="1" applyBorder="1" applyAlignment="1" applyProtection="1">
      <alignment horizontal="center" vertical="center" textRotation="255" wrapText="1"/>
      <protection hidden="1"/>
    </xf>
    <xf numFmtId="0" fontId="8" fillId="0" borderId="24" xfId="0" applyFont="1" applyBorder="1" applyAlignment="1" applyProtection="1">
      <alignment horizontal="center" vertical="center" textRotation="255" wrapText="1"/>
      <protection hidden="1"/>
    </xf>
    <xf numFmtId="0" fontId="8" fillId="0" borderId="22" xfId="0" applyFont="1" applyBorder="1" applyAlignment="1" applyProtection="1">
      <alignment horizontal="center" vertical="center" textRotation="255" wrapText="1"/>
      <protection hidden="1"/>
    </xf>
    <xf numFmtId="0" fontId="8" fillId="0" borderId="19" xfId="0" applyFont="1" applyBorder="1" applyAlignment="1" applyProtection="1">
      <alignment horizontal="center" vertical="center" textRotation="255" wrapText="1"/>
      <protection hidden="1"/>
    </xf>
    <xf numFmtId="0" fontId="22" fillId="0" borderId="5" xfId="0" applyFont="1" applyBorder="1" applyAlignment="1" applyProtection="1">
      <alignment horizontal="center" vertical="center"/>
      <protection hidden="1"/>
    </xf>
    <xf numFmtId="0" fontId="22" fillId="0" borderId="100"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22" fillId="0" borderId="45" xfId="0" applyFont="1" applyBorder="1" applyAlignment="1" applyProtection="1">
      <alignment horizontal="center" vertical="center"/>
      <protection hidden="1"/>
    </xf>
    <xf numFmtId="0" fontId="23" fillId="0" borderId="3" xfId="0" applyFont="1" applyBorder="1" applyAlignment="1" applyProtection="1">
      <alignment horizontal="center" vertical="center" wrapText="1"/>
      <protection hidden="1"/>
    </xf>
    <xf numFmtId="0" fontId="23" fillId="0" borderId="45" xfId="0" applyFont="1" applyBorder="1" applyAlignment="1" applyProtection="1">
      <alignment horizontal="center" vertical="center" wrapText="1"/>
      <protection hidden="1"/>
    </xf>
    <xf numFmtId="0" fontId="8" fillId="0" borderId="104" xfId="0" applyFont="1" applyBorder="1" applyAlignment="1" applyProtection="1">
      <alignment horizontal="center" vertical="center" textRotation="255"/>
      <protection hidden="1"/>
    </xf>
    <xf numFmtId="0" fontId="8" fillId="0" borderId="105" xfId="0" applyFont="1" applyBorder="1" applyAlignment="1" applyProtection="1">
      <alignment horizontal="center" vertical="center" textRotation="255"/>
      <protection hidden="1"/>
    </xf>
    <xf numFmtId="0" fontId="8" fillId="0" borderId="39" xfId="0" applyFont="1" applyBorder="1" applyAlignment="1" applyProtection="1">
      <alignment horizontal="center" vertical="center" textRotation="255"/>
      <protection hidden="1"/>
    </xf>
    <xf numFmtId="0" fontId="8" fillId="0" borderId="23" xfId="0" applyFont="1" applyBorder="1" applyAlignment="1" applyProtection="1">
      <alignment horizontal="center" vertical="center"/>
      <protection hidden="1"/>
    </xf>
    <xf numFmtId="0" fontId="8" fillId="0" borderId="26" xfId="0"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8" fillId="0" borderId="16" xfId="0" applyFont="1" applyFill="1" applyBorder="1" applyAlignment="1" applyProtection="1">
      <alignment horizontal="center" vertical="center" textRotation="255" wrapText="1"/>
      <protection hidden="1"/>
    </xf>
    <xf numFmtId="0" fontId="8" fillId="0" borderId="17" xfId="0" applyFont="1" applyFill="1" applyBorder="1" applyAlignment="1" applyProtection="1">
      <alignment horizontal="center" vertical="center" textRotation="255" wrapText="1"/>
      <protection hidden="1"/>
    </xf>
    <xf numFmtId="0" fontId="8" fillId="0" borderId="18" xfId="0" applyFont="1" applyFill="1" applyBorder="1" applyAlignment="1" applyProtection="1">
      <alignment horizontal="center" vertical="center" textRotation="255" wrapText="1"/>
      <protection hidden="1"/>
    </xf>
    <xf numFmtId="0" fontId="8" fillId="0" borderId="36" xfId="0" applyFont="1" applyBorder="1" applyAlignment="1" applyProtection="1">
      <alignment horizontal="center" vertical="center"/>
      <protection hidden="1"/>
    </xf>
    <xf numFmtId="0" fontId="24" fillId="0" borderId="117" xfId="0" applyFont="1" applyBorder="1" applyAlignment="1" applyProtection="1">
      <alignment horizontal="center" vertical="top" wrapText="1"/>
      <protection hidden="1"/>
    </xf>
    <xf numFmtId="0" fontId="24" fillId="0" borderId="118" xfId="0" applyFont="1" applyBorder="1" applyAlignment="1" applyProtection="1">
      <alignment horizontal="center" vertical="top" wrapText="1"/>
      <protection hidden="1"/>
    </xf>
    <xf numFmtId="0" fontId="8" fillId="0" borderId="40" xfId="0" applyFont="1" applyBorder="1" applyAlignment="1" applyProtection="1">
      <alignment horizontal="center" vertical="center"/>
      <protection hidden="1"/>
    </xf>
    <xf numFmtId="0" fontId="8" fillId="0" borderId="31"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protection hidden="1"/>
    </xf>
    <xf numFmtId="0" fontId="8" fillId="0" borderId="19"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3" fontId="8" fillId="3" borderId="22" xfId="0" applyNumberFormat="1" applyFont="1" applyFill="1" applyBorder="1" applyAlignment="1" applyProtection="1">
      <alignment horizontal="right" vertical="center"/>
      <protection locked="0"/>
    </xf>
    <xf numFmtId="0" fontId="8" fillId="0" borderId="101" xfId="0" applyFont="1" applyBorder="1" applyAlignment="1" applyProtection="1">
      <alignment horizontal="center" vertical="center"/>
      <protection hidden="1"/>
    </xf>
    <xf numFmtId="0" fontId="8" fillId="0" borderId="100"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8" fillId="0" borderId="102" xfId="0" applyFont="1" applyBorder="1" applyAlignment="1" applyProtection="1">
      <alignment horizontal="center" vertical="center"/>
      <protection hidden="1"/>
    </xf>
    <xf numFmtId="0" fontId="8" fillId="0" borderId="46" xfId="0" applyFont="1" applyBorder="1" applyAlignment="1" applyProtection="1">
      <alignment horizontal="center" vertical="center"/>
      <protection hidden="1"/>
    </xf>
    <xf numFmtId="0" fontId="8" fillId="0" borderId="100" xfId="0" applyFont="1" applyBorder="1" applyAlignment="1" applyProtection="1">
      <alignment horizontal="center" vertical="center" wrapText="1"/>
      <protection hidden="1"/>
    </xf>
    <xf numFmtId="0" fontId="8" fillId="0" borderId="45" xfId="0" applyFont="1" applyBorder="1" applyAlignment="1" applyProtection="1">
      <alignment horizontal="center" vertical="center" wrapText="1"/>
      <protection hidden="1"/>
    </xf>
    <xf numFmtId="0" fontId="8" fillId="0" borderId="46"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22" fillId="0" borderId="18" xfId="0" applyFont="1" applyBorder="1" applyAlignment="1" applyProtection="1">
      <alignment horizontal="center" vertical="center" wrapText="1"/>
      <protection hidden="1"/>
    </xf>
    <xf numFmtId="0" fontId="8" fillId="0" borderId="104" xfId="0" applyFont="1" applyBorder="1" applyAlignment="1" applyProtection="1">
      <alignment horizontal="center" vertical="center" wrapText="1"/>
      <protection hidden="1"/>
    </xf>
    <xf numFmtId="0" fontId="8" fillId="0" borderId="105" xfId="0" applyFont="1" applyBorder="1" applyAlignment="1" applyProtection="1">
      <alignment horizontal="center" vertical="center" wrapText="1"/>
      <protection hidden="1"/>
    </xf>
    <xf numFmtId="0" fontId="8" fillId="0" borderId="39" xfId="0" applyFont="1" applyBorder="1" applyAlignment="1" applyProtection="1">
      <alignment horizontal="center" vertical="center" wrapText="1"/>
      <protection hidden="1"/>
    </xf>
    <xf numFmtId="0" fontId="8" fillId="0" borderId="44"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3" fontId="8" fillId="4" borderId="19" xfId="0" applyNumberFormat="1" applyFont="1" applyFill="1" applyBorder="1" applyAlignment="1" applyProtection="1">
      <alignment horizontal="right" vertical="center"/>
      <protection hidden="1"/>
    </xf>
    <xf numFmtId="3" fontId="8" fillId="4" borderId="17" xfId="0" applyNumberFormat="1" applyFont="1" applyFill="1" applyBorder="1" applyAlignment="1" applyProtection="1">
      <alignment horizontal="right" vertical="center"/>
      <protection hidden="1"/>
    </xf>
    <xf numFmtId="3" fontId="8" fillId="4" borderId="18" xfId="0" applyNumberFormat="1" applyFont="1" applyFill="1" applyBorder="1" applyAlignment="1" applyProtection="1">
      <alignment horizontal="right" vertical="center"/>
      <protection hidden="1"/>
    </xf>
    <xf numFmtId="0" fontId="8" fillId="0" borderId="0" xfId="0" applyFont="1" applyAlignment="1" applyProtection="1">
      <alignment horizontal="center" vertical="center"/>
    </xf>
    <xf numFmtId="0" fontId="8" fillId="0" borderId="102" xfId="0" applyFont="1" applyBorder="1" applyAlignment="1" applyProtection="1">
      <alignment horizontal="left" vertical="center"/>
      <protection locked="0"/>
    </xf>
    <xf numFmtId="0" fontId="8" fillId="0" borderId="119" xfId="0" applyFont="1" applyBorder="1" applyAlignment="1" applyProtection="1">
      <alignment horizontal="left" vertical="center"/>
      <protection locked="0"/>
    </xf>
    <xf numFmtId="0" fontId="8" fillId="0" borderId="120" xfId="0" applyFont="1" applyBorder="1" applyAlignment="1" applyProtection="1">
      <alignment horizontal="left" vertical="center"/>
      <protection locked="0"/>
    </xf>
    <xf numFmtId="0" fontId="8" fillId="0" borderId="0" xfId="0" applyFont="1" applyFill="1" applyAlignment="1" applyProtection="1">
      <alignment horizontal="left" vertical="top" wrapText="1"/>
      <protection hidden="1"/>
    </xf>
    <xf numFmtId="3" fontId="8" fillId="4" borderId="22" xfId="0" applyNumberFormat="1" applyFont="1" applyFill="1" applyBorder="1" applyAlignment="1" applyProtection="1">
      <alignment horizontal="right" vertical="center"/>
      <protection hidden="1"/>
    </xf>
    <xf numFmtId="0" fontId="8" fillId="0" borderId="27"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8" fillId="0" borderId="26"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8" fillId="0" borderId="29" xfId="0" applyFont="1" applyBorder="1" applyAlignment="1" applyProtection="1">
      <alignment horizontal="center" vertical="center"/>
      <protection hidden="1"/>
    </xf>
    <xf numFmtId="3" fontId="8" fillId="4" borderId="29" xfId="0" applyNumberFormat="1" applyFont="1" applyFill="1" applyBorder="1" applyAlignment="1" applyProtection="1">
      <alignment horizontal="right" vertical="center"/>
      <protection hidden="1"/>
    </xf>
    <xf numFmtId="3" fontId="8" fillId="4" borderId="20" xfId="0" applyNumberFormat="1" applyFont="1" applyFill="1" applyBorder="1" applyAlignment="1" applyProtection="1">
      <alignment horizontal="right" vertical="center"/>
      <protection hidden="1"/>
    </xf>
    <xf numFmtId="38" fontId="22" fillId="0" borderId="114" xfId="1" applyFont="1" applyBorder="1" applyAlignment="1" applyProtection="1">
      <alignment horizontal="center" vertical="center"/>
      <protection hidden="1"/>
    </xf>
    <xf numFmtId="38" fontId="22" fillId="0" borderId="115" xfId="1" applyFont="1" applyBorder="1" applyAlignment="1" applyProtection="1">
      <alignment horizontal="center" vertical="center"/>
      <protection hidden="1"/>
    </xf>
    <xf numFmtId="38" fontId="22" fillId="0" borderId="116" xfId="1" applyFont="1" applyBorder="1" applyAlignment="1" applyProtection="1">
      <alignment horizontal="center" vertical="center"/>
      <protection hidden="1"/>
    </xf>
    <xf numFmtId="0" fontId="22" fillId="0" borderId="31" xfId="0" applyFont="1" applyBorder="1" applyAlignment="1" applyProtection="1">
      <alignment horizontal="center" vertical="distributed"/>
      <protection locked="0"/>
    </xf>
    <xf numFmtId="0" fontId="22" fillId="0" borderId="12" xfId="0" applyFont="1" applyBorder="1" applyAlignment="1" applyProtection="1">
      <alignment horizontal="center" vertical="distributed"/>
      <protection locked="0"/>
    </xf>
    <xf numFmtId="0" fontId="22" fillId="0" borderId="32" xfId="0" applyFont="1" applyBorder="1" applyAlignment="1" applyProtection="1">
      <alignment horizontal="center" vertical="distributed"/>
      <protection locked="0"/>
    </xf>
    <xf numFmtId="0" fontId="25" fillId="0" borderId="0" xfId="0" applyFont="1" applyBorder="1" applyAlignment="1" applyProtection="1">
      <alignment horizontal="center" vertical="center"/>
      <protection hidden="1"/>
    </xf>
    <xf numFmtId="0" fontId="22" fillId="0" borderId="103" xfId="0" applyFont="1" applyBorder="1" applyAlignment="1" applyProtection="1">
      <alignment horizontal="center" vertical="center"/>
      <protection hidden="1"/>
    </xf>
    <xf numFmtId="0" fontId="22" fillId="0" borderId="56" xfId="0" applyFont="1" applyBorder="1" applyAlignment="1" applyProtection="1">
      <alignment horizontal="center" vertical="center"/>
      <protection hidden="1"/>
    </xf>
    <xf numFmtId="0" fontId="22" fillId="0" borderId="57" xfId="0" applyFont="1" applyBorder="1" applyAlignment="1" applyProtection="1">
      <alignment horizontal="center" vertical="center"/>
      <protection hidden="1"/>
    </xf>
    <xf numFmtId="0" fontId="8" fillId="4" borderId="0" xfId="0" applyFont="1" applyFill="1" applyAlignment="1" applyProtection="1">
      <alignment horizontal="left" vertical="center"/>
      <protection hidden="1"/>
    </xf>
    <xf numFmtId="0" fontId="8" fillId="0" borderId="0" xfId="0" applyFont="1" applyBorder="1" applyAlignment="1">
      <alignment horizontal="center" vertical="center" wrapText="1"/>
    </xf>
    <xf numFmtId="0" fontId="8" fillId="4" borderId="0" xfId="0" applyNumberFormat="1" applyFont="1" applyFill="1" applyAlignment="1" applyProtection="1">
      <alignment horizontal="center" vertical="center"/>
      <protection hidden="1"/>
    </xf>
    <xf numFmtId="0" fontId="8" fillId="0" borderId="55" xfId="0" applyFont="1" applyBorder="1" applyAlignment="1" applyProtection="1">
      <alignment horizontal="center" vertical="center"/>
      <protection hidden="1"/>
    </xf>
    <xf numFmtId="0" fontId="8" fillId="0" borderId="56" xfId="0" applyFont="1" applyBorder="1" applyAlignment="1" applyProtection="1">
      <alignment horizontal="center" vertical="center"/>
      <protection hidden="1"/>
    </xf>
    <xf numFmtId="0" fontId="8" fillId="0" borderId="57" xfId="0" applyFont="1" applyBorder="1" applyAlignment="1" applyProtection="1">
      <alignment horizontal="center" vertical="center"/>
      <protection hidden="1"/>
    </xf>
    <xf numFmtId="0" fontId="13" fillId="2" borderId="0" xfId="0" applyFont="1" applyFill="1" applyBorder="1" applyAlignment="1">
      <alignment horizontal="center" vertical="center"/>
    </xf>
    <xf numFmtId="0" fontId="13" fillId="2" borderId="45" xfId="0" applyFont="1" applyFill="1" applyBorder="1" applyAlignment="1">
      <alignment horizontal="center" vertical="center"/>
    </xf>
    <xf numFmtId="0" fontId="39" fillId="0" borderId="51" xfId="0" applyFont="1" applyBorder="1" applyAlignment="1">
      <alignment horizontal="center" vertical="center"/>
    </xf>
    <xf numFmtId="0" fontId="39" fillId="0" borderId="50" xfId="0" applyFont="1" applyBorder="1" applyAlignment="1">
      <alignment horizontal="center" vertical="center"/>
    </xf>
    <xf numFmtId="0" fontId="28" fillId="0" borderId="4" xfId="0" applyFont="1" applyBorder="1" applyAlignment="1">
      <alignment horizontal="center" vertical="center"/>
    </xf>
    <xf numFmtId="0" fontId="28" fillId="0" borderId="69" xfId="0" applyFont="1" applyBorder="1" applyAlignment="1">
      <alignment horizontal="center" vertical="center"/>
    </xf>
    <xf numFmtId="0" fontId="28" fillId="0" borderId="51" xfId="0" applyFont="1" applyBorder="1" applyAlignment="1">
      <alignment horizontal="center" vertical="center"/>
    </xf>
    <xf numFmtId="0" fontId="28" fillId="0" borderId="50" xfId="0" applyFont="1" applyBorder="1" applyAlignment="1">
      <alignment horizontal="center" vertical="center"/>
    </xf>
    <xf numFmtId="0" fontId="28" fillId="0" borderId="89" xfId="0" applyFont="1" applyBorder="1" applyAlignment="1">
      <alignment horizontal="center" vertical="center"/>
    </xf>
    <xf numFmtId="0" fontId="28" fillId="0" borderId="91" xfId="0" applyFont="1" applyBorder="1" applyAlignment="1">
      <alignment horizontal="center" vertical="center"/>
    </xf>
    <xf numFmtId="0" fontId="28" fillId="0" borderId="85"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45" xfId="0" applyFont="1" applyBorder="1" applyAlignment="1">
      <alignment horizontal="center" vertical="center"/>
    </xf>
    <xf numFmtId="0" fontId="13" fillId="0" borderId="73"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39" fillId="0" borderId="34" xfId="0" applyFont="1" applyBorder="1" applyAlignment="1">
      <alignment horizontal="center" vertical="center"/>
    </xf>
    <xf numFmtId="0" fontId="13" fillId="0" borderId="34" xfId="0" applyFont="1" applyBorder="1" applyAlignment="1">
      <alignment horizontal="center" vertical="center"/>
    </xf>
    <xf numFmtId="0" fontId="13" fillId="0" borderId="4" xfId="0" applyFont="1" applyBorder="1" applyAlignment="1">
      <alignment horizontal="center" vertical="center"/>
    </xf>
    <xf numFmtId="0" fontId="13" fillId="0" borderId="46" xfId="0" applyFont="1" applyBorder="1" applyAlignment="1">
      <alignment horizontal="center" vertical="center"/>
    </xf>
    <xf numFmtId="0" fontId="31" fillId="0" borderId="0" xfId="0" applyFont="1" applyBorder="1" applyAlignment="1">
      <alignment horizontal="center" vertical="center"/>
    </xf>
    <xf numFmtId="0" fontId="39" fillId="0" borderId="52" xfId="0" applyFont="1" applyBorder="1" applyAlignment="1">
      <alignment horizontal="center" vertical="center"/>
    </xf>
    <xf numFmtId="0" fontId="39" fillId="0" borderId="53" xfId="0" applyFont="1" applyBorder="1" applyAlignment="1">
      <alignment horizontal="center" vertical="center"/>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15" fillId="0" borderId="65" xfId="0" applyFont="1" applyBorder="1" applyAlignment="1">
      <alignment vertical="center" textRotation="255"/>
    </xf>
    <xf numFmtId="0" fontId="15" fillId="0" borderId="71" xfId="0" applyFont="1" applyBorder="1" applyAlignment="1">
      <alignment vertical="center" textRotation="255"/>
    </xf>
    <xf numFmtId="0" fontId="28" fillId="0" borderId="75" xfId="0" applyFont="1" applyBorder="1" applyAlignment="1">
      <alignment horizontal="center" vertical="center"/>
    </xf>
    <xf numFmtId="0" fontId="28" fillId="0" borderId="3" xfId="0" applyFont="1" applyBorder="1" applyAlignment="1">
      <alignment horizontal="center" vertical="center"/>
    </xf>
    <xf numFmtId="0" fontId="28" fillId="0" borderId="54" xfId="0" applyFont="1" applyBorder="1" applyAlignment="1">
      <alignment horizontal="center" vertical="center"/>
    </xf>
    <xf numFmtId="0" fontId="15" fillId="0" borderId="58" xfId="0" applyFont="1" applyBorder="1" applyAlignment="1">
      <alignment horizontal="center" vertical="center" textRotation="255"/>
    </xf>
    <xf numFmtId="0" fontId="15" fillId="0" borderId="65" xfId="0" applyFont="1" applyBorder="1" applyAlignment="1">
      <alignment horizontal="center" vertical="center" textRotation="255"/>
    </xf>
    <xf numFmtId="0" fontId="15" fillId="0" borderId="71" xfId="0" applyFont="1" applyBorder="1" applyAlignment="1">
      <alignment horizontal="center" vertical="center" textRotation="255"/>
    </xf>
    <xf numFmtId="0" fontId="13" fillId="0" borderId="59"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17" xfId="0" applyFont="1" applyBorder="1" applyAlignment="1">
      <alignment horizontal="center" vertical="center" textRotation="255"/>
    </xf>
    <xf numFmtId="0" fontId="13" fillId="0" borderId="72" xfId="0" applyFont="1" applyBorder="1" applyAlignment="1">
      <alignment horizontal="center" vertical="center" textRotation="255"/>
    </xf>
    <xf numFmtId="0" fontId="28" fillId="0" borderId="76" xfId="0" applyFont="1" applyBorder="1" applyAlignment="1">
      <alignment horizontal="center" vertical="center"/>
    </xf>
    <xf numFmtId="0" fontId="28" fillId="0" borderId="80" xfId="0" applyFont="1" applyBorder="1" applyAlignment="1">
      <alignment horizontal="center" vertical="center"/>
    </xf>
    <xf numFmtId="0" fontId="28" fillId="0" borderId="77" xfId="0" applyFont="1" applyBorder="1" applyAlignment="1">
      <alignment horizontal="center" vertical="center"/>
    </xf>
    <xf numFmtId="0" fontId="28" fillId="0" borderId="0" xfId="0" applyFont="1" applyBorder="1" applyAlignment="1">
      <alignment horizontal="center" vertical="center"/>
    </xf>
    <xf numFmtId="0" fontId="28" fillId="0" borderId="70" xfId="0" applyFont="1" applyBorder="1" applyAlignment="1">
      <alignment horizontal="center" vertical="center"/>
    </xf>
    <xf numFmtId="0" fontId="28" fillId="0" borderId="124" xfId="0" applyFont="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73" xfId="0" applyFont="1" applyBorder="1" applyAlignment="1">
      <alignment horizontal="center" vertical="center"/>
    </xf>
    <xf numFmtId="0" fontId="28" fillId="0" borderId="83" xfId="0" applyFont="1" applyBorder="1" applyAlignment="1">
      <alignment horizontal="center" vertical="center"/>
    </xf>
    <xf numFmtId="0" fontId="28" fillId="0" borderId="92" xfId="0" applyFont="1" applyBorder="1" applyAlignment="1">
      <alignment horizontal="center" vertical="center"/>
    </xf>
    <xf numFmtId="0" fontId="13" fillId="0" borderId="84" xfId="0" applyFont="1" applyBorder="1" applyAlignment="1">
      <alignment horizontal="center" vertical="center"/>
    </xf>
    <xf numFmtId="0" fontId="13" fillId="0" borderId="85" xfId="0" applyFont="1" applyBorder="1" applyAlignment="1">
      <alignment horizontal="center" vertical="center"/>
    </xf>
    <xf numFmtId="0" fontId="12" fillId="2" borderId="88" xfId="0" applyFont="1" applyFill="1" applyBorder="1" applyAlignment="1">
      <alignment horizontal="center" vertical="center"/>
    </xf>
    <xf numFmtId="0" fontId="12" fillId="2" borderId="80" xfId="0" applyFont="1" applyFill="1" applyBorder="1" applyAlignment="1">
      <alignment horizontal="center" vertical="center"/>
    </xf>
    <xf numFmtId="0" fontId="42" fillId="0" borderId="3" xfId="0" applyFont="1" applyBorder="1" applyAlignment="1">
      <alignment horizontal="center" vertical="center"/>
    </xf>
    <xf numFmtId="0" fontId="43" fillId="0" borderId="0" xfId="0" applyFont="1" applyBorder="1" applyAlignment="1">
      <alignment horizontal="center" vertical="center"/>
    </xf>
    <xf numFmtId="0" fontId="43" fillId="0" borderId="70" xfId="0" applyFont="1" applyBorder="1" applyAlignment="1">
      <alignment horizontal="center" vertical="center"/>
    </xf>
    <xf numFmtId="0" fontId="43" fillId="0" borderId="3" xfId="0" applyFont="1" applyBorder="1" applyAlignment="1">
      <alignment horizontal="center" vertical="center"/>
    </xf>
    <xf numFmtId="0" fontId="43" fillId="0" borderId="73" xfId="0" applyFont="1" applyBorder="1" applyAlignment="1">
      <alignment horizontal="center" vertical="center"/>
    </xf>
    <xf numFmtId="0" fontId="43" fillId="0" borderId="82" xfId="0" applyFont="1" applyBorder="1" applyAlignment="1">
      <alignment horizontal="center" vertical="center"/>
    </xf>
    <xf numFmtId="0" fontId="43" fillId="0" borderId="79" xfId="0" applyFont="1" applyBorder="1" applyAlignment="1">
      <alignment horizontal="center" vertical="center"/>
    </xf>
    <xf numFmtId="0" fontId="39" fillId="0" borderId="4" xfId="0" applyFont="1" applyBorder="1" applyAlignment="1">
      <alignment horizontal="center" vertical="center"/>
    </xf>
    <xf numFmtId="0" fontId="28" fillId="0" borderId="82" xfId="0" applyFont="1" applyBorder="1" applyAlignment="1">
      <alignment horizontal="center" vertical="center"/>
    </xf>
    <xf numFmtId="0" fontId="15" fillId="0" borderId="93" xfId="0" applyFont="1" applyBorder="1" applyAlignment="1">
      <alignment horizontal="center" vertical="center"/>
    </xf>
    <xf numFmtId="0" fontId="15" fillId="0" borderId="81" xfId="0" applyFont="1" applyBorder="1" applyAlignment="1">
      <alignment horizontal="center" vertical="center"/>
    </xf>
    <xf numFmtId="0" fontId="15" fillId="0" borderId="94" xfId="0" applyFont="1" applyBorder="1" applyAlignment="1">
      <alignment horizontal="center" vertical="center"/>
    </xf>
    <xf numFmtId="0" fontId="28" fillId="0" borderId="60" xfId="0" applyFont="1" applyBorder="1" applyAlignment="1">
      <alignment horizontal="center" vertical="center"/>
    </xf>
    <xf numFmtId="0" fontId="11" fillId="0" borderId="85" xfId="0" applyFont="1" applyBorder="1" applyAlignment="1">
      <alignment horizontal="center" vertical="center"/>
    </xf>
    <xf numFmtId="0" fontId="11" fillId="0" borderId="61" xfId="0" applyFont="1" applyBorder="1" applyAlignment="1">
      <alignment horizontal="center" vertical="center"/>
    </xf>
    <xf numFmtId="0" fontId="11" fillId="0" borderId="92" xfId="0" applyFont="1" applyBorder="1" applyAlignment="1">
      <alignment horizontal="center" vertical="center"/>
    </xf>
    <xf numFmtId="0" fontId="14" fillId="0" borderId="96" xfId="0" applyFont="1" applyBorder="1" applyAlignment="1">
      <alignment horizontal="center" vertical="center"/>
    </xf>
    <xf numFmtId="0" fontId="14" fillId="0" borderId="98" xfId="0" applyFont="1" applyBorder="1" applyAlignment="1">
      <alignment horizontal="center" vertical="center"/>
    </xf>
    <xf numFmtId="0" fontId="15" fillId="0" borderId="99" xfId="0" applyFont="1" applyBorder="1" applyAlignment="1">
      <alignment horizontal="center" vertical="center" textRotation="255"/>
    </xf>
    <xf numFmtId="0" fontId="28" fillId="0" borderId="34" xfId="0" applyFont="1" applyBorder="1" applyAlignment="1">
      <alignment horizontal="center" vertical="center"/>
    </xf>
    <xf numFmtId="0" fontId="28" fillId="0" borderId="96" xfId="0" applyFont="1" applyBorder="1" applyAlignment="1">
      <alignment horizontal="center" vertical="center"/>
    </xf>
    <xf numFmtId="0" fontId="28" fillId="0" borderId="97" xfId="0" applyFont="1" applyBorder="1" applyAlignment="1">
      <alignment horizontal="center" vertical="center"/>
    </xf>
    <xf numFmtId="0" fontId="15" fillId="0" borderId="95"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1" fillId="0" borderId="42" xfId="0" applyFont="1" applyBorder="1" applyAlignment="1">
      <alignment vertical="center"/>
    </xf>
    <xf numFmtId="0" fontId="11" fillId="0" borderId="97" xfId="0" applyFont="1" applyBorder="1" applyAlignment="1">
      <alignment vertical="center"/>
    </xf>
    <xf numFmtId="0" fontId="14" fillId="0" borderId="42" xfId="0" applyFont="1" applyBorder="1" applyAlignment="1">
      <alignment vertical="center"/>
    </xf>
    <xf numFmtId="0" fontId="15" fillId="0" borderId="41" xfId="0" applyFont="1" applyBorder="1" applyAlignment="1">
      <alignment horizontal="center" vertical="center"/>
    </xf>
    <xf numFmtId="0" fontId="14" fillId="0" borderId="97" xfId="0" applyFont="1" applyBorder="1" applyAlignment="1">
      <alignment horizontal="center" vertical="center"/>
    </xf>
    <xf numFmtId="0" fontId="14" fillId="0" borderId="42" xfId="0" applyFont="1" applyBorder="1" applyAlignment="1">
      <alignment horizontal="center" vertical="center"/>
    </xf>
    <xf numFmtId="0" fontId="27" fillId="0" borderId="0" xfId="0" applyFont="1" applyAlignment="1">
      <alignment horizontal="center" vertical="center"/>
    </xf>
    <xf numFmtId="0" fontId="8" fillId="4" borderId="0" xfId="0" applyNumberFormat="1" applyFont="1" applyFill="1" applyAlignment="1" applyProtection="1">
      <alignment horizontal="left" vertical="top"/>
      <protection hidden="1"/>
    </xf>
    <xf numFmtId="0" fontId="8" fillId="4" borderId="0" xfId="0" applyNumberFormat="1" applyFont="1" applyFill="1" applyAlignment="1" applyProtection="1">
      <alignment horizontal="left" vertical="center"/>
      <protection hidden="1"/>
    </xf>
    <xf numFmtId="0" fontId="8" fillId="0" borderId="0" xfId="0" applyFont="1" applyProtection="1">
      <alignment vertical="center"/>
      <protection hidden="1"/>
    </xf>
    <xf numFmtId="0" fontId="19" fillId="4" borderId="0" xfId="0" applyNumberFormat="1" applyFont="1" applyFill="1" applyAlignment="1" applyProtection="1">
      <alignment horizontal="left" vertical="center"/>
      <protection hidden="1"/>
    </xf>
    <xf numFmtId="0" fontId="29" fillId="0" borderId="0" xfId="0" applyFont="1" applyAlignment="1" applyProtection="1">
      <alignment horizontal="center" vertical="center"/>
      <protection hidden="1"/>
    </xf>
    <xf numFmtId="0" fontId="8" fillId="0" borderId="0" xfId="0" applyFont="1" applyAlignment="1" applyProtection="1">
      <alignment horizontal="left" vertical="center" wrapText="1" indent="1"/>
      <protection hidden="1"/>
    </xf>
    <xf numFmtId="0" fontId="8" fillId="0" borderId="0" xfId="0" applyFont="1" applyAlignment="1" applyProtection="1">
      <alignment horizontal="left" vertical="center"/>
      <protection locked="0"/>
    </xf>
    <xf numFmtId="0" fontId="33" fillId="0" borderId="19" xfId="0" applyFont="1" applyBorder="1" applyAlignment="1" applyProtection="1">
      <alignment horizontal="center" vertical="top"/>
      <protection hidden="1"/>
    </xf>
    <xf numFmtId="0" fontId="33" fillId="0" borderId="18" xfId="0" applyFont="1" applyBorder="1" applyAlignment="1" applyProtection="1">
      <alignment horizontal="center" vertical="top"/>
      <protection hidden="1"/>
    </xf>
    <xf numFmtId="0" fontId="57" fillId="0" borderId="22" xfId="0" applyFont="1" applyBorder="1" applyAlignment="1">
      <alignment horizontal="left" vertical="top" wrapText="1"/>
    </xf>
    <xf numFmtId="0" fontId="47" fillId="0" borderId="22" xfId="0" applyFont="1" applyBorder="1" applyAlignment="1">
      <alignment horizontal="left" vertical="top" wrapText="1"/>
    </xf>
    <xf numFmtId="0" fontId="33" fillId="0" borderId="22" xfId="0" applyFont="1" applyBorder="1" applyAlignment="1">
      <alignment horizontal="center" vertical="center" wrapText="1"/>
    </xf>
    <xf numFmtId="0" fontId="48" fillId="0" borderId="41" xfId="0" applyFont="1" applyBorder="1" applyAlignment="1">
      <alignment horizontal="left" vertical="top"/>
    </xf>
    <xf numFmtId="0" fontId="48" fillId="0" borderId="42" xfId="0" applyFont="1" applyBorder="1" applyAlignment="1">
      <alignment horizontal="left" vertical="top"/>
    </xf>
    <xf numFmtId="0" fontId="48" fillId="0" borderId="43" xfId="0" applyFont="1" applyBorder="1" applyAlignment="1">
      <alignment horizontal="left" vertical="top"/>
    </xf>
    <xf numFmtId="0" fontId="33" fillId="0" borderId="22" xfId="0" applyFont="1" applyBorder="1" applyAlignment="1" applyProtection="1">
      <alignment horizontal="center" vertical="top"/>
      <protection hidden="1"/>
    </xf>
    <xf numFmtId="0" fontId="49" fillId="0" borderId="22" xfId="0" applyFont="1" applyBorder="1" applyAlignment="1">
      <alignment horizontal="left" vertical="top" wrapText="1"/>
    </xf>
    <xf numFmtId="0" fontId="33" fillId="0" borderId="17" xfId="0" applyFont="1" applyBorder="1" applyAlignment="1" applyProtection="1">
      <alignment horizontal="center" vertical="top"/>
      <protection hidden="1"/>
    </xf>
    <xf numFmtId="0" fontId="48" fillId="0" borderId="1" xfId="0" applyFont="1" applyBorder="1" applyAlignment="1">
      <alignment horizontal="left" vertical="top" wrapText="1"/>
    </xf>
    <xf numFmtId="0" fontId="48" fillId="0" borderId="2" xfId="0" applyFont="1" applyBorder="1" applyAlignment="1">
      <alignment horizontal="left" vertical="top" wrapText="1"/>
    </xf>
    <xf numFmtId="0" fontId="48" fillId="0" borderId="44" xfId="0" applyFont="1" applyBorder="1" applyAlignment="1">
      <alignment horizontal="left" vertical="top" wrapText="1"/>
    </xf>
    <xf numFmtId="0" fontId="48" fillId="0" borderId="3" xfId="0" applyFont="1" applyBorder="1" applyAlignment="1">
      <alignment horizontal="left" vertical="top" wrapText="1"/>
    </xf>
    <xf numFmtId="0" fontId="48" fillId="0" borderId="0" xfId="0" applyFont="1" applyAlignment="1">
      <alignment horizontal="left" vertical="top" wrapText="1"/>
    </xf>
    <xf numFmtId="0" fontId="48" fillId="0" borderId="45" xfId="0" applyFont="1" applyBorder="1" applyAlignment="1">
      <alignment horizontal="left" vertical="top" wrapText="1"/>
    </xf>
    <xf numFmtId="0" fontId="48" fillId="0" borderId="34" xfId="0" applyFont="1" applyBorder="1" applyAlignment="1">
      <alignment horizontal="left" vertical="top" wrapText="1"/>
    </xf>
    <xf numFmtId="0" fontId="48" fillId="0" borderId="4" xfId="0" applyFont="1" applyBorder="1" applyAlignment="1">
      <alignment horizontal="left" vertical="top" wrapText="1"/>
    </xf>
    <xf numFmtId="0" fontId="48" fillId="0" borderId="46" xfId="0" applyFont="1" applyBorder="1" applyAlignment="1">
      <alignment horizontal="left" vertical="top" wrapText="1"/>
    </xf>
    <xf numFmtId="0" fontId="49" fillId="0" borderId="1" xfId="0" applyFont="1" applyBorder="1" applyAlignment="1">
      <alignment horizontal="left" vertical="top" wrapText="1"/>
    </xf>
    <xf numFmtId="0" fontId="49" fillId="0" borderId="2" xfId="0" applyFont="1" applyBorder="1" applyAlignment="1">
      <alignment horizontal="left" vertical="top" wrapText="1"/>
    </xf>
    <xf numFmtId="0" fontId="49" fillId="0" borderId="44" xfId="0" applyFont="1" applyBorder="1" applyAlignment="1">
      <alignment horizontal="left" vertical="top" wrapText="1"/>
    </xf>
    <xf numFmtId="0" fontId="49" fillId="0" borderId="3" xfId="0" applyFont="1" applyBorder="1" applyAlignment="1">
      <alignment horizontal="left" vertical="top" wrapText="1"/>
    </xf>
    <xf numFmtId="0" fontId="49" fillId="0" borderId="0" xfId="0" applyFont="1" applyAlignment="1">
      <alignment horizontal="left" vertical="top" wrapText="1"/>
    </xf>
    <xf numFmtId="0" fontId="49" fillId="0" borderId="45" xfId="0" applyFont="1" applyBorder="1" applyAlignment="1">
      <alignment horizontal="left" vertical="top" wrapText="1"/>
    </xf>
    <xf numFmtId="0" fontId="49" fillId="0" borderId="34" xfId="0" applyFont="1" applyBorder="1" applyAlignment="1">
      <alignment horizontal="left" vertical="top" wrapText="1"/>
    </xf>
    <xf numFmtId="0" fontId="49" fillId="0" borderId="4" xfId="0" applyFont="1" applyBorder="1" applyAlignment="1">
      <alignment horizontal="left" vertical="top" wrapText="1"/>
    </xf>
    <xf numFmtId="0" fontId="49" fillId="0" borderId="46" xfId="0" applyFont="1" applyBorder="1" applyAlignment="1">
      <alignment horizontal="left" vertical="top" wrapText="1"/>
    </xf>
    <xf numFmtId="0" fontId="47" fillId="0" borderId="1" xfId="0" applyFont="1" applyBorder="1" applyAlignment="1">
      <alignment horizontal="left" vertical="top" wrapText="1"/>
    </xf>
    <xf numFmtId="0" fontId="47" fillId="0" borderId="2" xfId="0" applyFont="1" applyBorder="1" applyAlignment="1">
      <alignment horizontal="left" vertical="top" wrapText="1"/>
    </xf>
    <xf numFmtId="0" fontId="47" fillId="0" borderId="44" xfId="0" applyFont="1" applyBorder="1" applyAlignment="1">
      <alignment horizontal="left" vertical="top" wrapText="1"/>
    </xf>
    <xf numFmtId="0" fontId="47" fillId="0" borderId="34" xfId="0" applyFont="1" applyBorder="1" applyAlignment="1">
      <alignment horizontal="left" vertical="top" wrapText="1"/>
    </xf>
    <xf numFmtId="0" fontId="47" fillId="0" borderId="4" xfId="0" applyFont="1" applyBorder="1" applyAlignment="1">
      <alignment horizontal="left" vertical="top" wrapText="1"/>
    </xf>
    <xf numFmtId="0" fontId="47" fillId="0" borderId="46" xfId="0" applyFont="1" applyBorder="1" applyAlignment="1">
      <alignment horizontal="left" vertical="top" wrapText="1"/>
    </xf>
    <xf numFmtId="0" fontId="46" fillId="0" borderId="0" xfId="0" applyFont="1" applyAlignment="1">
      <alignment horizontal="center" vertical="center"/>
    </xf>
    <xf numFmtId="0" fontId="0" fillId="0" borderId="0" xfId="0" applyBorder="1" applyAlignment="1">
      <alignment horizontal="left" vertical="center" wrapText="1"/>
    </xf>
    <xf numFmtId="0" fontId="0" fillId="0" borderId="0"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47" fillId="4" borderId="0" xfId="0" applyFont="1" applyFill="1" applyAlignment="1">
      <alignment horizontal="left" vertical="center"/>
    </xf>
    <xf numFmtId="0" fontId="47" fillId="0" borderId="0" xfId="0" applyFont="1" applyAlignment="1">
      <alignment horizontal="left" vertical="center"/>
    </xf>
    <xf numFmtId="0" fontId="59" fillId="0" borderId="2" xfId="0" applyFont="1" applyBorder="1" applyAlignment="1">
      <alignment horizontal="left" vertical="center" wrapText="1"/>
    </xf>
    <xf numFmtId="0" fontId="59" fillId="0" borderId="0" xfId="0" applyFont="1" applyAlignment="1">
      <alignment horizontal="left" vertical="center" wrapText="1"/>
    </xf>
    <xf numFmtId="0" fontId="50" fillId="4" borderId="0" xfId="0" applyFont="1" applyFill="1" applyAlignment="1">
      <alignment horizontal="center" vertical="center"/>
    </xf>
    <xf numFmtId="0" fontId="50" fillId="4" borderId="0" xfId="0" applyFont="1" applyFill="1" applyAlignment="1">
      <alignment horizontal="center" vertical="center" shrinkToFit="1"/>
    </xf>
    <xf numFmtId="0" fontId="50" fillId="0" borderId="22" xfId="0" applyFont="1" applyFill="1" applyBorder="1" applyAlignment="1" applyProtection="1">
      <alignment horizontal="left" vertical="center" shrinkToFit="1"/>
    </xf>
    <xf numFmtId="0" fontId="50" fillId="4" borderId="0" xfId="0" applyFont="1" applyFill="1" applyAlignment="1">
      <alignment horizontal="right" vertical="center"/>
    </xf>
    <xf numFmtId="0" fontId="50" fillId="0" borderId="0" xfId="0" applyFont="1" applyFill="1" applyAlignment="1">
      <alignment horizontal="left" vertical="center" shrinkToFit="1"/>
    </xf>
    <xf numFmtId="0" fontId="50" fillId="6" borderId="41" xfId="0" applyFont="1" applyFill="1" applyBorder="1" applyAlignment="1" applyProtection="1">
      <alignment horizontal="center" vertical="center" shrinkToFit="1"/>
      <protection locked="0"/>
    </xf>
    <xf numFmtId="0" fontId="50" fillId="6" borderId="43" xfId="0" applyFont="1" applyFill="1" applyBorder="1" applyAlignment="1" applyProtection="1">
      <alignment horizontal="center" vertical="center" shrinkToFit="1"/>
      <protection locked="0"/>
    </xf>
    <xf numFmtId="0" fontId="52" fillId="0" borderId="0" xfId="0" applyFont="1" applyAlignment="1">
      <alignment horizontal="center" vertical="center"/>
    </xf>
    <xf numFmtId="0" fontId="14" fillId="0" borderId="0" xfId="0" applyFont="1" applyAlignment="1">
      <alignment horizontal="left" vertical="top" wrapText="1"/>
    </xf>
    <xf numFmtId="0" fontId="50" fillId="0" borderId="22" xfId="0" applyFont="1" applyBorder="1" applyAlignment="1">
      <alignment horizontal="center" vertical="center"/>
    </xf>
    <xf numFmtId="0" fontId="50" fillId="0" borderId="22" xfId="0" applyFont="1" applyBorder="1" applyAlignment="1">
      <alignment horizontal="center"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cellXfs>
  <cellStyles count="5">
    <cellStyle name="ハイパーリンク" xfId="4" builtinId="8"/>
    <cellStyle name="桁区切り" xfId="1" builtinId="6"/>
    <cellStyle name="標準" xfId="0" builtinId="0"/>
    <cellStyle name="標準 2" xfId="2" xr:uid="{00000000-0005-0000-0000-000002000000}"/>
    <cellStyle name="標準 2 2" xfId="3" xr:uid="{00000000-0005-0000-0000-000003000000}"/>
  </cellStyles>
  <dxfs count="53">
    <dxf>
      <fill>
        <patternFill>
          <bgColor theme="9" tint="0.39994506668294322"/>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9" tint="0.39994506668294322"/>
        </patternFill>
      </fill>
    </dxf>
    <dxf>
      <fill>
        <patternFill patternType="solid">
          <bgColor theme="0"/>
        </patternFill>
      </fill>
    </dxf>
    <dxf>
      <fill>
        <patternFill>
          <bgColor theme="9" tint="0.39994506668294322"/>
        </patternFill>
      </fill>
    </dxf>
    <dxf>
      <fill>
        <patternFill patternType="solid">
          <bgColor theme="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ont>
        <color rgb="FFFF0000"/>
      </font>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border>
        <left style="dashed">
          <color theme="9" tint="-0.24994659260841701"/>
        </left>
        <right style="dashed">
          <color theme="9" tint="-0.24994659260841701"/>
        </right>
        <top style="dashed">
          <color theme="9" tint="-0.24994659260841701"/>
        </top>
        <bottom style="dashed">
          <color theme="9" tint="-0.24994659260841701"/>
        </bottom>
        <vertical/>
        <horizontal/>
      </border>
    </dxf>
    <dxf>
      <fill>
        <patternFill patternType="none">
          <bgColor auto="1"/>
        </patternFill>
      </fill>
      <border>
        <left/>
        <right/>
        <top/>
        <bottom/>
      </border>
    </dxf>
    <dxf>
      <fill>
        <patternFill patternType="none">
          <bgColor auto="1"/>
        </patternFill>
      </fill>
      <border>
        <left/>
        <right/>
        <top/>
        <bottom/>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ashed">
          <color theme="9" tint="-0.24994659260841701"/>
        </left>
        <right style="dashed">
          <color theme="9" tint="-0.24994659260841701"/>
        </right>
        <top style="dashed">
          <color theme="9" tint="-0.24994659260841701"/>
        </top>
        <bottom style="dash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s>
  <tableStyles count="0" defaultTableStyle="TableStyleMedium2" defaultPivotStyle="PivotStyleLight16"/>
  <colors>
    <mruColors>
      <color rgb="FF0000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130174</xdr:colOff>
      <xdr:row>6</xdr:row>
      <xdr:rowOff>12700</xdr:rowOff>
    </xdr:from>
    <xdr:to>
      <xdr:col>43</xdr:col>
      <xdr:colOff>139699</xdr:colOff>
      <xdr:row>8</xdr:row>
      <xdr:rowOff>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600574" y="1206500"/>
          <a:ext cx="3209925" cy="368300"/>
        </a:xfrm>
        <a:prstGeom prst="wedgeRoundRectCallout">
          <a:avLst>
            <a:gd name="adj1" fmla="val -62522"/>
            <a:gd name="adj2" fmla="val 142693"/>
            <a:gd name="adj3" fmla="val 16667"/>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この色に塗られているセルは</a:t>
          </a:r>
          <a:r>
            <a:rPr kumimoji="1" lang="ja-JP" altLang="en-US" sz="1100" b="1" baseline="0">
              <a:solidFill>
                <a:srgbClr val="FF0000"/>
              </a:solidFill>
            </a:rPr>
            <a:t>必ず入力</a:t>
          </a:r>
          <a:r>
            <a:rPr kumimoji="1" lang="ja-JP" altLang="en-US" sz="1100" baseline="0">
              <a:solidFill>
                <a:sysClr val="windowText" lastClr="000000"/>
              </a:solidFill>
            </a:rPr>
            <a:t>してください。</a:t>
          </a:r>
          <a:endParaRPr kumimoji="1" lang="en-US" altLang="ja-JP" sz="1100" baseline="0">
            <a:solidFill>
              <a:sysClr val="windowText" lastClr="000000"/>
            </a:solidFill>
          </a:endParaRPr>
        </a:p>
      </xdr:txBody>
    </xdr:sp>
    <xdr:clientData/>
  </xdr:twoCellAnchor>
  <xdr:twoCellAnchor>
    <xdr:from>
      <xdr:col>16</xdr:col>
      <xdr:colOff>0</xdr:colOff>
      <xdr:row>40</xdr:row>
      <xdr:rowOff>28575</xdr:rowOff>
    </xdr:from>
    <xdr:to>
      <xdr:col>42</xdr:col>
      <xdr:colOff>76200</xdr:colOff>
      <xdr:row>41</xdr:row>
      <xdr:rowOff>161925</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3200400" y="5791200"/>
          <a:ext cx="5276850" cy="323850"/>
        </a:xfrm>
        <a:prstGeom prst="wedgeRoundRectCallout">
          <a:avLst>
            <a:gd name="adj1" fmla="val -38635"/>
            <a:gd name="adj2" fmla="val 93065"/>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twoCellAnchor>
    <xdr:from>
      <xdr:col>28</xdr:col>
      <xdr:colOff>196850</xdr:colOff>
      <xdr:row>1</xdr:row>
      <xdr:rowOff>6350</xdr:rowOff>
    </xdr:from>
    <xdr:to>
      <xdr:col>45</xdr:col>
      <xdr:colOff>44450</xdr:colOff>
      <xdr:row>2</xdr:row>
      <xdr:rowOff>92075</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5797550" y="244475"/>
          <a:ext cx="3248025" cy="276225"/>
        </a:xfrm>
        <a:prstGeom prst="wedgeRoundRectCallout">
          <a:avLst>
            <a:gd name="adj1" fmla="val -52533"/>
            <a:gd name="adj2" fmla="val 125719"/>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令和７年</a:t>
          </a:r>
          <a:r>
            <a:rPr kumimoji="1" lang="ja-JP" altLang="en-US" sz="1100">
              <a:solidFill>
                <a:srgbClr val="FF0000"/>
              </a:solidFill>
            </a:rPr>
            <a:t>９月３０日</a:t>
          </a:r>
          <a:r>
            <a:rPr kumimoji="1" lang="ja-JP" altLang="en-US" sz="1100">
              <a:solidFill>
                <a:sysClr val="windowText" lastClr="000000"/>
              </a:solidFill>
            </a:rPr>
            <a:t>までの日付にしてください。</a:t>
          </a:r>
        </a:p>
      </xdr:txBody>
    </xdr:sp>
    <xdr:clientData/>
  </xdr:twoCellAnchor>
  <xdr:twoCellAnchor>
    <xdr:from>
      <xdr:col>30</xdr:col>
      <xdr:colOff>104776</xdr:colOff>
      <xdr:row>18</xdr:row>
      <xdr:rowOff>95250</xdr:rowOff>
    </xdr:from>
    <xdr:to>
      <xdr:col>41</xdr:col>
      <xdr:colOff>19051</xdr:colOff>
      <xdr:row>20</xdr:row>
      <xdr:rowOff>47625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105526" y="3571875"/>
          <a:ext cx="2114550" cy="333375"/>
        </a:xfrm>
        <a:prstGeom prst="wedgeRoundRectCallout">
          <a:avLst>
            <a:gd name="adj1" fmla="val -37192"/>
            <a:gd name="adj2" fmla="val 125357"/>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ハイフンを入れてください</a:t>
          </a:r>
        </a:p>
      </xdr:txBody>
    </xdr:sp>
    <xdr:clientData/>
  </xdr:twoCellAnchor>
  <xdr:twoCellAnchor>
    <xdr:from>
      <xdr:col>15</xdr:col>
      <xdr:colOff>50800</xdr:colOff>
      <xdr:row>15</xdr:row>
      <xdr:rowOff>88900</xdr:rowOff>
    </xdr:from>
    <xdr:to>
      <xdr:col>37</xdr:col>
      <xdr:colOff>37188</xdr:colOff>
      <xdr:row>37</xdr:row>
      <xdr:rowOff>114300</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743200" y="2997200"/>
          <a:ext cx="3897988" cy="3644900"/>
        </a:xfrm>
        <a:prstGeom prst="bracketPair">
          <a:avLst>
            <a:gd name="adj" fmla="val 5539"/>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34</xdr:col>
      <xdr:colOff>76200</xdr:colOff>
      <xdr:row>25</xdr:row>
      <xdr:rowOff>139700</xdr:rowOff>
    </xdr:from>
    <xdr:to>
      <xdr:col>42</xdr:col>
      <xdr:colOff>17954</xdr:colOff>
      <xdr:row>29</xdr:row>
      <xdr:rowOff>70042</xdr:rowOff>
    </xdr:to>
    <xdr:sp macro="" textlink="">
      <xdr:nvSpPr>
        <xdr:cNvPr id="9" name="角丸四角形吹き出し 7">
          <a:extLst>
            <a:ext uri="{FF2B5EF4-FFF2-40B4-BE49-F238E27FC236}">
              <a16:creationId xmlns:a16="http://schemas.microsoft.com/office/drawing/2014/main" id="{00000000-0008-0000-0000-000009000000}"/>
            </a:ext>
          </a:extLst>
        </xdr:cNvPr>
        <xdr:cNvSpPr/>
      </xdr:nvSpPr>
      <xdr:spPr>
        <a:xfrm>
          <a:off x="6146800" y="4953000"/>
          <a:ext cx="1364154" cy="692342"/>
        </a:xfrm>
        <a:prstGeom prst="wedgeRoundRectCallout">
          <a:avLst>
            <a:gd name="adj1" fmla="val -48531"/>
            <a:gd name="adj2" fmla="val 82734"/>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プルダウンで選択してください。</a:t>
          </a:r>
        </a:p>
      </xdr:txBody>
    </xdr:sp>
    <xdr:clientData/>
  </xdr:twoCellAnchor>
  <xdr:twoCellAnchor>
    <xdr:from>
      <xdr:col>31</xdr:col>
      <xdr:colOff>165100</xdr:colOff>
      <xdr:row>31</xdr:row>
      <xdr:rowOff>127000</xdr:rowOff>
    </xdr:from>
    <xdr:to>
      <xdr:col>45</xdr:col>
      <xdr:colOff>11950</xdr:colOff>
      <xdr:row>34</xdr:row>
      <xdr:rowOff>127769</xdr:rowOff>
    </xdr:to>
    <xdr:sp macro="" textlink="">
      <xdr:nvSpPr>
        <xdr:cNvPr id="12" name="角丸四角形吹き出し 7">
          <a:extLst>
            <a:ext uri="{FF2B5EF4-FFF2-40B4-BE49-F238E27FC236}">
              <a16:creationId xmlns:a16="http://schemas.microsoft.com/office/drawing/2014/main" id="{00000000-0008-0000-0000-00000C000000}"/>
            </a:ext>
          </a:extLst>
        </xdr:cNvPr>
        <xdr:cNvSpPr/>
      </xdr:nvSpPr>
      <xdr:spPr>
        <a:xfrm>
          <a:off x="5702300" y="5511800"/>
          <a:ext cx="2336050" cy="572269"/>
        </a:xfrm>
        <a:prstGeom prst="wedgeRoundRectCallout">
          <a:avLst>
            <a:gd name="adj1" fmla="val -63250"/>
            <a:gd name="adj2" fmla="val 71856"/>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「その他」を選択した場合にのみ書類の送付先を記入してください。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59531</xdr:colOff>
      <xdr:row>6</xdr:row>
      <xdr:rowOff>500062</xdr:rowOff>
    </xdr:from>
    <xdr:to>
      <xdr:col>12</xdr:col>
      <xdr:colOff>238124</xdr:colOff>
      <xdr:row>7</xdr:row>
      <xdr:rowOff>254794</xdr:rowOff>
    </xdr:to>
    <xdr:sp macro="" textlink="">
      <xdr:nvSpPr>
        <xdr:cNvPr id="6" name="角丸四角形吹き出し 5">
          <a:extLst>
            <a:ext uri="{FF2B5EF4-FFF2-40B4-BE49-F238E27FC236}">
              <a16:creationId xmlns:a16="http://schemas.microsoft.com/office/drawing/2014/main" id="{00000000-0008-0000-0900-000006000000}"/>
            </a:ext>
          </a:extLst>
        </xdr:cNvPr>
        <xdr:cNvSpPr/>
      </xdr:nvSpPr>
      <xdr:spPr>
        <a:xfrm>
          <a:off x="3607594" y="2143125"/>
          <a:ext cx="2583655" cy="314325"/>
        </a:xfrm>
        <a:prstGeom prst="wedgeRoundRectCallout">
          <a:avLst>
            <a:gd name="adj1" fmla="val -60895"/>
            <a:gd name="adj2" fmla="val 246734"/>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プルダウンから選択してください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0</xdr:col>
      <xdr:colOff>273843</xdr:colOff>
      <xdr:row>7</xdr:row>
      <xdr:rowOff>130970</xdr:rowOff>
    </xdr:from>
    <xdr:to>
      <xdr:col>6</xdr:col>
      <xdr:colOff>178594</xdr:colOff>
      <xdr:row>8</xdr:row>
      <xdr:rowOff>171451</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273843" y="2333626"/>
          <a:ext cx="3048001" cy="314325"/>
        </a:xfrm>
        <a:prstGeom prst="wedgeRoundRectCallout">
          <a:avLst>
            <a:gd name="adj1" fmla="val -665"/>
            <a:gd name="adj2" fmla="val 170976"/>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それぞれ自動でカナ、漢字表記となります。</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309561</xdr:colOff>
      <xdr:row>12</xdr:row>
      <xdr:rowOff>369094</xdr:rowOff>
    </xdr:from>
    <xdr:to>
      <xdr:col>14</xdr:col>
      <xdr:colOff>476250</xdr:colOff>
      <xdr:row>13</xdr:row>
      <xdr:rowOff>76200</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5476874" y="4274344"/>
          <a:ext cx="2524126" cy="314325"/>
        </a:xfrm>
        <a:prstGeom prst="wedgeRoundRectCallout">
          <a:avLst>
            <a:gd name="adj1" fmla="val -67555"/>
            <a:gd name="adj2" fmla="val -385842"/>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プルダウンから選択してください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457200</xdr:colOff>
      <xdr:row>23</xdr:row>
      <xdr:rowOff>171450</xdr:rowOff>
    </xdr:from>
    <xdr:to>
      <xdr:col>15</xdr:col>
      <xdr:colOff>342900</xdr:colOff>
      <xdr:row>26</xdr:row>
      <xdr:rowOff>59055</xdr:rowOff>
    </xdr:to>
    <xdr:sp macro="" textlink="">
      <xdr:nvSpPr>
        <xdr:cNvPr id="7" name="角丸四角形吹き出し 5">
          <a:extLst>
            <a:ext uri="{FF2B5EF4-FFF2-40B4-BE49-F238E27FC236}">
              <a16:creationId xmlns:a16="http://schemas.microsoft.com/office/drawing/2014/main" id="{00000000-0008-0000-0900-000007000000}"/>
            </a:ext>
          </a:extLst>
        </xdr:cNvPr>
        <xdr:cNvSpPr/>
      </xdr:nvSpPr>
      <xdr:spPr>
        <a:xfrm>
          <a:off x="5124450" y="10134600"/>
          <a:ext cx="2705100" cy="716280"/>
        </a:xfrm>
        <a:prstGeom prst="wedgeRoundRectCallout">
          <a:avLst>
            <a:gd name="adj1" fmla="val -26926"/>
            <a:gd name="adj2" fmla="val 96584"/>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xdr:row>
          <xdr:rowOff>60960</xdr:rowOff>
        </xdr:from>
        <xdr:to>
          <xdr:col>2</xdr:col>
          <xdr:colOff>83820</xdr:colOff>
          <xdr:row>4</xdr:row>
          <xdr:rowOff>297180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A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xdr:row>
          <xdr:rowOff>121920</xdr:rowOff>
        </xdr:from>
        <xdr:to>
          <xdr:col>2</xdr:col>
          <xdr:colOff>83820</xdr:colOff>
          <xdr:row>10</xdr:row>
          <xdr:rowOff>236220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A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257175</xdr:colOff>
      <xdr:row>1</xdr:row>
      <xdr:rowOff>219075</xdr:rowOff>
    </xdr:from>
    <xdr:to>
      <xdr:col>9</xdr:col>
      <xdr:colOff>266700</xdr:colOff>
      <xdr:row>3</xdr:row>
      <xdr:rowOff>19050</xdr:rowOff>
    </xdr:to>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2733675" y="219075"/>
          <a:ext cx="3105150" cy="600075"/>
        </a:xfrm>
        <a:prstGeom prst="wedgeRoundRectCallout">
          <a:avLst>
            <a:gd name="adj1" fmla="val -101815"/>
            <a:gd name="adj2" fmla="val 126936"/>
            <a:gd name="adj3" fmla="val 16667"/>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チェックボックスをクリックすると、チェックされます。</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5</xdr:row>
          <xdr:rowOff>60960</xdr:rowOff>
        </xdr:from>
        <xdr:to>
          <xdr:col>2</xdr:col>
          <xdr:colOff>83820</xdr:colOff>
          <xdr:row>5</xdr:row>
          <xdr:rowOff>297180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A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xdr:row>
          <xdr:rowOff>60960</xdr:rowOff>
        </xdr:from>
        <xdr:to>
          <xdr:col>2</xdr:col>
          <xdr:colOff>83820</xdr:colOff>
          <xdr:row>6</xdr:row>
          <xdr:rowOff>297180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A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121920</xdr:rowOff>
        </xdr:from>
        <xdr:to>
          <xdr:col>2</xdr:col>
          <xdr:colOff>83820</xdr:colOff>
          <xdr:row>11</xdr:row>
          <xdr:rowOff>236220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A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121920</xdr:rowOff>
        </xdr:from>
        <xdr:to>
          <xdr:col>2</xdr:col>
          <xdr:colOff>83820</xdr:colOff>
          <xdr:row>12</xdr:row>
          <xdr:rowOff>236220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A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121920</xdr:rowOff>
        </xdr:from>
        <xdr:to>
          <xdr:col>2</xdr:col>
          <xdr:colOff>83820</xdr:colOff>
          <xdr:row>13</xdr:row>
          <xdr:rowOff>236220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A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xdr:row>
          <xdr:rowOff>60960</xdr:rowOff>
        </xdr:from>
        <xdr:to>
          <xdr:col>2</xdr:col>
          <xdr:colOff>83820</xdr:colOff>
          <xdr:row>7</xdr:row>
          <xdr:rowOff>297180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A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714376</xdr:colOff>
      <xdr:row>27</xdr:row>
      <xdr:rowOff>95250</xdr:rowOff>
    </xdr:from>
    <xdr:to>
      <xdr:col>9</xdr:col>
      <xdr:colOff>236220</xdr:colOff>
      <xdr:row>29</xdr:row>
      <xdr:rowOff>66675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520316" y="5025390"/>
          <a:ext cx="3255644" cy="306705"/>
        </a:xfrm>
        <a:prstGeom prst="wedgeRoundRectCallout">
          <a:avLst>
            <a:gd name="adj1" fmla="val -20786"/>
            <a:gd name="adj2" fmla="val -165388"/>
            <a:gd name="adj3" fmla="val 16667"/>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この色に塗られているセルは</a:t>
          </a:r>
          <a:r>
            <a:rPr kumimoji="1" lang="ja-JP" altLang="en-US" sz="1100" b="1" baseline="0">
              <a:solidFill>
                <a:srgbClr val="FF0000"/>
              </a:solidFill>
            </a:rPr>
            <a:t>必ず入力</a:t>
          </a:r>
          <a:r>
            <a:rPr kumimoji="1" lang="ja-JP" altLang="en-US" sz="1100" baseline="0">
              <a:solidFill>
                <a:sysClr val="windowText" lastClr="000000"/>
              </a:solidFill>
            </a:rPr>
            <a:t>してください。</a:t>
          </a:r>
          <a:endParaRPr kumimoji="1" lang="en-US" altLang="ja-JP" sz="1100" baseline="0">
            <a:solidFill>
              <a:sysClr val="windowText" lastClr="000000"/>
            </a:solidFill>
          </a:endParaRPr>
        </a:p>
      </xdr:txBody>
    </xdr:sp>
    <xdr:clientData/>
  </xdr:twoCellAnchor>
  <xdr:twoCellAnchor>
    <xdr:from>
      <xdr:col>1</xdr:col>
      <xdr:colOff>390525</xdr:colOff>
      <xdr:row>8</xdr:row>
      <xdr:rowOff>0</xdr:rowOff>
    </xdr:from>
    <xdr:to>
      <xdr:col>9</xdr:col>
      <xdr:colOff>15240</xdr:colOff>
      <xdr:row>9</xdr:row>
      <xdr:rowOff>104775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80085" y="1653540"/>
          <a:ext cx="4874895" cy="310515"/>
        </a:xfrm>
        <a:prstGeom prst="wedgeRoundRectCallout">
          <a:avLst>
            <a:gd name="adj1" fmla="val 7173"/>
            <a:gd name="adj2" fmla="val 154830"/>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863600</xdr:colOff>
      <xdr:row>7</xdr:row>
      <xdr:rowOff>174625</xdr:rowOff>
    </xdr:from>
    <xdr:to>
      <xdr:col>12</xdr:col>
      <xdr:colOff>866774</xdr:colOff>
      <xdr:row>8</xdr:row>
      <xdr:rowOff>62441</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7521575" y="1879600"/>
          <a:ext cx="3498849" cy="535516"/>
        </a:xfrm>
        <a:prstGeom prst="wedgeRoundRectCallout">
          <a:avLst>
            <a:gd name="adj1" fmla="val -43948"/>
            <a:gd name="adj2" fmla="val 103256"/>
            <a:gd name="adj3" fmla="val 16667"/>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この色に塗られているセルは</a:t>
          </a: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必ず入力</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してください。   </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該当なしの場合は、「０」と記入してください。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7</xdr:col>
      <xdr:colOff>19051</xdr:colOff>
      <xdr:row>7</xdr:row>
      <xdr:rowOff>638175</xdr:rowOff>
    </xdr:from>
    <xdr:to>
      <xdr:col>9</xdr:col>
      <xdr:colOff>1</xdr:colOff>
      <xdr:row>11</xdr:row>
      <xdr:rowOff>523874</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486401" y="2343150"/>
          <a:ext cx="2362200" cy="1771649"/>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8</xdr:row>
      <xdr:rowOff>0</xdr:rowOff>
    </xdr:from>
    <xdr:to>
      <xdr:col>6</xdr:col>
      <xdr:colOff>800100</xdr:colOff>
      <xdr:row>11</xdr:row>
      <xdr:rowOff>514350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657725" y="2352675"/>
          <a:ext cx="800100" cy="1752600"/>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390525</xdr:colOff>
      <xdr:row>7</xdr:row>
      <xdr:rowOff>171451</xdr:rowOff>
    </xdr:from>
    <xdr:to>
      <xdr:col>7</xdr:col>
      <xdr:colOff>657225</xdr:colOff>
      <xdr:row>8</xdr:row>
      <xdr:rowOff>7145</xdr:rowOff>
    </xdr:to>
    <xdr:sp macro="" textlink="">
      <xdr:nvSpPr>
        <xdr:cNvPr id="13" name="U ターン矢印 12">
          <a:extLst>
            <a:ext uri="{FF2B5EF4-FFF2-40B4-BE49-F238E27FC236}">
              <a16:creationId xmlns:a16="http://schemas.microsoft.com/office/drawing/2014/main" id="{00000000-0008-0000-0200-00000D000000}"/>
            </a:ext>
          </a:extLst>
        </xdr:cNvPr>
        <xdr:cNvSpPr/>
      </xdr:nvSpPr>
      <xdr:spPr>
        <a:xfrm>
          <a:off x="5048250" y="1876426"/>
          <a:ext cx="1076325" cy="483394"/>
        </a:xfrm>
        <a:custGeom>
          <a:avLst/>
          <a:gdLst>
            <a:gd name="connsiteX0" fmla="*/ 0 w 1076325"/>
            <a:gd name="connsiteY0" fmla="*/ 466725 h 466725"/>
            <a:gd name="connsiteX1" fmla="*/ 0 w 1076325"/>
            <a:gd name="connsiteY1" fmla="*/ 204192 h 466725"/>
            <a:gd name="connsiteX2" fmla="*/ 204192 w 1076325"/>
            <a:gd name="connsiteY2" fmla="*/ 0 h 466725"/>
            <a:gd name="connsiteX3" fmla="*/ 813792 w 1076325"/>
            <a:gd name="connsiteY3" fmla="*/ 0 h 466725"/>
            <a:gd name="connsiteX4" fmla="*/ 1017984 w 1076325"/>
            <a:gd name="connsiteY4" fmla="*/ 204192 h 466725"/>
            <a:gd name="connsiteX5" fmla="*/ 1017984 w 1076325"/>
            <a:gd name="connsiteY5" fmla="*/ 233363 h 466725"/>
            <a:gd name="connsiteX6" fmla="*/ 1076325 w 1076325"/>
            <a:gd name="connsiteY6" fmla="*/ 233363 h 466725"/>
            <a:gd name="connsiteX7" fmla="*/ 959644 w 1076325"/>
            <a:gd name="connsiteY7" fmla="*/ 350044 h 466725"/>
            <a:gd name="connsiteX8" fmla="*/ 842963 w 1076325"/>
            <a:gd name="connsiteY8" fmla="*/ 233363 h 466725"/>
            <a:gd name="connsiteX9" fmla="*/ 901303 w 1076325"/>
            <a:gd name="connsiteY9" fmla="*/ 233363 h 466725"/>
            <a:gd name="connsiteX10" fmla="*/ 901303 w 1076325"/>
            <a:gd name="connsiteY10" fmla="*/ 204192 h 466725"/>
            <a:gd name="connsiteX11" fmla="*/ 813792 w 1076325"/>
            <a:gd name="connsiteY11" fmla="*/ 116681 h 466725"/>
            <a:gd name="connsiteX12" fmla="*/ 204192 w 1076325"/>
            <a:gd name="connsiteY12" fmla="*/ 116681 h 466725"/>
            <a:gd name="connsiteX13" fmla="*/ 116681 w 1076325"/>
            <a:gd name="connsiteY13" fmla="*/ 204192 h 466725"/>
            <a:gd name="connsiteX14" fmla="*/ 116681 w 1076325"/>
            <a:gd name="connsiteY14" fmla="*/ 466725 h 466725"/>
            <a:gd name="connsiteX15" fmla="*/ 0 w 1076325"/>
            <a:gd name="connsiteY15" fmla="*/ 466725 h 466725"/>
            <a:gd name="connsiteX0" fmla="*/ 0 w 1076325"/>
            <a:gd name="connsiteY0" fmla="*/ 466725 h 483394"/>
            <a:gd name="connsiteX1" fmla="*/ 0 w 1076325"/>
            <a:gd name="connsiteY1" fmla="*/ 204192 h 483394"/>
            <a:gd name="connsiteX2" fmla="*/ 204192 w 1076325"/>
            <a:gd name="connsiteY2" fmla="*/ 0 h 483394"/>
            <a:gd name="connsiteX3" fmla="*/ 813792 w 1076325"/>
            <a:gd name="connsiteY3" fmla="*/ 0 h 483394"/>
            <a:gd name="connsiteX4" fmla="*/ 1017984 w 1076325"/>
            <a:gd name="connsiteY4" fmla="*/ 204192 h 483394"/>
            <a:gd name="connsiteX5" fmla="*/ 1017984 w 1076325"/>
            <a:gd name="connsiteY5" fmla="*/ 233363 h 483394"/>
            <a:gd name="connsiteX6" fmla="*/ 1076325 w 1076325"/>
            <a:gd name="connsiteY6" fmla="*/ 233363 h 483394"/>
            <a:gd name="connsiteX7" fmla="*/ 969169 w 1076325"/>
            <a:gd name="connsiteY7" fmla="*/ 483394 h 483394"/>
            <a:gd name="connsiteX8" fmla="*/ 842963 w 1076325"/>
            <a:gd name="connsiteY8" fmla="*/ 233363 h 483394"/>
            <a:gd name="connsiteX9" fmla="*/ 901303 w 1076325"/>
            <a:gd name="connsiteY9" fmla="*/ 233363 h 483394"/>
            <a:gd name="connsiteX10" fmla="*/ 901303 w 1076325"/>
            <a:gd name="connsiteY10" fmla="*/ 204192 h 483394"/>
            <a:gd name="connsiteX11" fmla="*/ 813792 w 1076325"/>
            <a:gd name="connsiteY11" fmla="*/ 116681 h 483394"/>
            <a:gd name="connsiteX12" fmla="*/ 204192 w 1076325"/>
            <a:gd name="connsiteY12" fmla="*/ 116681 h 483394"/>
            <a:gd name="connsiteX13" fmla="*/ 116681 w 1076325"/>
            <a:gd name="connsiteY13" fmla="*/ 204192 h 483394"/>
            <a:gd name="connsiteX14" fmla="*/ 116681 w 1076325"/>
            <a:gd name="connsiteY14" fmla="*/ 466725 h 483394"/>
            <a:gd name="connsiteX15" fmla="*/ 0 w 1076325"/>
            <a:gd name="connsiteY15" fmla="*/ 466725 h 4833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1076325" h="483394">
              <a:moveTo>
                <a:pt x="0" y="466725"/>
              </a:moveTo>
              <a:lnTo>
                <a:pt x="0" y="204192"/>
              </a:lnTo>
              <a:cubicBezTo>
                <a:pt x="0" y="91420"/>
                <a:pt x="91420" y="0"/>
                <a:pt x="204192" y="0"/>
              </a:cubicBezTo>
              <a:lnTo>
                <a:pt x="813792" y="0"/>
              </a:lnTo>
              <a:cubicBezTo>
                <a:pt x="926564" y="0"/>
                <a:pt x="1017984" y="91420"/>
                <a:pt x="1017984" y="204192"/>
              </a:cubicBezTo>
              <a:lnTo>
                <a:pt x="1017984" y="233363"/>
              </a:lnTo>
              <a:lnTo>
                <a:pt x="1076325" y="233363"/>
              </a:lnTo>
              <a:lnTo>
                <a:pt x="969169" y="483394"/>
              </a:lnTo>
              <a:lnTo>
                <a:pt x="842963" y="233363"/>
              </a:lnTo>
              <a:lnTo>
                <a:pt x="901303" y="233363"/>
              </a:lnTo>
              <a:lnTo>
                <a:pt x="901303" y="204192"/>
              </a:lnTo>
              <a:cubicBezTo>
                <a:pt x="901303" y="155861"/>
                <a:pt x="862123" y="116681"/>
                <a:pt x="813792" y="116681"/>
              </a:cubicBezTo>
              <a:lnTo>
                <a:pt x="204192" y="116681"/>
              </a:lnTo>
              <a:cubicBezTo>
                <a:pt x="155861" y="116681"/>
                <a:pt x="116681" y="155861"/>
                <a:pt x="116681" y="204192"/>
              </a:cubicBezTo>
              <a:lnTo>
                <a:pt x="116681" y="466725"/>
              </a:lnTo>
              <a:lnTo>
                <a:pt x="0" y="466725"/>
              </a:lnTo>
              <a:close/>
            </a:path>
          </a:pathLst>
        </a:custGeom>
        <a:solidFill>
          <a:sysClr val="window" lastClr="FFFFFF"/>
        </a:solidFill>
        <a:ln>
          <a:solidFill>
            <a:srgbClr val="0070C0"/>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657226</xdr:colOff>
      <xdr:row>0</xdr:row>
      <xdr:rowOff>0</xdr:rowOff>
    </xdr:from>
    <xdr:to>
      <xdr:col>12</xdr:col>
      <xdr:colOff>996951</xdr:colOff>
      <xdr:row>2</xdr:row>
      <xdr:rowOff>133350</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6124576" y="0"/>
          <a:ext cx="5026025" cy="542925"/>
        </a:xfrm>
        <a:prstGeom prst="wedgeRoundRectCallout">
          <a:avLst>
            <a:gd name="adj1" fmla="val -52776"/>
            <a:gd name="adj2" fmla="val 294248"/>
            <a:gd name="adj3" fmla="val 16667"/>
          </a:avLst>
        </a:prstGeom>
        <a:solidFill>
          <a:srgbClr val="FFFF0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間接撮影と直接撮影の内訳と補助金対象受診人員</a:t>
          </a:r>
          <a:r>
            <a:rPr kumimoji="1" lang="en-US" altLang="ja-JP" sz="1100">
              <a:solidFill>
                <a:sysClr val="windowText" lastClr="000000"/>
              </a:solidFill>
            </a:rPr>
            <a:t>(C)</a:t>
          </a:r>
          <a:r>
            <a:rPr kumimoji="1" lang="ja-JP" altLang="en-US" sz="1100">
              <a:solidFill>
                <a:sysClr val="windowText" lastClr="000000"/>
              </a:solidFill>
            </a:rPr>
            <a:t>を記入してください。</a:t>
          </a:r>
          <a:r>
            <a:rPr kumimoji="1" lang="en-US" altLang="ja-JP" sz="1100">
              <a:solidFill>
                <a:sysClr val="windowText" lastClr="000000"/>
              </a:solidFill>
            </a:rPr>
            <a:t>(</a:t>
          </a:r>
          <a:r>
            <a:rPr kumimoji="1" lang="ja-JP" altLang="en-US" sz="1100">
              <a:solidFill>
                <a:sysClr val="windowText" lastClr="000000"/>
              </a:solidFill>
            </a:rPr>
            <a:t>合計人数が内訳と異なる場合、</a:t>
          </a:r>
          <a:r>
            <a:rPr kumimoji="1" lang="ja-JP" altLang="en-US" sz="1100">
              <a:solidFill>
                <a:srgbClr val="FF0000"/>
              </a:solidFill>
            </a:rPr>
            <a:t>黄色セルに塗りつぶし</a:t>
          </a:r>
          <a:r>
            <a:rPr kumimoji="1" lang="ja-JP" altLang="en-US" sz="1100">
              <a:solidFill>
                <a:sysClr val="windowText" lastClr="000000"/>
              </a:solidFill>
            </a:rPr>
            <a:t>になります。</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1</xdr:col>
      <xdr:colOff>992715</xdr:colOff>
      <xdr:row>14</xdr:row>
      <xdr:rowOff>121708</xdr:rowOff>
    </xdr:from>
    <xdr:to>
      <xdr:col>7</xdr:col>
      <xdr:colOff>866775</xdr:colOff>
      <xdr:row>15</xdr:row>
      <xdr:rowOff>81492</xdr:rowOff>
    </xdr:to>
    <xdr:sp macro="" textlink="">
      <xdr:nvSpPr>
        <xdr:cNvPr id="24" name="角丸四角形吹き出し 23">
          <a:extLst>
            <a:ext uri="{FF2B5EF4-FFF2-40B4-BE49-F238E27FC236}">
              <a16:creationId xmlns:a16="http://schemas.microsoft.com/office/drawing/2014/main" id="{00000000-0008-0000-0200-000018000000}"/>
            </a:ext>
          </a:extLst>
        </xdr:cNvPr>
        <xdr:cNvSpPr/>
      </xdr:nvSpPr>
      <xdr:spPr>
        <a:xfrm>
          <a:off x="1278465" y="4950883"/>
          <a:ext cx="5055660" cy="321734"/>
        </a:xfrm>
        <a:prstGeom prst="wedgeRoundRectCallout">
          <a:avLst>
            <a:gd name="adj1" fmla="val 25471"/>
            <a:gd name="adj2" fmla="val -158960"/>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twoCellAnchor>
    <xdr:from>
      <xdr:col>2</xdr:col>
      <xdr:colOff>451909</xdr:colOff>
      <xdr:row>16</xdr:row>
      <xdr:rowOff>328083</xdr:rowOff>
    </xdr:from>
    <xdr:to>
      <xdr:col>6</xdr:col>
      <xdr:colOff>571500</xdr:colOff>
      <xdr:row>18</xdr:row>
      <xdr:rowOff>328084</xdr:rowOff>
    </xdr:to>
    <xdr:sp macro="" textlink="">
      <xdr:nvSpPr>
        <xdr:cNvPr id="27" name="角丸四角形吹き出し 26">
          <a:extLst>
            <a:ext uri="{FF2B5EF4-FFF2-40B4-BE49-F238E27FC236}">
              <a16:creationId xmlns:a16="http://schemas.microsoft.com/office/drawing/2014/main" id="{00000000-0008-0000-0200-00001B000000}"/>
            </a:ext>
          </a:extLst>
        </xdr:cNvPr>
        <xdr:cNvSpPr/>
      </xdr:nvSpPr>
      <xdr:spPr>
        <a:xfrm>
          <a:off x="1871134" y="5690658"/>
          <a:ext cx="3358091" cy="533401"/>
        </a:xfrm>
        <a:prstGeom prst="wedgeRoundRectCallout">
          <a:avLst>
            <a:gd name="adj1" fmla="val 65210"/>
            <a:gd name="adj2" fmla="val 45907"/>
            <a:gd name="adj3" fmla="val 16667"/>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この色に塗られているセルは</a:t>
          </a: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必ず入力</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してください。</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該当なしの場合は、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0</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と記入してください。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152400</xdr:rowOff>
    </xdr:from>
    <xdr:to>
      <xdr:col>4</xdr:col>
      <xdr:colOff>285750</xdr:colOff>
      <xdr:row>4</xdr:row>
      <xdr:rowOff>171450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338667" y="321733"/>
          <a:ext cx="3524250" cy="527050"/>
        </a:xfrm>
        <a:prstGeom prst="wedgeRoundRectCallout">
          <a:avLst>
            <a:gd name="adj1" fmla="val 5351"/>
            <a:gd name="adj2" fmla="val 403335"/>
            <a:gd name="adj3" fmla="val 16667"/>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この色に塗られているセルは</a:t>
          </a: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必ず入力</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してください。</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該当なしの場合は、</a:t>
          </a:r>
          <a:r>
            <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rPr>
            <a:t>0</a:t>
          </a:r>
          <a:r>
            <a:rPr kumimoji="1" lang="ja-JP" altLang="en-US" sz="1100" b="0" i="0" u="none" strike="noStrike" kern="0" cap="none" spc="0" normalizeH="0" baseline="0" noProof="0">
              <a:ln>
                <a:noFill/>
              </a:ln>
              <a:solidFill>
                <a:srgbClr val="FF0000"/>
              </a:solidFill>
              <a:effectLst/>
              <a:uLnTx/>
              <a:uFillTx/>
              <a:latin typeface="Calibri"/>
              <a:ea typeface="ＭＳ Ｐゴシック"/>
              <a:cs typeface="+mn-cs"/>
            </a:rPr>
            <a:t>と記入してください。</a:t>
          </a:r>
          <a:endParaRPr kumimoji="1" lang="en-US" altLang="ja-JP" sz="11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6</xdr:col>
      <xdr:colOff>933449</xdr:colOff>
      <xdr:row>17</xdr:row>
      <xdr:rowOff>55788</xdr:rowOff>
    </xdr:from>
    <xdr:to>
      <xdr:col>12</xdr:col>
      <xdr:colOff>228599</xdr:colOff>
      <xdr:row>20</xdr:row>
      <xdr:rowOff>65314</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6267449" y="3517445"/>
          <a:ext cx="4759779" cy="499383"/>
        </a:xfrm>
        <a:prstGeom prst="wedgeRoundRectCallout">
          <a:avLst>
            <a:gd name="adj1" fmla="val -53737"/>
            <a:gd name="adj2" fmla="val 101888"/>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twoCellAnchor>
    <xdr:from>
      <xdr:col>5</xdr:col>
      <xdr:colOff>1057278</xdr:colOff>
      <xdr:row>2</xdr:row>
      <xdr:rowOff>95250</xdr:rowOff>
    </xdr:from>
    <xdr:to>
      <xdr:col>10</xdr:col>
      <xdr:colOff>95250</xdr:colOff>
      <xdr:row>21</xdr:row>
      <xdr:rowOff>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327744" y="421821"/>
          <a:ext cx="4325163" cy="3692979"/>
          <a:chOff x="5792564" y="449036"/>
          <a:chExt cx="4889043" cy="3891643"/>
        </a:xfrm>
      </xdr:grpSpPr>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7058022" y="449036"/>
            <a:ext cx="3623585" cy="692603"/>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このセルが黄色に塗りつぶされている場合、（別紙１の１）Ｈ１９もしくはＩ１９と一致していません。</a:t>
            </a:r>
          </a:p>
        </xdr:txBody>
      </xdr:sp>
      <xdr:cxnSp macro="">
        <xdr:nvCxnSpPr>
          <xdr:cNvPr id="10" name="直線矢印コネクタ 9">
            <a:extLst>
              <a:ext uri="{FF2B5EF4-FFF2-40B4-BE49-F238E27FC236}">
                <a16:creationId xmlns:a16="http://schemas.microsoft.com/office/drawing/2014/main" id="{00000000-0008-0000-0300-00000A000000}"/>
              </a:ext>
            </a:extLst>
          </xdr:cNvPr>
          <xdr:cNvCxnSpPr>
            <a:stCxn id="8" idx="2"/>
          </xdr:cNvCxnSpPr>
        </xdr:nvCxnSpPr>
        <xdr:spPr>
          <a:xfrm flipH="1">
            <a:off x="5792564" y="1141639"/>
            <a:ext cx="3077251" cy="1329418"/>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300-00000C000000}"/>
              </a:ext>
            </a:extLst>
          </xdr:cNvPr>
          <xdr:cNvCxnSpPr>
            <a:stCxn id="8" idx="2"/>
          </xdr:cNvCxnSpPr>
        </xdr:nvCxnSpPr>
        <xdr:spPr>
          <a:xfrm flipH="1">
            <a:off x="5811614" y="1141639"/>
            <a:ext cx="3058201" cy="3199040"/>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1047748</xdr:colOff>
      <xdr:row>27</xdr:row>
      <xdr:rowOff>85725</xdr:rowOff>
    </xdr:from>
    <xdr:to>
      <xdr:col>8</xdr:col>
      <xdr:colOff>295274</xdr:colOff>
      <xdr:row>31</xdr:row>
      <xdr:rowOff>28575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047748" y="8629650"/>
          <a:ext cx="5924551" cy="628650"/>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黄色セルに着色した場合、別紙１の１のＪ１９と一致していません。</a:t>
          </a:r>
          <a:endParaRPr kumimoji="1" lang="en-US" altLang="ja-JP" sz="1100">
            <a:solidFill>
              <a:sysClr val="windowText" lastClr="000000"/>
            </a:solidFill>
          </a:endParaRPr>
        </a:p>
        <a:p>
          <a:pPr algn="l"/>
          <a:r>
            <a:rPr kumimoji="1" lang="ja-JP" altLang="en-US" sz="1100">
              <a:solidFill>
                <a:sysClr val="windowText" lastClr="000000"/>
              </a:solidFill>
            </a:rPr>
            <a:t>（計は直接このセルに書き入れることはできません。上の正しい欄に内訳をご記入ください。）</a:t>
          </a:r>
        </a:p>
      </xdr:txBody>
    </xdr:sp>
    <xdr:clientData/>
  </xdr:twoCellAnchor>
  <xdr:twoCellAnchor>
    <xdr:from>
      <xdr:col>2</xdr:col>
      <xdr:colOff>1352550</xdr:colOff>
      <xdr:row>25</xdr:row>
      <xdr:rowOff>304801</xdr:rowOff>
    </xdr:from>
    <xdr:to>
      <xdr:col>4</xdr:col>
      <xdr:colOff>76200</xdr:colOff>
      <xdr:row>27</xdr:row>
      <xdr:rowOff>76200</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flipV="1">
          <a:off x="4038600" y="8324851"/>
          <a:ext cx="514350" cy="295274"/>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295275</xdr:colOff>
      <xdr:row>17</xdr:row>
      <xdr:rowOff>180975</xdr:rowOff>
    </xdr:from>
    <xdr:to>
      <xdr:col>11</xdr:col>
      <xdr:colOff>571500</xdr:colOff>
      <xdr:row>18</xdr:row>
      <xdr:rowOff>133350</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4419600" y="5381625"/>
          <a:ext cx="4886325" cy="3048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支出予定額を入れた場合には、支出予定月に記入が必要になります。</a:t>
          </a:r>
        </a:p>
      </xdr:txBody>
    </xdr:sp>
    <xdr:clientData/>
  </xdr:twoCellAnchor>
  <xdr:twoCellAnchor>
    <xdr:from>
      <xdr:col>4</xdr:col>
      <xdr:colOff>3</xdr:colOff>
      <xdr:row>18</xdr:row>
      <xdr:rowOff>133350</xdr:rowOff>
    </xdr:from>
    <xdr:to>
      <xdr:col>8</xdr:col>
      <xdr:colOff>185738</xdr:colOff>
      <xdr:row>19</xdr:row>
      <xdr:rowOff>114300</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6" idx="2"/>
        </xdr:cNvCxnSpPr>
      </xdr:nvCxnSpPr>
      <xdr:spPr>
        <a:xfrm flipH="1">
          <a:off x="4476753" y="5686425"/>
          <a:ext cx="2386010" cy="333375"/>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0</xdr:colOff>
      <xdr:row>4</xdr:row>
      <xdr:rowOff>219075</xdr:rowOff>
    </xdr:from>
    <xdr:to>
      <xdr:col>3</xdr:col>
      <xdr:colOff>0</xdr:colOff>
      <xdr:row>25</xdr:row>
      <xdr:rowOff>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686050" y="962025"/>
          <a:ext cx="1438275" cy="7058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1295401</xdr:colOff>
      <xdr:row>14</xdr:row>
      <xdr:rowOff>123825</xdr:rowOff>
    </xdr:from>
    <xdr:to>
      <xdr:col>9</xdr:col>
      <xdr:colOff>57150</xdr:colOff>
      <xdr:row>16</xdr:row>
      <xdr:rowOff>209550</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flipH="1">
          <a:off x="3981451" y="4267200"/>
          <a:ext cx="3438524" cy="790575"/>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190499</xdr:colOff>
      <xdr:row>13</xdr:row>
      <xdr:rowOff>95249</xdr:rowOff>
    </xdr:from>
    <xdr:to>
      <xdr:col>11</xdr:col>
      <xdr:colOff>19050</xdr:colOff>
      <xdr:row>14</xdr:row>
      <xdr:rowOff>114299</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4667249" y="3886199"/>
          <a:ext cx="4086226" cy="371475"/>
        </a:xfrm>
        <a:prstGeom prst="roundRect">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この赤枠のいずれか該当欄に正しい金額を入れてください。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1181101</xdr:colOff>
      <xdr:row>9</xdr:row>
      <xdr:rowOff>180975</xdr:rowOff>
    </xdr:from>
    <xdr:to>
      <xdr:col>12</xdr:col>
      <xdr:colOff>57149</xdr:colOff>
      <xdr:row>14</xdr:row>
      <xdr:rowOff>190500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4945381" y="2573655"/>
          <a:ext cx="4050028" cy="1403985"/>
          <a:chOff x="5353051" y="2609850"/>
          <a:chExt cx="4629148" cy="1419225"/>
        </a:xfrm>
      </xdr:grpSpPr>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5419724" y="3248025"/>
            <a:ext cx="4562475" cy="781050"/>
          </a:xfrm>
          <a:prstGeom prst="roundRect">
            <a:avLst/>
          </a:prstGeom>
          <a:solidFill>
            <a:srgbClr val="FFFF00"/>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黄色セルに着色した場合、別紙１の１のＪ１９と一致していません。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（計は直接このセルに書き入れることはできません。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上の正しい欄に内訳をご記入ください。）</a:t>
            </a:r>
          </a:p>
        </xdr:txBody>
      </xdr:sp>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H="1" flipV="1">
            <a:off x="5353051" y="2609850"/>
            <a:ext cx="1981199" cy="657225"/>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grpSp>
    <xdr:clientData/>
  </xdr:twoCellAnchor>
  <xdr:twoCellAnchor>
    <xdr:from>
      <xdr:col>4</xdr:col>
      <xdr:colOff>533400</xdr:colOff>
      <xdr:row>18</xdr:row>
      <xdr:rowOff>200026</xdr:rowOff>
    </xdr:from>
    <xdr:to>
      <xdr:col>10</xdr:col>
      <xdr:colOff>628651</xdr:colOff>
      <xdr:row>22</xdr:row>
      <xdr:rowOff>323850</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3429000" y="5389246"/>
          <a:ext cx="4888231" cy="1533524"/>
          <a:chOff x="3743325" y="5448301"/>
          <a:chExt cx="5438776" cy="1543049"/>
        </a:xfrm>
      </xdr:grpSpPr>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3743325" y="5448301"/>
            <a:ext cx="5438776" cy="962024"/>
          </a:xfrm>
          <a:prstGeom prst="roundRect">
            <a:avLst/>
          </a:prstGeom>
          <a:solidFill>
            <a:srgbClr val="FFFF00"/>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黄色セルに着色した場合、別紙１の１のＪ１９と一致していません。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（計は直接このセルに書き入れることはできません。</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上の正しい欄に内訳をご記入ください。）</a:t>
            </a:r>
          </a:p>
        </xdr:txBody>
      </xdr:sp>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H="1">
            <a:off x="4933951" y="6410325"/>
            <a:ext cx="1952624" cy="581025"/>
          </a:xfrm>
          <a:prstGeom prst="straightConnector1">
            <a:avLst/>
          </a:prstGeom>
          <a:ln>
            <a:solidFill>
              <a:srgbClr val="FF0000"/>
            </a:solidFill>
            <a:tailEnd type="arrow"/>
          </a:ln>
        </xdr:spPr>
        <xdr:style>
          <a:lnRef idx="2">
            <a:schemeClr val="accent2"/>
          </a:lnRef>
          <a:fillRef idx="0">
            <a:schemeClr val="accent2"/>
          </a:fillRef>
          <a:effectRef idx="1">
            <a:schemeClr val="accent2"/>
          </a:effectRef>
          <a:fontRef idx="minor">
            <a:schemeClr val="tx1"/>
          </a:fontRef>
        </xdr:style>
      </xdr:cxnSp>
    </xdr:grpSp>
    <xdr:clientData/>
  </xdr:twoCellAnchor>
  <xdr:twoCellAnchor>
    <xdr:from>
      <xdr:col>5</xdr:col>
      <xdr:colOff>228599</xdr:colOff>
      <xdr:row>2</xdr:row>
      <xdr:rowOff>161925</xdr:rowOff>
    </xdr:from>
    <xdr:to>
      <xdr:col>11</xdr:col>
      <xdr:colOff>333375</xdr:colOff>
      <xdr:row>4</xdr:row>
      <xdr:rowOff>91017</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4400549" y="609600"/>
          <a:ext cx="5172076" cy="319617"/>
        </a:xfrm>
        <a:prstGeom prst="wedgeRoundRectCallout">
          <a:avLst>
            <a:gd name="adj1" fmla="val -30809"/>
            <a:gd name="adj2" fmla="val 203290"/>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twoCellAnchor>
    <xdr:from>
      <xdr:col>2</xdr:col>
      <xdr:colOff>666750</xdr:colOff>
      <xdr:row>14</xdr:row>
      <xdr:rowOff>323850</xdr:rowOff>
    </xdr:from>
    <xdr:to>
      <xdr:col>5</xdr:col>
      <xdr:colOff>1133475</xdr:colOff>
      <xdr:row>15</xdr:row>
      <xdr:rowOff>285750</xdr:rowOff>
    </xdr:to>
    <xdr:sp macro="" textlink="">
      <xdr:nvSpPr>
        <xdr:cNvPr id="11" name="角丸四角形吹き出し 10">
          <a:extLst>
            <a:ext uri="{FF2B5EF4-FFF2-40B4-BE49-F238E27FC236}">
              <a16:creationId xmlns:a16="http://schemas.microsoft.com/office/drawing/2014/main" id="{00000000-0008-0000-0500-00000B000000}"/>
            </a:ext>
          </a:extLst>
        </xdr:cNvPr>
        <xdr:cNvSpPr/>
      </xdr:nvSpPr>
      <xdr:spPr>
        <a:xfrm>
          <a:off x="1952625" y="4162425"/>
          <a:ext cx="3352800" cy="314325"/>
        </a:xfrm>
        <a:prstGeom prst="wedgeRoundRectCallout">
          <a:avLst>
            <a:gd name="adj1" fmla="val -20786"/>
            <a:gd name="adj2" fmla="val -165388"/>
            <a:gd name="adj3" fmla="val 16667"/>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この色に塗られているセルは</a:t>
          </a:r>
          <a:r>
            <a:rPr kumimoji="1" lang="ja-JP" altLang="en-US" sz="1100" b="1" baseline="0">
              <a:solidFill>
                <a:srgbClr val="FF0000"/>
              </a:solidFill>
            </a:rPr>
            <a:t>入力</a:t>
          </a:r>
          <a:r>
            <a:rPr kumimoji="1" lang="ja-JP" altLang="en-US" sz="1100" baseline="0">
              <a:solidFill>
                <a:sysClr val="windowText" lastClr="000000"/>
              </a:solidFill>
            </a:rPr>
            <a:t>してください。</a:t>
          </a:r>
          <a:endParaRPr kumimoji="1" lang="en-US" altLang="ja-JP" sz="11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209550</xdr:colOff>
      <xdr:row>61</xdr:row>
      <xdr:rowOff>257175</xdr:rowOff>
    </xdr:from>
    <xdr:to>
      <xdr:col>18</xdr:col>
      <xdr:colOff>171450</xdr:colOff>
      <xdr:row>63</xdr:row>
      <xdr:rowOff>38100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086350" y="13049250"/>
          <a:ext cx="571500" cy="2762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62</xdr:row>
      <xdr:rowOff>28575</xdr:rowOff>
    </xdr:from>
    <xdr:to>
      <xdr:col>4</xdr:col>
      <xdr:colOff>142875</xdr:colOff>
      <xdr:row>62</xdr:row>
      <xdr:rowOff>180975</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1200150" y="13125450"/>
          <a:ext cx="161925" cy="1524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28</xdr:row>
      <xdr:rowOff>31751</xdr:rowOff>
    </xdr:from>
    <xdr:to>
      <xdr:col>7</xdr:col>
      <xdr:colOff>285750</xdr:colOff>
      <xdr:row>28</xdr:row>
      <xdr:rowOff>381001</xdr:rowOff>
    </xdr:to>
    <xdr:sp macro="" textlink="">
      <xdr:nvSpPr>
        <xdr:cNvPr id="5" name="円/楕円 4">
          <a:extLst>
            <a:ext uri="{FF2B5EF4-FFF2-40B4-BE49-F238E27FC236}">
              <a16:creationId xmlns:a16="http://schemas.microsoft.com/office/drawing/2014/main" id="{00000000-0008-0000-0600-000005000000}"/>
            </a:ext>
          </a:extLst>
        </xdr:cNvPr>
        <xdr:cNvSpPr/>
      </xdr:nvSpPr>
      <xdr:spPr>
        <a:xfrm>
          <a:off x="1809750" y="12287251"/>
          <a:ext cx="587375" cy="349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174625</xdr:colOff>
      <xdr:row>31</xdr:row>
      <xdr:rowOff>222250</xdr:rowOff>
    </xdr:from>
    <xdr:to>
      <xdr:col>33</xdr:col>
      <xdr:colOff>198894</xdr:colOff>
      <xdr:row>32</xdr:row>
      <xdr:rowOff>531792</xdr:rowOff>
    </xdr:to>
    <xdr:sp macro="" textlink="">
      <xdr:nvSpPr>
        <xdr:cNvPr id="11" name="AutoShape 7">
          <a:extLst>
            <a:ext uri="{FF2B5EF4-FFF2-40B4-BE49-F238E27FC236}">
              <a16:creationId xmlns:a16="http://schemas.microsoft.com/office/drawing/2014/main" id="{00000000-0008-0000-0600-00000B000000}"/>
            </a:ext>
          </a:extLst>
        </xdr:cNvPr>
        <xdr:cNvSpPr>
          <a:spLocks noChangeArrowheads="1"/>
        </xdr:cNvSpPr>
      </xdr:nvSpPr>
      <xdr:spPr bwMode="auto">
        <a:xfrm rot="10800000">
          <a:off x="7112000" y="13684250"/>
          <a:ext cx="3040519" cy="881042"/>
        </a:xfrm>
        <a:prstGeom prst="wedgeRoundRectCallout">
          <a:avLst>
            <a:gd name="adj1" fmla="val 75411"/>
            <a:gd name="adj2" fmla="val 47614"/>
            <a:gd name="adj3" fmla="val 16667"/>
          </a:avLst>
        </a:prstGeom>
        <a:solidFill>
          <a:srgbClr xmlns:mc="http://schemas.openxmlformats.org/markup-compatibility/2006" xmlns:a14="http://schemas.microsoft.com/office/drawing/2010/main" val="FFFFFF" mc:Ignorable="a14" a14:legacySpreadsheetColorIndex="65"/>
        </a:solidFill>
        <a:ln w="19050" algn="ctr">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FF0000"/>
              </a:solidFill>
              <a:effectLst/>
              <a:uLnTx/>
              <a:uFillTx/>
              <a:latin typeface="ＭＳ Ｐゴシック"/>
              <a:ea typeface="ＭＳ Ｐゴシック"/>
            </a:rPr>
            <a:t>預金口座登録どおりの名義を</a:t>
          </a:r>
          <a:endParaRPr kumimoji="0" lang="en-US" altLang="ja-JP" sz="16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FF0000"/>
              </a:solidFill>
              <a:effectLst/>
              <a:uLnTx/>
              <a:uFillTx/>
              <a:latin typeface="ＭＳ Ｐゴシック"/>
              <a:ea typeface="ＭＳ Ｐゴシック"/>
            </a:rPr>
            <a:t>省略せず記入してください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647699</xdr:colOff>
      <xdr:row>12</xdr:row>
      <xdr:rowOff>76200</xdr:rowOff>
    </xdr:from>
    <xdr:to>
      <xdr:col>8</xdr:col>
      <xdr:colOff>123824</xdr:colOff>
      <xdr:row>13</xdr:row>
      <xdr:rowOff>66675</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2019299" y="2505075"/>
          <a:ext cx="3590925" cy="314325"/>
        </a:xfrm>
        <a:prstGeom prst="wedgeRoundRectCallout">
          <a:avLst>
            <a:gd name="adj1" fmla="val -38115"/>
            <a:gd name="adj2" fmla="val 246734"/>
            <a:gd name="adj3" fmla="val 16667"/>
          </a:avLst>
        </a:prstGeom>
        <a:solidFill>
          <a:srgbClr val="F79646">
            <a:lumMod val="40000"/>
            <a:lumOff val="6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この色に塗られているセルは</a:t>
          </a: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必ず入力</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xdr:col>
      <xdr:colOff>457200</xdr:colOff>
      <xdr:row>28</xdr:row>
      <xdr:rowOff>104775</xdr:rowOff>
    </xdr:from>
    <xdr:to>
      <xdr:col>9</xdr:col>
      <xdr:colOff>104775</xdr:colOff>
      <xdr:row>30</xdr:row>
      <xdr:rowOff>85725</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143000" y="5924550"/>
          <a:ext cx="5200650" cy="323850"/>
        </a:xfrm>
        <a:prstGeom prst="wedgeRoundRectCallout">
          <a:avLst>
            <a:gd name="adj1" fmla="val -28976"/>
            <a:gd name="adj2" fmla="val 254829"/>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twoCellAnchor editAs="oneCell">
    <xdr:from>
      <xdr:col>8</xdr:col>
      <xdr:colOff>219075</xdr:colOff>
      <xdr:row>43</xdr:row>
      <xdr:rowOff>142875</xdr:rowOff>
    </xdr:from>
    <xdr:to>
      <xdr:col>9</xdr:col>
      <xdr:colOff>600554</xdr:colOff>
      <xdr:row>48</xdr:row>
      <xdr:rowOff>17208</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5705475" y="8572500"/>
          <a:ext cx="1133954" cy="731583"/>
        </a:xfrm>
        <a:prstGeom prst="rect">
          <a:avLst/>
        </a:prstGeom>
      </xdr:spPr>
    </xdr:pic>
    <xdr:clientData/>
  </xdr:twoCellAnchor>
  <xdr:twoCellAnchor>
    <xdr:from>
      <xdr:col>6</xdr:col>
      <xdr:colOff>123825</xdr:colOff>
      <xdr:row>47</xdr:row>
      <xdr:rowOff>38100</xdr:rowOff>
    </xdr:from>
    <xdr:to>
      <xdr:col>8</xdr:col>
      <xdr:colOff>219075</xdr:colOff>
      <xdr:row>49</xdr:row>
      <xdr:rowOff>0</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4238625" y="9153525"/>
          <a:ext cx="1466850" cy="304800"/>
        </a:xfrm>
        <a:prstGeom prst="wedgeRoundRectCallout">
          <a:avLst>
            <a:gd name="adj1" fmla="val 39216"/>
            <a:gd name="adj2" fmla="val -116568"/>
            <a:gd name="adj3" fmla="val 16667"/>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押印してください。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31</xdr:col>
      <xdr:colOff>32303</xdr:colOff>
      <xdr:row>13</xdr:row>
      <xdr:rowOff>142875</xdr:rowOff>
    </xdr:from>
    <xdr:to>
      <xdr:col>34</xdr:col>
      <xdr:colOff>13336</xdr:colOff>
      <xdr:row>15</xdr:row>
      <xdr:rowOff>219075</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5253660" y="2528266"/>
          <a:ext cx="477989" cy="40750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152400</xdr:colOff>
      <xdr:row>7</xdr:row>
      <xdr:rowOff>123825</xdr:rowOff>
    </xdr:from>
    <xdr:to>
      <xdr:col>15</xdr:col>
      <xdr:colOff>159026</xdr:colOff>
      <xdr:row>10</xdr:row>
      <xdr:rowOff>142875</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1066800" y="1396034"/>
          <a:ext cx="1663148" cy="516006"/>
        </a:xfrm>
        <a:prstGeom prst="wedgeRectCallout">
          <a:avLst>
            <a:gd name="adj1" fmla="val -48007"/>
            <a:gd name="adj2" fmla="val -96429"/>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学校名又は施設名を忘れず記入してください。</a:t>
          </a:r>
        </a:p>
      </xdr:txBody>
    </xdr:sp>
    <xdr:clientData/>
  </xdr:twoCellAnchor>
  <xdr:twoCellAnchor>
    <xdr:from>
      <xdr:col>28</xdr:col>
      <xdr:colOff>86140</xdr:colOff>
      <xdr:row>41</xdr:row>
      <xdr:rowOff>278295</xdr:rowOff>
    </xdr:from>
    <xdr:to>
      <xdr:col>31</xdr:col>
      <xdr:colOff>57565</xdr:colOff>
      <xdr:row>44</xdr:row>
      <xdr:rowOff>36442</xdr:rowOff>
    </xdr:to>
    <xdr:sp macro="" textlink="">
      <xdr:nvSpPr>
        <xdr:cNvPr id="13" name="楕円 12">
          <a:extLst>
            <a:ext uri="{FF2B5EF4-FFF2-40B4-BE49-F238E27FC236}">
              <a16:creationId xmlns:a16="http://schemas.microsoft.com/office/drawing/2014/main" id="{00000000-0008-0000-0800-00000D000000}"/>
            </a:ext>
          </a:extLst>
        </xdr:cNvPr>
        <xdr:cNvSpPr/>
      </xdr:nvSpPr>
      <xdr:spPr>
        <a:xfrm>
          <a:off x="4810540" y="8381999"/>
          <a:ext cx="468382" cy="40750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64605</xdr:colOff>
      <xdr:row>38</xdr:row>
      <xdr:rowOff>117613</xdr:rowOff>
    </xdr:from>
    <xdr:to>
      <xdr:col>34</xdr:col>
      <xdr:colOff>36030</xdr:colOff>
      <xdr:row>40</xdr:row>
      <xdr:rowOff>183873</xdr:rowOff>
    </xdr:to>
    <xdr:sp macro="" textlink="">
      <xdr:nvSpPr>
        <xdr:cNvPr id="14" name="楕円 13">
          <a:extLst>
            <a:ext uri="{FF2B5EF4-FFF2-40B4-BE49-F238E27FC236}">
              <a16:creationId xmlns:a16="http://schemas.microsoft.com/office/drawing/2014/main" id="{00000000-0008-0000-0800-00000E000000}"/>
            </a:ext>
          </a:extLst>
        </xdr:cNvPr>
        <xdr:cNvSpPr/>
      </xdr:nvSpPr>
      <xdr:spPr>
        <a:xfrm>
          <a:off x="5285962" y="7598465"/>
          <a:ext cx="468381" cy="42406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66261</xdr:colOff>
      <xdr:row>35</xdr:row>
      <xdr:rowOff>273325</xdr:rowOff>
    </xdr:from>
    <xdr:to>
      <xdr:col>34</xdr:col>
      <xdr:colOff>37686</xdr:colOff>
      <xdr:row>36</xdr:row>
      <xdr:rowOff>51350</xdr:rowOff>
    </xdr:to>
    <xdr:sp macro="" textlink="">
      <xdr:nvSpPr>
        <xdr:cNvPr id="15" name="楕円 14">
          <a:extLst>
            <a:ext uri="{FF2B5EF4-FFF2-40B4-BE49-F238E27FC236}">
              <a16:creationId xmlns:a16="http://schemas.microsoft.com/office/drawing/2014/main" id="{00000000-0008-0000-0800-00000F000000}"/>
            </a:ext>
          </a:extLst>
        </xdr:cNvPr>
        <xdr:cNvSpPr/>
      </xdr:nvSpPr>
      <xdr:spPr>
        <a:xfrm>
          <a:off x="5287618" y="6793395"/>
          <a:ext cx="468381" cy="407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44726</xdr:colOff>
      <xdr:row>27</xdr:row>
      <xdr:rowOff>62947</xdr:rowOff>
    </xdr:from>
    <xdr:to>
      <xdr:col>34</xdr:col>
      <xdr:colOff>16151</xdr:colOff>
      <xdr:row>29</xdr:row>
      <xdr:rowOff>139145</xdr:rowOff>
    </xdr:to>
    <xdr:sp macro="" textlink="">
      <xdr:nvSpPr>
        <xdr:cNvPr id="7" name="楕円 6">
          <a:extLst>
            <a:ext uri="{FF2B5EF4-FFF2-40B4-BE49-F238E27FC236}">
              <a16:creationId xmlns:a16="http://schemas.microsoft.com/office/drawing/2014/main" id="{00000000-0008-0000-0800-000007000000}"/>
            </a:ext>
          </a:extLst>
        </xdr:cNvPr>
        <xdr:cNvSpPr/>
      </xdr:nvSpPr>
      <xdr:spPr>
        <a:xfrm>
          <a:off x="5266083" y="5257799"/>
          <a:ext cx="468381" cy="407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4970</xdr:colOff>
      <xdr:row>21</xdr:row>
      <xdr:rowOff>139149</xdr:rowOff>
    </xdr:from>
    <xdr:to>
      <xdr:col>33</xdr:col>
      <xdr:colOff>142047</xdr:colOff>
      <xdr:row>23</xdr:row>
      <xdr:rowOff>92766</xdr:rowOff>
    </xdr:to>
    <xdr:sp macro="" textlink="">
      <xdr:nvSpPr>
        <xdr:cNvPr id="8" name="楕円 7">
          <a:extLst>
            <a:ext uri="{FF2B5EF4-FFF2-40B4-BE49-F238E27FC236}">
              <a16:creationId xmlns:a16="http://schemas.microsoft.com/office/drawing/2014/main" id="{00000000-0008-0000-0800-000008000000}"/>
            </a:ext>
          </a:extLst>
        </xdr:cNvPr>
        <xdr:cNvSpPr/>
      </xdr:nvSpPr>
      <xdr:spPr>
        <a:xfrm>
          <a:off x="5226327" y="4214192"/>
          <a:ext cx="468381" cy="28492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38101</xdr:colOff>
      <xdr:row>20</xdr:row>
      <xdr:rowOff>26506</xdr:rowOff>
    </xdr:from>
    <xdr:to>
      <xdr:col>34</xdr:col>
      <xdr:colOff>9526</xdr:colOff>
      <xdr:row>21</xdr:row>
      <xdr:rowOff>159027</xdr:rowOff>
    </xdr:to>
    <xdr:sp macro="" textlink="">
      <xdr:nvSpPr>
        <xdr:cNvPr id="9" name="楕円 8">
          <a:extLst>
            <a:ext uri="{FF2B5EF4-FFF2-40B4-BE49-F238E27FC236}">
              <a16:creationId xmlns:a16="http://schemas.microsoft.com/office/drawing/2014/main" id="{00000000-0008-0000-0800-000009000000}"/>
            </a:ext>
          </a:extLst>
        </xdr:cNvPr>
        <xdr:cNvSpPr/>
      </xdr:nvSpPr>
      <xdr:spPr>
        <a:xfrm>
          <a:off x="5259458" y="3949149"/>
          <a:ext cx="468381" cy="28492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71230</xdr:colOff>
      <xdr:row>16</xdr:row>
      <xdr:rowOff>66261</xdr:rowOff>
    </xdr:from>
    <xdr:to>
      <xdr:col>34</xdr:col>
      <xdr:colOff>42655</xdr:colOff>
      <xdr:row>17</xdr:row>
      <xdr:rowOff>212036</xdr:rowOff>
    </xdr:to>
    <xdr:sp macro="" textlink="">
      <xdr:nvSpPr>
        <xdr:cNvPr id="10" name="楕円 9">
          <a:extLst>
            <a:ext uri="{FF2B5EF4-FFF2-40B4-BE49-F238E27FC236}">
              <a16:creationId xmlns:a16="http://schemas.microsoft.com/office/drawing/2014/main" id="{00000000-0008-0000-0800-00000A000000}"/>
            </a:ext>
          </a:extLst>
        </xdr:cNvPr>
        <xdr:cNvSpPr/>
      </xdr:nvSpPr>
      <xdr:spPr>
        <a:xfrm>
          <a:off x="5292587" y="3200400"/>
          <a:ext cx="468381" cy="3114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44727</xdr:colOff>
      <xdr:row>18</xdr:row>
      <xdr:rowOff>26504</xdr:rowOff>
    </xdr:from>
    <xdr:to>
      <xdr:col>34</xdr:col>
      <xdr:colOff>16152</xdr:colOff>
      <xdr:row>20</xdr:row>
      <xdr:rowOff>6627</xdr:rowOff>
    </xdr:to>
    <xdr:sp macro="" textlink="">
      <xdr:nvSpPr>
        <xdr:cNvPr id="11" name="楕円 10">
          <a:extLst>
            <a:ext uri="{FF2B5EF4-FFF2-40B4-BE49-F238E27FC236}">
              <a16:creationId xmlns:a16="http://schemas.microsoft.com/office/drawing/2014/main" id="{00000000-0008-0000-0800-00000B000000}"/>
            </a:ext>
          </a:extLst>
        </xdr:cNvPr>
        <xdr:cNvSpPr/>
      </xdr:nvSpPr>
      <xdr:spPr>
        <a:xfrm>
          <a:off x="5266084" y="3617843"/>
          <a:ext cx="468381" cy="3114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66262</xdr:colOff>
      <xdr:row>46</xdr:row>
      <xdr:rowOff>86138</xdr:rowOff>
    </xdr:from>
    <xdr:to>
      <xdr:col>31</xdr:col>
      <xdr:colOff>37687</xdr:colOff>
      <xdr:row>48</xdr:row>
      <xdr:rowOff>162337</xdr:rowOff>
    </xdr:to>
    <xdr:sp macro="" textlink="">
      <xdr:nvSpPr>
        <xdr:cNvPr id="12" name="楕円 11">
          <a:extLst>
            <a:ext uri="{FF2B5EF4-FFF2-40B4-BE49-F238E27FC236}">
              <a16:creationId xmlns:a16="http://schemas.microsoft.com/office/drawing/2014/main" id="{00000000-0008-0000-0800-00000C000000}"/>
            </a:ext>
          </a:extLst>
        </xdr:cNvPr>
        <xdr:cNvSpPr/>
      </xdr:nvSpPr>
      <xdr:spPr>
        <a:xfrm>
          <a:off x="4790662" y="9170503"/>
          <a:ext cx="468382" cy="40750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26506</xdr:colOff>
      <xdr:row>49</xdr:row>
      <xdr:rowOff>159025</xdr:rowOff>
    </xdr:from>
    <xdr:to>
      <xdr:col>30</xdr:col>
      <xdr:colOff>163584</xdr:colOff>
      <xdr:row>52</xdr:row>
      <xdr:rowOff>69573</xdr:rowOff>
    </xdr:to>
    <xdr:sp macro="" textlink="">
      <xdr:nvSpPr>
        <xdr:cNvPr id="16" name="楕円 15">
          <a:extLst>
            <a:ext uri="{FF2B5EF4-FFF2-40B4-BE49-F238E27FC236}">
              <a16:creationId xmlns:a16="http://schemas.microsoft.com/office/drawing/2014/main" id="{00000000-0008-0000-0800-000010000000}"/>
            </a:ext>
          </a:extLst>
        </xdr:cNvPr>
        <xdr:cNvSpPr/>
      </xdr:nvSpPr>
      <xdr:spPr>
        <a:xfrm>
          <a:off x="4750906" y="9740347"/>
          <a:ext cx="468382" cy="40750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48</xdr:row>
      <xdr:rowOff>53341</xdr:rowOff>
    </xdr:from>
    <xdr:to>
      <xdr:col>25</xdr:col>
      <xdr:colOff>160020</xdr:colOff>
      <xdr:row>53</xdr:row>
      <xdr:rowOff>30481</xdr:rowOff>
    </xdr:to>
    <xdr:sp macro="" textlink="">
      <xdr:nvSpPr>
        <xdr:cNvPr id="17" name="角丸四角形吹き出し 5">
          <a:extLst>
            <a:ext uri="{FF2B5EF4-FFF2-40B4-BE49-F238E27FC236}">
              <a16:creationId xmlns:a16="http://schemas.microsoft.com/office/drawing/2014/main" id="{00000000-0008-0000-0800-000011000000}"/>
            </a:ext>
          </a:extLst>
        </xdr:cNvPr>
        <xdr:cNvSpPr/>
      </xdr:nvSpPr>
      <xdr:spPr>
        <a:xfrm>
          <a:off x="1744980" y="10043161"/>
          <a:ext cx="2689860" cy="815340"/>
        </a:xfrm>
        <a:prstGeom prst="wedgeRoundRectCallout">
          <a:avLst>
            <a:gd name="adj1" fmla="val -26926"/>
            <a:gd name="adj2" fmla="val 96584"/>
            <a:gd name="adj3" fmla="val 16667"/>
          </a:avLst>
        </a:prstGeom>
        <a:solidFill>
          <a:srgbClr val="4F81BD">
            <a:lumMod val="20000"/>
            <a:lumOff val="80000"/>
          </a:srgbClr>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この色のセルは、他のセルや別紙を埋めることによって、自動入力されます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32080;&#26680;L&#65288;&#31227;&#34892;&#28168;&#65289;/&#9733;&#32080;&#26680;&#23550;&#31574;&#36027;&#35036;&#21161;&#37329;/R&#65302;&#24180;&#24230;/01_&#20132;&#20184;&#30003;&#35531;/02_&#36215;&#26696;&#29992;/03_&#12304;R6&#12305;&#20132;&#20184;&#30003;&#3553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別紙１）補助金以外の経費負担の概要"/>
      <sheetName val="（別紙１の１）健康診断事業計画書"/>
      <sheetName val="（別紙１の２）結核対策費所要額調"/>
      <sheetName val="（別紙１の３）結核対策費支出計画書"/>
      <sheetName val="（別紙１の４）歳入歳出予算書抄本"/>
      <sheetName val="（別紙１の５）債権債務者申請書"/>
      <sheetName val="（別紙１の６）委任状"/>
      <sheetName val="（別紙１の７）要件確認申立書"/>
      <sheetName val="（別紙１の８暴力団等診査情報）"/>
      <sheetName val="（別紙1の9チェックシート）"/>
    </sheetNames>
    <sheetDataSet>
      <sheetData sheetId="0">
        <row r="5">
          <cell r="AB5">
            <v>6</v>
          </cell>
        </row>
        <row r="11">
          <cell r="X11"/>
        </row>
        <row r="12">
          <cell r="X12" t="str">
            <v>理事長</v>
          </cell>
        </row>
        <row r="13">
          <cell r="X13"/>
        </row>
        <row r="14">
          <cell r="X14"/>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yohanako@xxxx.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Y76"/>
  <sheetViews>
    <sheetView showGridLines="0" tabSelected="1" view="pageBreakPreview" zoomScale="60" zoomScaleNormal="100" workbookViewId="0">
      <selection activeCell="R1" sqref="R1"/>
    </sheetView>
  </sheetViews>
  <sheetFormatPr defaultRowHeight="13.2" x14ac:dyDescent="0.2"/>
  <cols>
    <col min="1" max="13" width="2.6640625" customWidth="1"/>
    <col min="14" max="14" width="3" customWidth="1"/>
    <col min="15" max="46" width="2.6640625" customWidth="1"/>
    <col min="47" max="47" width="2.88671875" customWidth="1"/>
    <col min="48" max="49" width="1.88671875" customWidth="1"/>
    <col min="50" max="53" width="2.6640625" customWidth="1"/>
  </cols>
  <sheetData>
    <row r="1" spans="1:37" ht="18.75" customHeight="1" x14ac:dyDescent="0.2">
      <c r="A1" s="66"/>
      <c r="B1" s="65"/>
      <c r="C1" s="65" t="s">
        <v>240</v>
      </c>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row>
    <row r="2" spans="1:37" ht="15" customHeight="1" x14ac:dyDescent="0.2">
      <c r="A2" s="66"/>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row>
    <row r="3" spans="1:37" ht="15" customHeight="1" x14ac:dyDescent="0.2">
      <c r="A3" s="65"/>
      <c r="B3" s="65"/>
      <c r="C3" s="65"/>
      <c r="D3" s="65"/>
      <c r="E3" s="65"/>
      <c r="F3" s="65"/>
      <c r="G3" s="65"/>
      <c r="H3" s="65"/>
      <c r="I3" s="65"/>
      <c r="J3" s="65"/>
      <c r="K3" s="157" t="s">
        <v>104</v>
      </c>
      <c r="L3" s="65"/>
      <c r="M3" s="65"/>
      <c r="N3" s="65"/>
      <c r="O3" s="65"/>
      <c r="P3" s="65"/>
      <c r="Q3" s="65"/>
      <c r="R3" s="65"/>
      <c r="S3" s="65"/>
      <c r="T3" s="65"/>
      <c r="U3" s="65"/>
      <c r="V3" s="65"/>
      <c r="W3" s="65"/>
      <c r="X3" s="65"/>
      <c r="Y3" s="65"/>
      <c r="Z3" s="65"/>
      <c r="AA3" s="65"/>
      <c r="AB3" s="65"/>
      <c r="AC3" s="65"/>
      <c r="AD3" s="65"/>
      <c r="AE3" s="65"/>
      <c r="AF3" s="65"/>
      <c r="AG3" s="65"/>
      <c r="AH3" s="65"/>
      <c r="AI3" s="65"/>
      <c r="AJ3" s="65"/>
      <c r="AK3" s="65"/>
    </row>
    <row r="4" spans="1:37" ht="15" customHeight="1" x14ac:dyDescent="0.2">
      <c r="A4" s="65"/>
      <c r="B4" s="65"/>
      <c r="C4" s="65"/>
      <c r="D4" s="65"/>
      <c r="E4" s="65"/>
      <c r="F4" s="65"/>
      <c r="G4" s="65"/>
      <c r="H4" s="65"/>
      <c r="I4" s="65"/>
      <c r="J4" s="66"/>
      <c r="K4" s="66"/>
      <c r="L4" s="65"/>
      <c r="M4" s="65"/>
      <c r="N4" s="65"/>
      <c r="O4" s="65"/>
      <c r="P4" s="65"/>
      <c r="Q4" s="65"/>
      <c r="R4" s="65"/>
      <c r="S4" s="65"/>
      <c r="T4" s="65"/>
      <c r="U4" s="65"/>
      <c r="V4" s="65"/>
      <c r="W4" s="65"/>
      <c r="X4" s="65"/>
      <c r="Y4" s="65"/>
      <c r="Z4" s="65"/>
      <c r="AA4" s="65"/>
      <c r="AB4" s="65"/>
      <c r="AC4" s="65"/>
      <c r="AD4" s="65"/>
      <c r="AE4" s="65"/>
      <c r="AF4" s="65"/>
      <c r="AG4" s="65"/>
      <c r="AH4" s="65"/>
      <c r="AI4" s="65"/>
      <c r="AJ4" s="65"/>
      <c r="AK4" s="65"/>
    </row>
    <row r="5" spans="1:37" ht="15" customHeight="1" x14ac:dyDescent="0.2">
      <c r="A5" s="65"/>
      <c r="B5" s="65"/>
      <c r="C5" s="65"/>
      <c r="D5" s="65"/>
      <c r="E5" s="65"/>
      <c r="F5" s="65"/>
      <c r="G5" s="65"/>
      <c r="H5" s="65"/>
      <c r="I5" s="65"/>
      <c r="J5" s="66"/>
      <c r="K5" s="157"/>
      <c r="L5" s="65"/>
      <c r="M5" s="65"/>
      <c r="N5" s="65"/>
      <c r="O5" s="65"/>
      <c r="P5" s="65"/>
      <c r="Q5" s="65"/>
      <c r="R5" s="65"/>
      <c r="S5" s="65"/>
      <c r="T5" s="65"/>
      <c r="U5" s="65"/>
      <c r="V5" s="65"/>
      <c r="W5" s="65"/>
      <c r="X5" s="65"/>
      <c r="Y5" s="65"/>
      <c r="Z5" s="158" t="s">
        <v>233</v>
      </c>
      <c r="AA5" s="158" t="s">
        <v>234</v>
      </c>
      <c r="AB5" s="183">
        <v>7</v>
      </c>
      <c r="AC5" s="158" t="s">
        <v>105</v>
      </c>
      <c r="AD5" s="183"/>
      <c r="AE5" s="158" t="s">
        <v>106</v>
      </c>
      <c r="AF5" s="183"/>
      <c r="AG5" s="158" t="s">
        <v>107</v>
      </c>
      <c r="AH5" s="66"/>
      <c r="AI5" s="66"/>
      <c r="AJ5" s="65"/>
      <c r="AK5" s="65"/>
    </row>
    <row r="6" spans="1:37" ht="15" customHeight="1" x14ac:dyDescent="0.2">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row>
    <row r="7" spans="1:37" ht="15" customHeight="1" x14ac:dyDescent="0.2">
      <c r="A7" s="66"/>
      <c r="B7" s="65"/>
      <c r="C7" s="65" t="s">
        <v>108</v>
      </c>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row>
    <row r="8" spans="1:37" ht="15" customHeight="1" x14ac:dyDescent="0.2">
      <c r="A8" s="66"/>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row>
    <row r="9" spans="1:37" ht="15" customHeight="1" x14ac:dyDescent="0.2">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row>
    <row r="10" spans="1:37" ht="15" customHeight="1" x14ac:dyDescent="0.2">
      <c r="A10" s="65"/>
      <c r="B10" s="65"/>
      <c r="C10" s="65"/>
      <c r="D10" s="65"/>
      <c r="E10" s="65"/>
      <c r="F10" s="65"/>
      <c r="G10" s="65"/>
      <c r="H10" s="65"/>
      <c r="I10" s="65"/>
      <c r="J10" s="65"/>
      <c r="K10" s="65"/>
      <c r="L10" s="65"/>
      <c r="M10" s="65"/>
      <c r="N10" s="66"/>
      <c r="O10" s="66"/>
      <c r="P10" s="65" t="s">
        <v>109</v>
      </c>
      <c r="Q10" s="65"/>
      <c r="R10" s="65"/>
      <c r="S10" s="65" t="s">
        <v>110</v>
      </c>
      <c r="T10" s="65"/>
      <c r="U10" s="65"/>
      <c r="V10" s="65"/>
      <c r="W10" s="65"/>
      <c r="X10" s="249" t="s">
        <v>174</v>
      </c>
      <c r="Y10" s="249"/>
      <c r="Z10" s="249"/>
      <c r="AA10" s="249"/>
      <c r="AB10" s="249"/>
      <c r="AC10" s="249"/>
      <c r="AD10" s="249"/>
      <c r="AE10" s="249"/>
      <c r="AF10" s="249"/>
      <c r="AG10" s="249"/>
      <c r="AH10" s="249"/>
      <c r="AI10" s="249"/>
      <c r="AJ10" s="65"/>
      <c r="AK10" s="65"/>
    </row>
    <row r="11" spans="1:37" ht="15" customHeight="1" x14ac:dyDescent="0.2">
      <c r="A11" s="65"/>
      <c r="B11" s="65"/>
      <c r="C11" s="65"/>
      <c r="D11" s="65"/>
      <c r="E11" s="65"/>
      <c r="F11" s="65"/>
      <c r="G11" s="65"/>
      <c r="H11" s="65"/>
      <c r="I11" s="65"/>
      <c r="J11" s="65"/>
      <c r="K11" s="65"/>
      <c r="L11" s="65"/>
      <c r="M11" s="65"/>
      <c r="N11" s="65"/>
      <c r="O11" s="65"/>
      <c r="P11" s="65"/>
      <c r="Q11" s="65"/>
      <c r="R11" s="65"/>
      <c r="S11" s="65" t="s">
        <v>87</v>
      </c>
      <c r="T11" s="65"/>
      <c r="U11" s="65"/>
      <c r="V11" s="65"/>
      <c r="W11" s="65"/>
      <c r="X11" s="249" t="s">
        <v>175</v>
      </c>
      <c r="Y11" s="249"/>
      <c r="Z11" s="249"/>
      <c r="AA11" s="249"/>
      <c r="AB11" s="249"/>
      <c r="AC11" s="249"/>
      <c r="AD11" s="249"/>
      <c r="AE11" s="249"/>
      <c r="AF11" s="249"/>
      <c r="AG11" s="249"/>
      <c r="AH11" s="249"/>
      <c r="AI11" s="249"/>
      <c r="AJ11" s="65"/>
      <c r="AK11" s="65"/>
    </row>
    <row r="12" spans="1:37" ht="15" customHeight="1" x14ac:dyDescent="0.2">
      <c r="A12" s="65"/>
      <c r="B12" s="65"/>
      <c r="C12" s="65"/>
      <c r="D12" s="65"/>
      <c r="E12" s="65"/>
      <c r="F12" s="65"/>
      <c r="G12" s="65"/>
      <c r="H12" s="65"/>
      <c r="I12" s="65"/>
      <c r="J12" s="65"/>
      <c r="K12" s="65"/>
      <c r="L12" s="65"/>
      <c r="M12" s="65"/>
      <c r="N12" s="65"/>
      <c r="O12" s="65"/>
      <c r="P12" s="65"/>
      <c r="Q12" s="65"/>
      <c r="R12" s="65"/>
      <c r="S12" s="65" t="s">
        <v>111</v>
      </c>
      <c r="T12" s="65"/>
      <c r="U12" s="65"/>
      <c r="V12" s="65" t="s">
        <v>112</v>
      </c>
      <c r="W12" s="65"/>
      <c r="X12" s="250" t="s">
        <v>52</v>
      </c>
      <c r="Y12" s="250"/>
      <c r="Z12" s="250"/>
      <c r="AA12" s="250"/>
      <c r="AB12" s="250"/>
      <c r="AC12" s="250"/>
      <c r="AD12" s="250"/>
      <c r="AE12" s="250"/>
      <c r="AF12" s="250"/>
      <c r="AG12" s="250"/>
      <c r="AH12" s="250"/>
      <c r="AI12" s="250"/>
      <c r="AJ12" s="65"/>
      <c r="AK12" s="65"/>
    </row>
    <row r="13" spans="1:37" ht="15" customHeight="1" x14ac:dyDescent="0.2">
      <c r="A13" s="65"/>
      <c r="B13" s="65"/>
      <c r="C13" s="65"/>
      <c r="D13" s="65"/>
      <c r="E13" s="65"/>
      <c r="F13" s="65"/>
      <c r="G13" s="65"/>
      <c r="H13" s="65"/>
      <c r="I13" s="65"/>
      <c r="J13" s="65"/>
      <c r="K13" s="65"/>
      <c r="L13" s="65"/>
      <c r="M13" s="65"/>
      <c r="N13" s="65"/>
      <c r="O13" s="65"/>
      <c r="P13" s="65"/>
      <c r="Q13" s="65"/>
      <c r="R13" s="65"/>
      <c r="S13" s="65"/>
      <c r="T13" s="65"/>
      <c r="U13" s="65"/>
      <c r="V13" s="65" t="s">
        <v>113</v>
      </c>
      <c r="W13" s="65"/>
      <c r="X13" s="249" t="s">
        <v>176</v>
      </c>
      <c r="Y13" s="249"/>
      <c r="Z13" s="249"/>
      <c r="AA13" s="249"/>
      <c r="AB13" s="249"/>
      <c r="AC13" s="249"/>
      <c r="AD13" s="249"/>
      <c r="AE13" s="249"/>
      <c r="AF13" s="249"/>
      <c r="AG13" s="249"/>
      <c r="AH13" s="67"/>
      <c r="AI13" s="65"/>
      <c r="AJ13" s="65"/>
      <c r="AK13" s="65"/>
    </row>
    <row r="14" spans="1:37" ht="15" customHeight="1" x14ac:dyDescent="0.2">
      <c r="A14" s="65"/>
      <c r="B14" s="65"/>
      <c r="C14" s="65"/>
      <c r="D14" s="65"/>
      <c r="E14" s="65"/>
      <c r="F14" s="65"/>
      <c r="G14" s="65"/>
      <c r="H14" s="65"/>
      <c r="I14" s="65"/>
      <c r="J14" s="65"/>
      <c r="K14" s="65"/>
      <c r="L14" s="65"/>
      <c r="M14" s="65"/>
      <c r="N14" s="65"/>
      <c r="O14" s="65"/>
      <c r="P14" s="65"/>
      <c r="Q14" s="65"/>
      <c r="R14" s="65"/>
      <c r="S14" s="65"/>
      <c r="T14" s="65"/>
      <c r="U14" s="65"/>
      <c r="V14" s="65"/>
      <c r="W14" s="65"/>
      <c r="X14" s="67"/>
      <c r="Y14" s="67"/>
      <c r="Z14" s="67"/>
      <c r="AA14" s="67"/>
      <c r="AB14" s="67"/>
      <c r="AC14" s="67"/>
      <c r="AD14" s="67"/>
      <c r="AE14" s="67"/>
      <c r="AF14" s="67"/>
      <c r="AG14" s="67"/>
      <c r="AH14" s="67"/>
      <c r="AI14" s="65"/>
      <c r="AJ14" s="65"/>
      <c r="AK14" s="65"/>
    </row>
    <row r="15" spans="1:37" ht="15" customHeight="1" x14ac:dyDescent="0.2">
      <c r="A15" s="65"/>
      <c r="B15" s="65"/>
      <c r="C15" s="65"/>
      <c r="D15" s="65"/>
      <c r="E15" s="65"/>
      <c r="F15" s="65"/>
      <c r="G15" s="65"/>
      <c r="H15" s="65"/>
      <c r="I15" s="65"/>
      <c r="J15" s="65"/>
      <c r="K15" s="65"/>
      <c r="L15" s="65"/>
      <c r="M15" s="65"/>
      <c r="N15" s="65"/>
      <c r="O15" s="65"/>
      <c r="P15" s="65"/>
      <c r="Q15" s="65"/>
      <c r="R15" s="65"/>
      <c r="S15" s="65"/>
      <c r="T15" s="65"/>
      <c r="U15" s="65"/>
      <c r="V15" s="65"/>
      <c r="W15" s="65"/>
      <c r="X15" s="67"/>
      <c r="Y15" s="67"/>
      <c r="Z15" s="67"/>
      <c r="AA15" s="67"/>
      <c r="AB15" s="67"/>
      <c r="AC15" s="67"/>
      <c r="AD15" s="67"/>
      <c r="AE15" s="67"/>
      <c r="AF15" s="67"/>
      <c r="AG15" s="67"/>
      <c r="AH15" s="67"/>
      <c r="AI15" s="65"/>
      <c r="AJ15" s="65"/>
      <c r="AK15" s="65"/>
    </row>
    <row r="16" spans="1:37" ht="15" customHeight="1" x14ac:dyDescent="0.2">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row>
    <row r="17" spans="1:37" ht="15" customHeight="1" x14ac:dyDescent="0.2">
      <c r="A17" s="65"/>
      <c r="B17" s="65"/>
      <c r="C17" s="65"/>
      <c r="D17" s="65"/>
      <c r="E17" s="65"/>
      <c r="F17" s="65"/>
      <c r="G17" s="65"/>
      <c r="H17" s="65"/>
      <c r="I17" s="65"/>
      <c r="J17" s="65"/>
      <c r="K17" s="65"/>
      <c r="L17" s="65"/>
      <c r="M17" s="65"/>
      <c r="N17" s="65"/>
      <c r="O17" s="65"/>
      <c r="P17" s="65"/>
      <c r="Q17" s="65"/>
      <c r="R17" s="65" t="s">
        <v>114</v>
      </c>
      <c r="S17" s="66"/>
      <c r="T17" s="65"/>
      <c r="U17" s="65"/>
      <c r="V17" s="65"/>
      <c r="W17" s="65"/>
      <c r="X17" s="65"/>
      <c r="Y17" s="65"/>
      <c r="Z17" s="65"/>
      <c r="AA17" s="65"/>
      <c r="AB17" s="65"/>
      <c r="AC17" s="65"/>
      <c r="AD17" s="65"/>
      <c r="AE17" s="65"/>
      <c r="AF17" s="65"/>
      <c r="AG17" s="65"/>
      <c r="AH17" s="65"/>
      <c r="AI17" s="65"/>
      <c r="AJ17" s="65"/>
      <c r="AK17" s="65"/>
    </row>
    <row r="18" spans="1:37" ht="15" customHeight="1" x14ac:dyDescent="0.2">
      <c r="A18" s="65"/>
      <c r="B18" s="65"/>
      <c r="C18" s="65"/>
      <c r="D18" s="65"/>
      <c r="E18" s="65"/>
      <c r="F18" s="65"/>
      <c r="G18" s="65"/>
      <c r="H18" s="65"/>
      <c r="I18" s="65"/>
      <c r="J18" s="65"/>
      <c r="K18" s="65"/>
      <c r="L18" s="65"/>
      <c r="M18" s="65"/>
      <c r="N18" s="65"/>
      <c r="O18" s="65"/>
      <c r="P18" s="65"/>
      <c r="Q18" s="65"/>
      <c r="R18" s="65"/>
      <c r="S18" s="65"/>
      <c r="T18" s="251" t="s">
        <v>293</v>
      </c>
      <c r="U18" s="251"/>
      <c r="V18" s="251"/>
      <c r="W18" s="251"/>
      <c r="X18" s="251"/>
      <c r="Y18" s="251"/>
      <c r="Z18" s="251"/>
      <c r="AA18" s="251"/>
      <c r="AB18" s="251"/>
      <c r="AC18" s="251"/>
      <c r="AD18" s="251"/>
      <c r="AE18" s="251"/>
      <c r="AF18" s="251"/>
      <c r="AG18" s="251"/>
      <c r="AH18" s="251"/>
      <c r="AI18" s="251"/>
      <c r="AJ18" s="65"/>
      <c r="AK18" s="65"/>
    </row>
    <row r="19" spans="1:37" ht="15" customHeight="1" x14ac:dyDescent="0.2">
      <c r="A19" s="65"/>
      <c r="B19" s="65"/>
      <c r="C19" s="65"/>
      <c r="D19" s="65"/>
      <c r="E19" s="65"/>
      <c r="F19" s="65"/>
      <c r="G19" s="65"/>
      <c r="H19" s="65"/>
      <c r="I19" s="65"/>
      <c r="J19" s="65"/>
      <c r="K19" s="65"/>
      <c r="L19" s="65"/>
      <c r="M19" s="65"/>
      <c r="N19" s="65"/>
      <c r="O19" s="65"/>
      <c r="P19" s="65"/>
      <c r="Q19" s="65"/>
      <c r="R19" s="65"/>
      <c r="S19" s="65"/>
      <c r="T19" s="251"/>
      <c r="U19" s="251"/>
      <c r="V19" s="251"/>
      <c r="W19" s="251"/>
      <c r="X19" s="251"/>
      <c r="Y19" s="251"/>
      <c r="Z19" s="251"/>
      <c r="AA19" s="251"/>
      <c r="AB19" s="251"/>
      <c r="AC19" s="251"/>
      <c r="AD19" s="251"/>
      <c r="AE19" s="251"/>
      <c r="AF19" s="251"/>
      <c r="AG19" s="251"/>
      <c r="AH19" s="251"/>
      <c r="AI19" s="251"/>
      <c r="AJ19" s="65"/>
      <c r="AK19" s="65"/>
    </row>
    <row r="20" spans="1:37" ht="15" customHeight="1" x14ac:dyDescent="0.2">
      <c r="A20" s="65"/>
      <c r="B20" s="65"/>
      <c r="C20" s="65"/>
      <c r="D20" s="65"/>
      <c r="E20" s="65"/>
      <c r="F20" s="65"/>
      <c r="G20" s="65"/>
      <c r="H20" s="65"/>
      <c r="I20" s="65"/>
      <c r="J20" s="65"/>
      <c r="K20" s="65"/>
      <c r="L20" s="65"/>
      <c r="M20" s="65"/>
      <c r="N20" s="65"/>
      <c r="O20" s="65"/>
      <c r="P20" s="65"/>
      <c r="Q20" s="65"/>
      <c r="R20" s="65" t="s">
        <v>115</v>
      </c>
      <c r="S20" s="66"/>
      <c r="T20" s="65"/>
      <c r="U20" s="164"/>
      <c r="V20" s="252" t="s">
        <v>177</v>
      </c>
      <c r="W20" s="252"/>
      <c r="X20" s="252"/>
      <c r="Y20" s="252"/>
      <c r="Z20" s="252"/>
      <c r="AA20" s="252"/>
      <c r="AB20" s="252"/>
      <c r="AC20" s="252"/>
      <c r="AD20" s="252"/>
      <c r="AE20" s="252"/>
      <c r="AF20" s="252"/>
      <c r="AG20" s="252"/>
      <c r="AH20" s="252"/>
      <c r="AI20" s="252"/>
      <c r="AJ20" s="65"/>
      <c r="AK20" s="65"/>
    </row>
    <row r="21" spans="1:37" ht="15" customHeight="1" x14ac:dyDescent="0.2">
      <c r="A21" s="65"/>
      <c r="B21" s="65"/>
      <c r="C21" s="65"/>
      <c r="D21" s="65"/>
      <c r="E21" s="65"/>
      <c r="F21" s="65"/>
      <c r="G21" s="65"/>
      <c r="H21" s="65"/>
      <c r="I21" s="65"/>
      <c r="J21" s="65"/>
      <c r="K21" s="65"/>
      <c r="L21" s="65"/>
      <c r="M21" s="65"/>
      <c r="N21" s="65"/>
      <c r="O21" s="65"/>
      <c r="P21" s="65"/>
      <c r="Q21" s="65"/>
      <c r="R21" s="65"/>
      <c r="S21" s="66"/>
      <c r="T21" s="65"/>
      <c r="U21" s="164"/>
      <c r="V21" s="252"/>
      <c r="W21" s="252"/>
      <c r="X21" s="252"/>
      <c r="Y21" s="252"/>
      <c r="Z21" s="252"/>
      <c r="AA21" s="252"/>
      <c r="AB21" s="252"/>
      <c r="AC21" s="252"/>
      <c r="AD21" s="252"/>
      <c r="AE21" s="252"/>
      <c r="AF21" s="252"/>
      <c r="AG21" s="252"/>
      <c r="AH21" s="252"/>
      <c r="AI21" s="252"/>
      <c r="AJ21" s="65"/>
      <c r="AK21" s="65"/>
    </row>
    <row r="22" spans="1:37" ht="15" customHeight="1" x14ac:dyDescent="0.2">
      <c r="A22" s="65"/>
      <c r="B22" s="65"/>
      <c r="C22" s="65"/>
      <c r="D22" s="65"/>
      <c r="E22" s="65"/>
      <c r="F22" s="65"/>
      <c r="G22" s="65"/>
      <c r="H22" s="65"/>
      <c r="I22" s="65"/>
      <c r="J22" s="65"/>
      <c r="K22" s="65"/>
      <c r="L22" s="65"/>
      <c r="M22" s="65"/>
      <c r="N22" s="65"/>
      <c r="O22" s="65"/>
      <c r="P22" s="65"/>
      <c r="Q22" s="65"/>
      <c r="R22" s="65" t="s">
        <v>116</v>
      </c>
      <c r="S22" s="65"/>
      <c r="T22" s="159"/>
      <c r="U22" s="159"/>
      <c r="V22" s="254" t="s">
        <v>178</v>
      </c>
      <c r="W22" s="254"/>
      <c r="X22" s="254"/>
      <c r="Y22" s="254"/>
      <c r="Z22" s="254"/>
      <c r="AA22" s="254"/>
      <c r="AB22" s="254"/>
      <c r="AC22" s="254"/>
      <c r="AD22" s="254"/>
      <c r="AE22" s="254"/>
      <c r="AF22" s="254"/>
      <c r="AG22" s="254"/>
      <c r="AH22" s="254"/>
      <c r="AI22" s="254"/>
      <c r="AJ22" s="65"/>
      <c r="AK22" s="65"/>
    </row>
    <row r="23" spans="1:37" ht="15" customHeight="1" x14ac:dyDescent="0.2">
      <c r="A23" s="65"/>
      <c r="B23" s="65"/>
      <c r="C23" s="65"/>
      <c r="D23" s="65"/>
      <c r="E23" s="65"/>
      <c r="F23" s="65"/>
      <c r="G23" s="65"/>
      <c r="H23" s="65"/>
      <c r="I23" s="65"/>
      <c r="J23" s="65"/>
      <c r="K23" s="65"/>
      <c r="L23" s="65"/>
      <c r="M23" s="65"/>
      <c r="N23" s="65"/>
      <c r="O23" s="65"/>
      <c r="P23" s="65"/>
      <c r="Q23" s="65"/>
      <c r="R23" s="65"/>
      <c r="S23" s="66"/>
      <c r="T23" s="159"/>
      <c r="U23" s="159"/>
      <c r="V23" s="159" t="s">
        <v>134</v>
      </c>
      <c r="W23" s="159"/>
      <c r="X23" s="159"/>
      <c r="Y23" s="159"/>
      <c r="Z23" s="159"/>
      <c r="AA23" s="159"/>
      <c r="AB23" s="159"/>
      <c r="AC23" s="159"/>
      <c r="AD23" s="159"/>
      <c r="AE23" s="159"/>
      <c r="AF23" s="159"/>
      <c r="AG23" s="159"/>
      <c r="AH23" s="159"/>
      <c r="AI23" s="65"/>
      <c r="AJ23" s="65"/>
      <c r="AK23" s="65"/>
    </row>
    <row r="24" spans="1:37" ht="15" customHeight="1" x14ac:dyDescent="0.2">
      <c r="A24" s="65"/>
      <c r="B24" s="65"/>
      <c r="C24" s="65"/>
      <c r="D24" s="65"/>
      <c r="E24" s="65"/>
      <c r="F24" s="65"/>
      <c r="G24" s="65"/>
      <c r="H24" s="65"/>
      <c r="I24" s="65"/>
      <c r="J24" s="65"/>
      <c r="K24" s="65"/>
      <c r="L24" s="65"/>
      <c r="M24" s="65"/>
      <c r="N24" s="65"/>
      <c r="O24" s="65"/>
      <c r="P24" s="65"/>
      <c r="Q24" s="65"/>
      <c r="R24" s="65" t="s">
        <v>117</v>
      </c>
      <c r="S24" s="66"/>
      <c r="T24" s="65"/>
      <c r="U24" s="65"/>
      <c r="V24" s="249" t="s">
        <v>179</v>
      </c>
      <c r="W24" s="249"/>
      <c r="X24" s="249"/>
      <c r="Y24" s="249"/>
      <c r="Z24" s="249"/>
      <c r="AA24" s="249"/>
      <c r="AB24" s="249"/>
      <c r="AC24" s="249"/>
      <c r="AD24" s="249"/>
      <c r="AE24" s="249"/>
      <c r="AF24" s="249"/>
      <c r="AG24" s="249"/>
      <c r="AH24" s="249"/>
      <c r="AI24" s="249"/>
      <c r="AJ24" s="65"/>
      <c r="AK24" s="65"/>
    </row>
    <row r="25" spans="1:37" ht="15" customHeight="1" x14ac:dyDescent="0.2">
      <c r="A25" s="65"/>
      <c r="B25" s="65"/>
      <c r="C25" s="65"/>
      <c r="D25" s="65"/>
      <c r="E25" s="65"/>
      <c r="F25" s="65"/>
      <c r="G25" s="65"/>
      <c r="H25" s="65"/>
      <c r="I25" s="65"/>
      <c r="J25" s="65"/>
      <c r="K25" s="65"/>
      <c r="L25" s="65"/>
      <c r="M25" s="65"/>
      <c r="N25" s="65"/>
      <c r="O25" s="65"/>
      <c r="P25" s="65"/>
      <c r="Q25" s="65"/>
      <c r="R25" s="65"/>
      <c r="S25" s="66"/>
      <c r="T25" s="65"/>
      <c r="U25" s="65"/>
      <c r="V25" s="65"/>
      <c r="W25" s="159"/>
      <c r="X25" s="159"/>
      <c r="Y25" s="159"/>
      <c r="Z25" s="159"/>
      <c r="AA25" s="159"/>
      <c r="AB25" s="159"/>
      <c r="AC25" s="159"/>
      <c r="AD25" s="159"/>
      <c r="AE25" s="159"/>
      <c r="AF25" s="159"/>
      <c r="AG25" s="159"/>
      <c r="AH25" s="159"/>
      <c r="AI25" s="65"/>
      <c r="AJ25" s="65"/>
      <c r="AK25" s="65"/>
    </row>
    <row r="26" spans="1:37" ht="15" customHeight="1" x14ac:dyDescent="0.2">
      <c r="A26" s="65"/>
      <c r="B26" s="65"/>
      <c r="C26" s="65"/>
      <c r="D26" s="65"/>
      <c r="E26" s="65"/>
      <c r="F26" s="65"/>
      <c r="G26" s="65"/>
      <c r="H26" s="65"/>
      <c r="I26" s="65"/>
      <c r="J26" s="65"/>
      <c r="K26" s="65"/>
      <c r="L26" s="65"/>
      <c r="M26" s="65"/>
      <c r="N26" s="65"/>
      <c r="O26" s="65"/>
      <c r="P26" s="65"/>
      <c r="Q26" s="65"/>
      <c r="R26" s="65" t="s">
        <v>118</v>
      </c>
      <c r="S26" s="66"/>
      <c r="T26" s="65"/>
      <c r="U26" s="65"/>
      <c r="V26" s="249" t="s">
        <v>180</v>
      </c>
      <c r="W26" s="249"/>
      <c r="X26" s="249"/>
      <c r="Y26" s="249"/>
      <c r="Z26" s="249"/>
      <c r="AA26" s="249"/>
      <c r="AB26" s="249"/>
      <c r="AC26" s="249"/>
      <c r="AD26" s="249"/>
      <c r="AE26" s="249"/>
      <c r="AF26" s="249"/>
      <c r="AG26" s="249"/>
      <c r="AH26" s="249"/>
      <c r="AI26" s="249"/>
      <c r="AJ26" s="65"/>
      <c r="AK26" s="65"/>
    </row>
    <row r="27" spans="1:37" ht="15" customHeight="1" x14ac:dyDescent="0.2">
      <c r="A27" s="65"/>
      <c r="B27" s="65"/>
      <c r="C27" s="65"/>
      <c r="D27" s="65"/>
      <c r="E27" s="65"/>
      <c r="F27" s="65"/>
      <c r="G27" s="65"/>
      <c r="H27" s="65"/>
      <c r="I27" s="65"/>
      <c r="J27" s="65"/>
      <c r="K27" s="65"/>
      <c r="L27" s="65"/>
      <c r="M27" s="65"/>
      <c r="N27" s="65"/>
      <c r="O27" s="65"/>
      <c r="P27" s="65"/>
      <c r="Q27" s="65"/>
      <c r="R27" s="65"/>
      <c r="S27" s="66"/>
      <c r="T27" s="65"/>
      <c r="U27" s="65"/>
      <c r="AJ27" s="65"/>
      <c r="AK27" s="65"/>
    </row>
    <row r="28" spans="1:37" ht="15" customHeight="1" x14ac:dyDescent="0.2">
      <c r="A28" s="65"/>
      <c r="B28" s="65"/>
      <c r="C28" s="65"/>
      <c r="D28" s="65"/>
      <c r="E28" s="65"/>
      <c r="F28" s="65"/>
      <c r="G28" s="65"/>
      <c r="H28" s="65"/>
      <c r="I28" s="65"/>
      <c r="J28" s="65"/>
      <c r="K28" s="65"/>
      <c r="L28" s="65"/>
      <c r="M28" s="65"/>
      <c r="N28" s="65"/>
      <c r="O28" s="65"/>
      <c r="P28" s="65"/>
      <c r="Q28" s="65"/>
      <c r="R28" s="65" t="s">
        <v>302</v>
      </c>
      <c r="S28" s="66"/>
      <c r="T28" s="65"/>
      <c r="U28" s="65"/>
      <c r="W28" s="260" t="s">
        <v>303</v>
      </c>
      <c r="X28" s="260"/>
      <c r="Y28" s="260"/>
      <c r="Z28" s="260"/>
      <c r="AA28" s="260"/>
      <c r="AB28" s="260"/>
      <c r="AC28" s="260"/>
      <c r="AD28" s="260"/>
      <c r="AE28" s="260"/>
      <c r="AF28" s="260"/>
      <c r="AG28" s="260"/>
      <c r="AH28" s="260"/>
      <c r="AI28" s="260"/>
    </row>
    <row r="29" spans="1:37" ht="15" customHeight="1" x14ac:dyDescent="0.2">
      <c r="A29" s="65"/>
      <c r="B29" s="65"/>
      <c r="C29" s="65"/>
      <c r="D29" s="65"/>
      <c r="E29" s="65"/>
      <c r="F29" s="65"/>
      <c r="G29" s="65"/>
      <c r="H29" s="65"/>
      <c r="I29" s="65"/>
      <c r="J29" s="65"/>
      <c r="K29" s="65"/>
      <c r="L29" s="65"/>
      <c r="M29" s="65"/>
      <c r="N29" s="65"/>
      <c r="O29" s="65"/>
      <c r="P29" s="65"/>
      <c r="Q29" s="65"/>
      <c r="R29" s="65"/>
      <c r="S29" s="66"/>
      <c r="T29" s="65"/>
      <c r="U29" s="65"/>
      <c r="V29" s="65"/>
      <c r="W29" s="260"/>
      <c r="X29" s="260"/>
      <c r="Y29" s="260"/>
      <c r="Z29" s="260"/>
      <c r="AA29" s="260"/>
      <c r="AB29" s="260"/>
      <c r="AC29" s="260"/>
      <c r="AD29" s="260"/>
      <c r="AE29" s="260"/>
      <c r="AF29" s="260"/>
      <c r="AG29" s="260"/>
      <c r="AH29" s="260"/>
      <c r="AI29" s="260"/>
    </row>
    <row r="30" spans="1:37" ht="15" customHeight="1" x14ac:dyDescent="0.2">
      <c r="A30" s="65"/>
      <c r="B30" s="65"/>
      <c r="C30" s="65"/>
      <c r="D30" s="65"/>
      <c r="E30" s="65"/>
      <c r="F30" s="65"/>
      <c r="G30" s="65"/>
      <c r="H30" s="65"/>
      <c r="I30" s="65"/>
      <c r="J30" s="65"/>
      <c r="K30" s="65"/>
      <c r="L30" s="65"/>
      <c r="M30" s="65"/>
      <c r="N30" s="65"/>
      <c r="O30" s="65"/>
      <c r="P30" s="65"/>
      <c r="Q30" s="65"/>
      <c r="R30" s="65"/>
      <c r="S30" s="66"/>
      <c r="T30" s="65"/>
      <c r="U30" s="65"/>
      <c r="V30" s="65"/>
      <c r="AJ30" s="65"/>
      <c r="AK30" s="65"/>
    </row>
    <row r="31" spans="1:37" ht="15" customHeight="1" x14ac:dyDescent="0.2">
      <c r="A31" s="65"/>
      <c r="B31" s="65"/>
      <c r="C31" s="65"/>
      <c r="D31" s="65"/>
      <c r="E31" s="65"/>
      <c r="F31" s="65"/>
      <c r="G31" s="65"/>
      <c r="H31" s="65"/>
      <c r="I31" s="65"/>
      <c r="J31" s="65"/>
      <c r="K31" s="65"/>
      <c r="L31" s="65"/>
      <c r="M31" s="65"/>
      <c r="N31" s="65"/>
      <c r="O31" s="65"/>
      <c r="P31" s="65"/>
      <c r="Q31" s="65"/>
      <c r="R31" s="65" t="s">
        <v>297</v>
      </c>
      <c r="S31" s="65"/>
      <c r="T31" s="65"/>
      <c r="U31" s="65"/>
      <c r="V31" s="65"/>
      <c r="W31" s="257"/>
      <c r="X31" s="257"/>
      <c r="Y31" s="257"/>
      <c r="Z31" s="257"/>
      <c r="AA31" s="257"/>
      <c r="AB31" s="257"/>
      <c r="AC31" s="257"/>
      <c r="AD31" s="257"/>
      <c r="AE31" s="257"/>
      <c r="AF31" s="257"/>
      <c r="AG31" s="257"/>
      <c r="AH31" s="257"/>
      <c r="AI31" s="257"/>
      <c r="AJ31" s="65"/>
      <c r="AK31" s="65"/>
    </row>
    <row r="32" spans="1:37" ht="15" customHeight="1" x14ac:dyDescent="0.15">
      <c r="A32" s="65"/>
      <c r="B32" s="65"/>
      <c r="C32" s="65"/>
      <c r="D32" s="65"/>
      <c r="E32" s="65"/>
      <c r="F32" s="65"/>
      <c r="G32" s="65"/>
      <c r="H32" s="65"/>
      <c r="I32" s="65"/>
      <c r="J32" s="65"/>
      <c r="K32" s="65"/>
      <c r="L32" s="65"/>
      <c r="M32" s="65"/>
      <c r="N32" s="65"/>
      <c r="O32" s="65"/>
      <c r="P32" s="65"/>
      <c r="Q32" s="65"/>
      <c r="R32" s="248" t="s">
        <v>298</v>
      </c>
      <c r="S32" s="65"/>
      <c r="T32" s="65"/>
      <c r="U32" s="65"/>
      <c r="V32" s="65"/>
      <c r="AJ32" s="65"/>
      <c r="AK32" s="65"/>
    </row>
    <row r="33" spans="1:51" ht="15" customHeight="1" x14ac:dyDescent="0.2">
      <c r="A33" s="65"/>
      <c r="B33" s="65"/>
      <c r="C33" s="65"/>
      <c r="D33" s="65"/>
      <c r="E33" s="65"/>
      <c r="F33" s="65"/>
      <c r="G33" s="65"/>
      <c r="H33" s="65"/>
      <c r="I33" s="65"/>
      <c r="J33" s="65"/>
      <c r="K33" s="65"/>
      <c r="L33" s="65"/>
      <c r="M33" s="65"/>
      <c r="N33" s="65"/>
      <c r="O33" s="65"/>
      <c r="P33" s="65"/>
      <c r="Q33" s="65"/>
      <c r="R33" s="65" t="s">
        <v>299</v>
      </c>
      <c r="S33" s="65"/>
      <c r="T33" s="65"/>
      <c r="U33" s="65"/>
      <c r="V33" s="65"/>
      <c r="W33" s="258"/>
      <c r="X33" s="258"/>
      <c r="Y33" s="258"/>
      <c r="Z33" s="258"/>
      <c r="AA33" s="258"/>
      <c r="AB33" s="258"/>
      <c r="AC33" s="258"/>
      <c r="AD33" s="258"/>
      <c r="AE33" s="258"/>
      <c r="AF33" s="258"/>
      <c r="AG33" s="258"/>
      <c r="AH33" s="258"/>
      <c r="AI33" s="258"/>
      <c r="AJ33" s="65"/>
      <c r="AK33" s="65"/>
    </row>
    <row r="34" spans="1:51" ht="15" customHeight="1" x14ac:dyDescent="0.2">
      <c r="A34" s="65"/>
      <c r="B34" s="65"/>
      <c r="C34" s="65"/>
      <c r="D34" s="65"/>
      <c r="E34" s="65"/>
      <c r="F34" s="65"/>
      <c r="G34" s="65"/>
      <c r="H34" s="65"/>
      <c r="I34" s="65"/>
      <c r="J34" s="65"/>
      <c r="K34" s="65"/>
      <c r="L34" s="65"/>
      <c r="M34" s="65"/>
      <c r="N34" s="65"/>
      <c r="O34" s="65"/>
      <c r="P34" s="65"/>
      <c r="Q34" s="65"/>
      <c r="R34" s="65" t="s">
        <v>300</v>
      </c>
      <c r="S34" s="65"/>
      <c r="T34" s="65"/>
      <c r="U34" s="65"/>
      <c r="V34" s="65"/>
      <c r="W34" s="259"/>
      <c r="X34" s="259"/>
      <c r="Y34" s="259"/>
      <c r="Z34" s="259"/>
      <c r="AA34" s="259"/>
      <c r="AB34" s="259"/>
      <c r="AC34" s="259"/>
      <c r="AD34" s="259"/>
      <c r="AE34" s="259"/>
      <c r="AF34" s="259"/>
      <c r="AG34" s="259"/>
      <c r="AH34" s="259"/>
      <c r="AI34" s="259"/>
      <c r="AJ34" s="65"/>
      <c r="AK34" s="65"/>
    </row>
    <row r="35" spans="1:51" ht="15" customHeight="1" x14ac:dyDescent="0.2">
      <c r="A35" s="65"/>
      <c r="B35" s="65"/>
      <c r="C35" s="65"/>
      <c r="D35" s="65"/>
      <c r="E35" s="65"/>
      <c r="F35" s="65"/>
      <c r="G35" s="65"/>
      <c r="H35" s="65"/>
      <c r="I35" s="65"/>
      <c r="J35" s="65"/>
      <c r="K35" s="65"/>
      <c r="L35" s="65"/>
      <c r="M35" s="65"/>
      <c r="N35" s="65"/>
      <c r="O35" s="65"/>
      <c r="P35" s="65"/>
      <c r="Q35" s="65"/>
      <c r="R35" s="65"/>
      <c r="S35" s="65"/>
      <c r="T35" s="65"/>
      <c r="U35" s="65"/>
      <c r="V35" s="65"/>
      <c r="W35" s="259"/>
      <c r="X35" s="259"/>
      <c r="Y35" s="259"/>
      <c r="Z35" s="259"/>
      <c r="AA35" s="259"/>
      <c r="AB35" s="259"/>
      <c r="AC35" s="259"/>
      <c r="AD35" s="259"/>
      <c r="AE35" s="259"/>
      <c r="AF35" s="259"/>
      <c r="AG35" s="259"/>
      <c r="AH35" s="259"/>
      <c r="AI35" s="259"/>
      <c r="AJ35" s="65"/>
      <c r="AK35" s="65"/>
    </row>
    <row r="36" spans="1:51" ht="15" customHeight="1" x14ac:dyDescent="0.2">
      <c r="A36" s="65"/>
      <c r="B36" s="65"/>
      <c r="C36" s="65"/>
      <c r="D36" s="65"/>
      <c r="E36" s="65"/>
      <c r="F36" s="65"/>
      <c r="G36" s="65"/>
      <c r="H36" s="65"/>
      <c r="I36" s="65"/>
      <c r="J36" s="65"/>
      <c r="K36" s="65"/>
      <c r="L36" s="65"/>
      <c r="M36" s="65"/>
      <c r="N36" s="65"/>
      <c r="O36" s="65"/>
      <c r="P36" s="65"/>
      <c r="Q36" s="65"/>
      <c r="R36" s="65" t="s">
        <v>301</v>
      </c>
      <c r="S36" s="65"/>
      <c r="T36" s="65"/>
      <c r="U36" s="65"/>
      <c r="V36" s="65"/>
      <c r="W36" s="259"/>
      <c r="X36" s="259"/>
      <c r="Y36" s="259"/>
      <c r="Z36" s="259"/>
      <c r="AA36" s="259"/>
      <c r="AB36" s="259"/>
      <c r="AC36" s="259"/>
      <c r="AD36" s="259"/>
      <c r="AE36" s="259"/>
      <c r="AF36" s="259"/>
      <c r="AG36" s="259"/>
      <c r="AH36" s="259"/>
      <c r="AI36" s="259"/>
      <c r="AJ36" s="65"/>
      <c r="AK36" s="65"/>
    </row>
    <row r="37" spans="1:51" ht="15" customHeight="1" x14ac:dyDescent="0.2">
      <c r="A37" s="65"/>
      <c r="B37" s="65"/>
      <c r="C37" s="65"/>
      <c r="D37" s="65"/>
      <c r="E37" s="65"/>
      <c r="F37" s="65"/>
      <c r="G37" s="65"/>
      <c r="H37" s="65"/>
      <c r="I37" s="65"/>
      <c r="J37" s="65"/>
      <c r="K37" s="65"/>
      <c r="L37" s="65"/>
      <c r="M37" s="65"/>
      <c r="N37" s="65"/>
      <c r="O37" s="65"/>
      <c r="P37" s="65"/>
      <c r="Q37" s="65"/>
      <c r="R37" s="65"/>
      <c r="S37" s="65"/>
      <c r="T37" s="65"/>
      <c r="U37" s="65"/>
      <c r="V37" s="65"/>
      <c r="W37" s="259"/>
      <c r="X37" s="259"/>
      <c r="Y37" s="259"/>
      <c r="Z37" s="259"/>
      <c r="AA37" s="259"/>
      <c r="AB37" s="259"/>
      <c r="AC37" s="259"/>
      <c r="AD37" s="259"/>
      <c r="AE37" s="259"/>
      <c r="AF37" s="259"/>
      <c r="AG37" s="259"/>
      <c r="AH37" s="259"/>
      <c r="AI37" s="259"/>
      <c r="AJ37" s="65"/>
      <c r="AK37" s="65"/>
    </row>
    <row r="38" spans="1:51" ht="15" customHeight="1" x14ac:dyDescent="0.2">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row>
    <row r="39" spans="1:51" ht="15" customHeight="1" x14ac:dyDescent="0.2">
      <c r="A39" s="65"/>
      <c r="B39" s="66"/>
      <c r="C39" s="66"/>
      <c r="D39" s="65"/>
      <c r="E39" s="65" t="s">
        <v>294</v>
      </c>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row>
    <row r="40" spans="1:51" ht="15" customHeight="1" x14ac:dyDescent="0.2">
      <c r="A40" s="65"/>
      <c r="B40" s="66"/>
      <c r="C40" s="66"/>
      <c r="D40" s="65" t="s">
        <v>119</v>
      </c>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row>
    <row r="41" spans="1:51" ht="15" customHeight="1" x14ac:dyDescent="0.2">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row>
    <row r="42" spans="1:51" ht="15" customHeight="1" x14ac:dyDescent="0.2">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row>
    <row r="43" spans="1:51" ht="15" customHeight="1" x14ac:dyDescent="0.2">
      <c r="A43" s="65"/>
      <c r="B43" s="65"/>
      <c r="C43" s="65"/>
      <c r="D43" s="65"/>
      <c r="E43" s="65">
        <v>1</v>
      </c>
      <c r="F43" s="66"/>
      <c r="G43" s="65" t="s">
        <v>120</v>
      </c>
      <c r="H43" s="65"/>
      <c r="I43" s="65"/>
      <c r="J43" s="65"/>
      <c r="K43" s="65"/>
      <c r="L43" s="160" t="s">
        <v>121</v>
      </c>
      <c r="M43" s="255">
        <f>'（別紙１の２）結核対策費所要額調'!$I$29</f>
        <v>26649</v>
      </c>
      <c r="N43" s="255"/>
      <c r="O43" s="255"/>
      <c r="P43" s="255"/>
      <c r="Q43" s="255"/>
      <c r="R43" s="255"/>
      <c r="S43" s="255"/>
      <c r="T43" s="65"/>
      <c r="U43" s="65"/>
      <c r="V43" s="65"/>
      <c r="W43" s="65"/>
      <c r="X43" s="65"/>
      <c r="Y43" s="65"/>
      <c r="Z43" s="65"/>
      <c r="AA43" s="65"/>
      <c r="AB43" s="65"/>
      <c r="AC43" s="65"/>
      <c r="AD43" s="65"/>
      <c r="AE43" s="65"/>
      <c r="AF43" s="65"/>
      <c r="AG43" s="65"/>
      <c r="AH43" s="65"/>
      <c r="AI43" s="65"/>
      <c r="AJ43" s="65"/>
      <c r="AK43" s="65"/>
      <c r="AP43" s="4"/>
      <c r="AQ43" s="4"/>
      <c r="AR43" s="4"/>
      <c r="AS43" s="4"/>
      <c r="AT43" s="4"/>
      <c r="AU43" s="4"/>
      <c r="AV43" s="4"/>
      <c r="AW43" s="4"/>
      <c r="AX43" s="4"/>
      <c r="AY43" s="4"/>
    </row>
    <row r="44" spans="1:51" ht="15" customHeight="1" x14ac:dyDescent="0.2">
      <c r="A44" s="65"/>
      <c r="B44" s="65"/>
      <c r="C44" s="65"/>
      <c r="D44" s="65"/>
      <c r="E44" s="65"/>
      <c r="F44" s="66"/>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P44" s="4"/>
      <c r="AQ44" s="4"/>
      <c r="AR44" s="4"/>
      <c r="AS44" s="4"/>
      <c r="AT44" s="4"/>
      <c r="AU44" s="4"/>
      <c r="AV44" s="4"/>
      <c r="AW44" s="4"/>
      <c r="AX44" s="4"/>
      <c r="AY44" s="4"/>
    </row>
    <row r="45" spans="1:51" ht="15" customHeight="1" x14ac:dyDescent="0.2">
      <c r="A45" s="65"/>
      <c r="B45" s="65"/>
      <c r="C45" s="65"/>
      <c r="D45" s="65"/>
      <c r="E45" s="65">
        <v>2</v>
      </c>
      <c r="F45" s="66"/>
      <c r="G45" s="65" t="s">
        <v>122</v>
      </c>
      <c r="H45" s="65"/>
      <c r="I45" s="66"/>
      <c r="J45" s="66"/>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P45" s="4"/>
      <c r="AQ45" s="4"/>
      <c r="AR45" s="4"/>
      <c r="AS45" s="4"/>
      <c r="AT45" s="4"/>
      <c r="AU45" s="4"/>
      <c r="AV45" s="4"/>
      <c r="AW45" s="4"/>
      <c r="AX45" s="4"/>
      <c r="AY45" s="4"/>
    </row>
    <row r="46" spans="1:51" ht="15" customHeight="1" x14ac:dyDescent="0.2">
      <c r="A46" s="65"/>
      <c r="B46" s="65"/>
      <c r="C46" s="65"/>
      <c r="D46" s="65"/>
      <c r="E46" s="66"/>
      <c r="F46" s="66"/>
      <c r="G46" s="66"/>
      <c r="H46" s="65" t="s">
        <v>123</v>
      </c>
      <c r="I46" s="66"/>
      <c r="J46" s="66"/>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Q46" s="4"/>
      <c r="AR46" s="4"/>
      <c r="AS46" s="4"/>
      <c r="AT46" s="4"/>
      <c r="AU46" s="4"/>
      <c r="AV46" s="4"/>
      <c r="AW46" s="4"/>
      <c r="AX46" s="4"/>
      <c r="AY46" s="4"/>
    </row>
    <row r="47" spans="1:51" ht="15" customHeight="1" x14ac:dyDescent="0.2">
      <c r="A47" s="65"/>
      <c r="B47" s="65"/>
      <c r="C47" s="65"/>
      <c r="D47" s="66"/>
      <c r="E47" s="66"/>
      <c r="F47" s="66"/>
      <c r="G47" s="66"/>
      <c r="H47" s="65" t="s">
        <v>124</v>
      </c>
      <c r="I47" s="65"/>
      <c r="J47" s="65"/>
      <c r="K47" s="66"/>
      <c r="L47" s="66"/>
      <c r="M47" s="66"/>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Q47" s="4"/>
      <c r="AR47" s="4"/>
      <c r="AS47" s="4"/>
      <c r="AT47" s="4"/>
      <c r="AU47" s="4"/>
      <c r="AV47" s="4"/>
      <c r="AW47" s="4"/>
      <c r="AX47" s="4"/>
      <c r="AY47" s="4"/>
    </row>
    <row r="48" spans="1:51" ht="15" customHeight="1" x14ac:dyDescent="0.2">
      <c r="A48" s="65"/>
      <c r="B48" s="65"/>
      <c r="C48" s="65"/>
      <c r="D48" s="66"/>
      <c r="E48" s="66"/>
      <c r="F48" s="66"/>
      <c r="G48" s="66"/>
      <c r="H48" s="65"/>
      <c r="I48" s="65"/>
      <c r="J48" s="65"/>
      <c r="K48" s="66"/>
      <c r="L48" s="66"/>
      <c r="M48" s="66"/>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Q48" s="4"/>
      <c r="AR48" s="4"/>
      <c r="AS48" s="4"/>
      <c r="AT48" s="4"/>
      <c r="AU48" s="4"/>
      <c r="AV48" s="4"/>
      <c r="AW48" s="4"/>
      <c r="AX48" s="4"/>
      <c r="AY48" s="4"/>
    </row>
    <row r="49" spans="1:51" ht="15" customHeight="1" x14ac:dyDescent="0.2">
      <c r="A49" s="65"/>
      <c r="B49" s="65"/>
      <c r="C49" s="65"/>
      <c r="D49" s="66"/>
      <c r="E49" s="65">
        <v>3</v>
      </c>
      <c r="F49" s="66"/>
      <c r="G49" s="65" t="s">
        <v>125</v>
      </c>
      <c r="H49" s="65"/>
      <c r="I49" s="65"/>
      <c r="J49" s="65"/>
      <c r="K49" s="66"/>
      <c r="L49" s="66"/>
      <c r="M49" s="66"/>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P49" s="4"/>
      <c r="AQ49" s="4"/>
      <c r="AR49" s="4"/>
      <c r="AS49" s="4"/>
      <c r="AT49" s="4"/>
      <c r="AU49" s="4"/>
      <c r="AV49" s="4"/>
      <c r="AW49" s="4"/>
      <c r="AX49" s="4"/>
      <c r="AY49" s="4"/>
    </row>
    <row r="50" spans="1:51" ht="15" customHeight="1" x14ac:dyDescent="0.2">
      <c r="A50" s="65"/>
      <c r="B50" s="65"/>
      <c r="C50" s="65"/>
      <c r="D50" s="66"/>
      <c r="E50" s="66"/>
      <c r="F50" s="66"/>
      <c r="G50" s="66"/>
      <c r="H50" s="65" t="s">
        <v>162</v>
      </c>
      <c r="I50" s="66"/>
      <c r="J50" s="66"/>
      <c r="K50" s="66"/>
      <c r="L50" s="66"/>
      <c r="M50" s="66"/>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Q50" s="4"/>
      <c r="AR50" s="4"/>
      <c r="AS50" s="4"/>
      <c r="AT50" s="4"/>
      <c r="AU50" s="4"/>
      <c r="AV50" s="4"/>
      <c r="AW50" s="4"/>
      <c r="AX50" s="4"/>
      <c r="AY50" s="4"/>
    </row>
    <row r="51" spans="1:51" ht="15" customHeight="1" x14ac:dyDescent="0.2">
      <c r="A51" s="65"/>
      <c r="B51" s="65"/>
      <c r="C51" s="65"/>
      <c r="D51" s="66"/>
      <c r="E51" s="66"/>
      <c r="F51" s="66"/>
      <c r="G51" s="66"/>
      <c r="H51" s="65"/>
      <c r="I51" s="66"/>
      <c r="J51" s="66"/>
      <c r="K51" s="66"/>
      <c r="L51" s="66"/>
      <c r="M51" s="66"/>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Q51" s="4"/>
      <c r="AR51" s="4"/>
      <c r="AS51" s="4"/>
      <c r="AT51" s="4"/>
      <c r="AU51" s="4"/>
      <c r="AV51" s="4"/>
      <c r="AW51" s="4"/>
      <c r="AX51" s="4"/>
      <c r="AY51" s="4"/>
    </row>
    <row r="52" spans="1:51" ht="15" customHeight="1" x14ac:dyDescent="0.2">
      <c r="A52" s="65"/>
      <c r="B52" s="65"/>
      <c r="C52" s="65"/>
      <c r="D52" s="66"/>
      <c r="E52" s="65">
        <v>4</v>
      </c>
      <c r="F52" s="66"/>
      <c r="G52" s="65" t="s">
        <v>126</v>
      </c>
      <c r="H52" s="66"/>
      <c r="I52" s="66"/>
      <c r="J52" s="66"/>
      <c r="K52" s="66"/>
      <c r="L52" s="66"/>
      <c r="M52" s="66"/>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Q52" s="4"/>
      <c r="AR52" s="4"/>
      <c r="AS52" s="4"/>
      <c r="AT52" s="4"/>
      <c r="AU52" s="4"/>
      <c r="AV52" s="4"/>
      <c r="AW52" s="4"/>
      <c r="AX52" s="4"/>
      <c r="AY52" s="4"/>
    </row>
    <row r="53" spans="1:51" ht="15" customHeight="1" x14ac:dyDescent="0.2">
      <c r="A53" s="65"/>
      <c r="B53" s="65"/>
      <c r="C53" s="65"/>
      <c r="D53" s="66"/>
      <c r="E53" s="66"/>
      <c r="F53" s="66"/>
      <c r="G53" s="66"/>
      <c r="H53" s="65" t="s">
        <v>163</v>
      </c>
      <c r="I53" s="66"/>
      <c r="J53" s="66"/>
      <c r="K53" s="66"/>
      <c r="L53" s="66"/>
      <c r="M53" s="66"/>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Q53" s="4"/>
      <c r="AR53" s="4"/>
      <c r="AS53" s="4"/>
      <c r="AT53" s="4"/>
      <c r="AU53" s="4"/>
      <c r="AV53" s="4"/>
      <c r="AW53" s="4"/>
      <c r="AX53" s="4"/>
      <c r="AY53" s="4"/>
    </row>
    <row r="54" spans="1:51" ht="15" customHeight="1" x14ac:dyDescent="0.2">
      <c r="A54" s="65"/>
      <c r="B54" s="65"/>
      <c r="C54" s="65"/>
      <c r="D54" s="66"/>
      <c r="E54" s="66"/>
      <c r="F54" s="66"/>
      <c r="G54" s="66"/>
      <c r="H54" s="65"/>
      <c r="I54" s="66"/>
      <c r="J54" s="66"/>
      <c r="K54" s="66"/>
      <c r="L54" s="66"/>
      <c r="M54" s="66"/>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Q54" s="4"/>
      <c r="AR54" s="4"/>
      <c r="AS54" s="4"/>
      <c r="AT54" s="4"/>
      <c r="AU54" s="4"/>
      <c r="AV54" s="4"/>
      <c r="AW54" s="4"/>
      <c r="AX54" s="4"/>
      <c r="AY54" s="4"/>
    </row>
    <row r="55" spans="1:51" ht="15" customHeight="1" x14ac:dyDescent="0.2">
      <c r="A55" s="65"/>
      <c r="B55" s="65"/>
      <c r="C55" s="65"/>
      <c r="D55" s="66"/>
      <c r="E55" s="65">
        <v>5</v>
      </c>
      <c r="F55" s="66"/>
      <c r="G55" s="65" t="s">
        <v>127</v>
      </c>
      <c r="H55" s="66"/>
      <c r="I55" s="66"/>
      <c r="J55" s="66"/>
      <c r="K55" s="66"/>
      <c r="L55" s="66"/>
      <c r="M55" s="66"/>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P55" s="4"/>
      <c r="AQ55" s="4"/>
      <c r="AR55" s="4"/>
      <c r="AS55" s="4"/>
      <c r="AT55" s="4"/>
      <c r="AU55" s="4"/>
      <c r="AV55" s="4"/>
      <c r="AW55" s="4"/>
      <c r="AX55" s="4"/>
      <c r="AY55" s="4"/>
    </row>
    <row r="56" spans="1:51" ht="15" customHeight="1" x14ac:dyDescent="0.2">
      <c r="A56" s="65"/>
      <c r="B56" s="65"/>
      <c r="C56" s="65"/>
      <c r="D56" s="66"/>
      <c r="E56" s="66"/>
      <c r="F56" s="66"/>
      <c r="G56" s="66"/>
      <c r="H56" s="158" t="s">
        <v>233</v>
      </c>
      <c r="I56" s="158" t="s">
        <v>234</v>
      </c>
      <c r="J56" s="240">
        <v>8</v>
      </c>
      <c r="K56" s="239" t="s">
        <v>105</v>
      </c>
      <c r="L56" s="240">
        <v>3</v>
      </c>
      <c r="M56" s="239" t="s">
        <v>106</v>
      </c>
      <c r="N56" s="240">
        <v>31</v>
      </c>
      <c r="O56" s="158" t="s">
        <v>107</v>
      </c>
      <c r="P56" s="65"/>
      <c r="Q56" s="65"/>
      <c r="R56" s="65"/>
      <c r="S56" s="65"/>
      <c r="T56" s="65"/>
      <c r="U56" s="65"/>
      <c r="V56" s="65"/>
      <c r="W56" s="65"/>
      <c r="X56" s="65"/>
      <c r="Y56" s="65"/>
      <c r="Z56" s="65"/>
      <c r="AA56" s="65"/>
      <c r="AB56" s="65"/>
      <c r="AC56" s="65"/>
      <c r="AD56" s="65"/>
      <c r="AE56" s="65"/>
      <c r="AF56" s="65"/>
      <c r="AG56" s="65"/>
      <c r="AH56" s="65"/>
      <c r="AI56" s="65"/>
      <c r="AJ56" s="65"/>
      <c r="AK56" s="65"/>
      <c r="AP56" s="55"/>
      <c r="AQ56" s="4"/>
      <c r="AR56" s="4"/>
      <c r="AS56" s="4"/>
      <c r="AT56" s="4"/>
      <c r="AU56" s="4"/>
      <c r="AV56" s="4"/>
      <c r="AW56" s="4"/>
      <c r="AX56" s="4"/>
      <c r="AY56" s="4"/>
    </row>
    <row r="57" spans="1:51" ht="15" customHeight="1" x14ac:dyDescent="0.2">
      <c r="A57" s="65"/>
      <c r="B57" s="65"/>
      <c r="C57" s="65"/>
      <c r="D57" s="66"/>
      <c r="E57" s="66"/>
      <c r="F57" s="66"/>
      <c r="G57" s="66"/>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P57" s="55"/>
      <c r="AQ57" s="4"/>
      <c r="AR57" s="4"/>
      <c r="AS57" s="4"/>
      <c r="AT57" s="4"/>
      <c r="AU57" s="4"/>
      <c r="AV57" s="4"/>
      <c r="AW57" s="4"/>
      <c r="AX57" s="4"/>
      <c r="AY57" s="4"/>
    </row>
    <row r="58" spans="1:51" ht="15" customHeight="1" x14ac:dyDescent="0.2">
      <c r="A58" s="65"/>
      <c r="B58" s="65"/>
      <c r="C58" s="65"/>
      <c r="D58" s="66"/>
      <c r="E58" s="65">
        <v>6</v>
      </c>
      <c r="F58" s="66"/>
      <c r="G58" s="65" t="s">
        <v>128</v>
      </c>
      <c r="H58" s="66"/>
      <c r="I58" s="66"/>
      <c r="J58" s="66"/>
      <c r="K58" s="66"/>
      <c r="L58" s="66"/>
      <c r="M58" s="66"/>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P58" s="4"/>
      <c r="AQ58" s="4"/>
      <c r="AR58" s="4"/>
      <c r="AS58" s="4"/>
      <c r="AT58" s="4"/>
      <c r="AU58" s="4"/>
      <c r="AV58" s="4"/>
      <c r="AW58" s="4"/>
      <c r="AX58" s="4"/>
      <c r="AY58" s="4"/>
    </row>
    <row r="59" spans="1:51" ht="15" customHeight="1" x14ac:dyDescent="0.2">
      <c r="A59" s="65"/>
      <c r="B59" s="65"/>
      <c r="C59" s="65"/>
      <c r="D59" s="66"/>
      <c r="E59" s="66"/>
      <c r="F59" s="66"/>
      <c r="G59" s="66"/>
      <c r="H59" s="65" t="s">
        <v>129</v>
      </c>
      <c r="I59" s="66"/>
      <c r="J59" s="66"/>
      <c r="K59" s="66"/>
      <c r="L59" s="66"/>
      <c r="M59" s="66"/>
      <c r="N59" s="65"/>
      <c r="O59" s="65"/>
      <c r="P59" s="65"/>
      <c r="Q59" s="65"/>
      <c r="R59" s="249" t="s">
        <v>181</v>
      </c>
      <c r="S59" s="249"/>
      <c r="T59" s="249"/>
      <c r="U59" s="249"/>
      <c r="V59" s="249"/>
      <c r="W59" s="249"/>
      <c r="X59" s="249"/>
      <c r="Y59" s="249"/>
      <c r="Z59" s="249"/>
      <c r="AA59" s="249"/>
      <c r="AB59" s="256" t="s">
        <v>130</v>
      </c>
      <c r="AC59" s="256"/>
      <c r="AD59" s="256"/>
      <c r="AE59" s="249" t="s">
        <v>182</v>
      </c>
      <c r="AF59" s="249"/>
      <c r="AG59" s="249"/>
      <c r="AH59" s="249"/>
      <c r="AI59" s="249"/>
      <c r="AJ59" s="65"/>
      <c r="AK59" s="65"/>
      <c r="AQ59" s="4"/>
      <c r="AR59" s="4"/>
      <c r="AS59" s="4"/>
      <c r="AT59" s="4"/>
      <c r="AU59" s="4"/>
      <c r="AV59" s="4"/>
      <c r="AW59" s="4"/>
      <c r="AX59" s="4"/>
      <c r="AY59" s="4"/>
    </row>
    <row r="60" spans="1:51" ht="15" customHeight="1" x14ac:dyDescent="0.2">
      <c r="A60" s="65"/>
      <c r="B60" s="65"/>
      <c r="C60" s="65"/>
      <c r="D60" s="66"/>
      <c r="E60" s="66"/>
      <c r="F60" s="66"/>
      <c r="G60" s="66"/>
      <c r="H60" s="65" t="s">
        <v>131</v>
      </c>
      <c r="I60" s="66"/>
      <c r="J60" s="66"/>
      <c r="K60" s="66"/>
      <c r="L60" s="66"/>
      <c r="M60" s="66"/>
      <c r="N60" s="65"/>
      <c r="O60" s="65"/>
      <c r="P60" s="65"/>
      <c r="Q60" s="65"/>
      <c r="R60" s="249" t="s">
        <v>183</v>
      </c>
      <c r="S60" s="249"/>
      <c r="T60" s="249"/>
      <c r="U60" s="249"/>
      <c r="V60" s="249"/>
      <c r="W60" s="249"/>
      <c r="X60" s="249"/>
      <c r="Y60" s="249"/>
      <c r="Z60" s="249"/>
      <c r="AA60" s="249"/>
      <c r="AB60" s="249"/>
      <c r="AC60" s="249"/>
      <c r="AD60" s="249"/>
      <c r="AE60" s="249"/>
      <c r="AF60" s="249"/>
      <c r="AG60" s="249"/>
      <c r="AH60" s="249"/>
      <c r="AI60" s="249"/>
      <c r="AJ60" s="65"/>
      <c r="AK60" s="65"/>
      <c r="AQ60" s="4"/>
      <c r="AR60" s="4"/>
      <c r="AS60" s="4"/>
      <c r="AT60" s="4"/>
      <c r="AU60" s="4"/>
      <c r="AV60" s="4"/>
      <c r="AW60" s="4"/>
      <c r="AX60" s="4"/>
      <c r="AY60" s="4"/>
    </row>
    <row r="61" spans="1:51" ht="15" customHeight="1" x14ac:dyDescent="0.2">
      <c r="A61" s="65"/>
      <c r="B61" s="65"/>
      <c r="C61" s="65"/>
      <c r="D61" s="66"/>
      <c r="E61" s="66"/>
      <c r="F61" s="66"/>
      <c r="G61" s="66"/>
      <c r="H61" s="65" t="s">
        <v>132</v>
      </c>
      <c r="I61" s="66"/>
      <c r="J61" s="66"/>
      <c r="K61" s="66"/>
      <c r="L61" s="66"/>
      <c r="M61" s="66"/>
      <c r="N61" s="65"/>
      <c r="O61" s="65"/>
      <c r="P61" s="65"/>
      <c r="Q61" s="65"/>
      <c r="R61" s="253">
        <v>1234567</v>
      </c>
      <c r="S61" s="253"/>
      <c r="T61" s="253"/>
      <c r="U61" s="253"/>
      <c r="V61" s="253"/>
      <c r="W61" s="253"/>
      <c r="X61" s="253"/>
      <c r="Y61" s="253"/>
      <c r="Z61" s="253"/>
      <c r="AA61" s="253"/>
      <c r="AB61" s="253"/>
      <c r="AC61" s="253"/>
      <c r="AD61" s="253"/>
      <c r="AE61" s="253"/>
      <c r="AF61" s="253"/>
      <c r="AG61" s="253"/>
      <c r="AH61" s="253"/>
      <c r="AI61" s="253"/>
      <c r="AJ61" s="65"/>
      <c r="AK61" s="65"/>
      <c r="AQ61" s="4"/>
      <c r="AR61" s="4"/>
      <c r="AS61" s="4"/>
      <c r="AT61" s="4"/>
      <c r="AU61" s="4"/>
      <c r="AV61" s="4"/>
      <c r="AW61" s="4"/>
      <c r="AX61" s="4"/>
      <c r="AY61" s="4"/>
    </row>
    <row r="62" spans="1:51" ht="15" customHeight="1" x14ac:dyDescent="0.2">
      <c r="A62" s="65"/>
      <c r="B62" s="65"/>
      <c r="C62" s="65"/>
      <c r="D62" s="66"/>
      <c r="E62" s="66"/>
      <c r="F62" s="66"/>
      <c r="G62" s="66"/>
      <c r="H62" s="65" t="s">
        <v>133</v>
      </c>
      <c r="I62" s="66"/>
      <c r="J62" s="66"/>
      <c r="K62" s="66"/>
      <c r="L62" s="66"/>
      <c r="M62" s="66"/>
      <c r="N62" s="65"/>
      <c r="O62" s="65"/>
      <c r="P62" s="65"/>
      <c r="Q62" s="65"/>
      <c r="R62" s="249" t="s">
        <v>184</v>
      </c>
      <c r="S62" s="249"/>
      <c r="T62" s="249"/>
      <c r="U62" s="249"/>
      <c r="V62" s="249"/>
      <c r="W62" s="249"/>
      <c r="X62" s="249"/>
      <c r="Y62" s="249"/>
      <c r="Z62" s="249"/>
      <c r="AA62" s="249"/>
      <c r="AB62" s="249"/>
      <c r="AC62" s="249"/>
      <c r="AD62" s="249"/>
      <c r="AE62" s="249"/>
      <c r="AF62" s="249"/>
      <c r="AG62" s="249"/>
      <c r="AH62" s="249"/>
      <c r="AI62" s="249"/>
      <c r="AJ62" s="65"/>
      <c r="AK62" s="65"/>
      <c r="AQ62" s="4"/>
      <c r="AR62" s="4"/>
      <c r="AS62" s="4"/>
      <c r="AT62" s="4"/>
      <c r="AU62" s="4"/>
      <c r="AV62" s="4"/>
      <c r="AW62" s="4"/>
      <c r="AX62" s="4"/>
      <c r="AY62" s="4"/>
    </row>
    <row r="63" spans="1:51" ht="15" customHeight="1" x14ac:dyDescent="0.2">
      <c r="A63" s="65"/>
      <c r="B63" s="65"/>
      <c r="C63" s="65"/>
      <c r="D63" s="66"/>
      <c r="E63" s="66"/>
      <c r="F63" s="66"/>
      <c r="G63" s="66"/>
      <c r="H63" s="66"/>
      <c r="I63" s="66"/>
      <c r="J63" s="66"/>
      <c r="K63" s="66"/>
      <c r="L63" s="66"/>
      <c r="M63" s="66"/>
      <c r="N63" s="65"/>
      <c r="O63" s="65"/>
      <c r="P63" s="65"/>
      <c r="Q63" s="65"/>
      <c r="R63" s="65"/>
      <c r="S63" s="65"/>
      <c r="T63" s="65"/>
      <c r="U63" s="65"/>
      <c r="V63" s="65"/>
      <c r="W63" s="65"/>
      <c r="X63" s="65"/>
      <c r="Y63" s="65"/>
      <c r="Z63" s="65"/>
      <c r="AA63" s="65"/>
      <c r="AB63" s="65"/>
      <c r="AC63" s="65"/>
      <c r="AD63" s="65"/>
      <c r="AE63" s="65"/>
      <c r="AF63" s="65"/>
      <c r="AG63" s="65"/>
      <c r="AH63" s="65"/>
      <c r="AI63" s="65"/>
      <c r="AJ63" s="65"/>
      <c r="AK63" s="65"/>
    </row>
    <row r="64" spans="1:51" x14ac:dyDescent="0.2">
      <c r="B64" s="4" t="s">
        <v>164</v>
      </c>
      <c r="C64" s="4"/>
      <c r="D64" s="4"/>
      <c r="O64" s="4"/>
      <c r="P64" s="4"/>
      <c r="Q64" s="4"/>
      <c r="R64" s="4"/>
      <c r="S64" s="4"/>
      <c r="T64" s="4"/>
      <c r="U64" s="4"/>
      <c r="V64" s="4"/>
      <c r="W64" s="4"/>
      <c r="X64" s="4"/>
      <c r="Y64" s="4"/>
      <c r="Z64" s="4"/>
      <c r="AA64" s="4"/>
      <c r="AB64" s="4"/>
      <c r="AC64" s="4"/>
      <c r="AD64" s="4"/>
      <c r="AE64" s="4"/>
      <c r="AF64" s="4"/>
      <c r="AG64" s="4"/>
      <c r="AH64" s="4"/>
      <c r="AI64" s="4"/>
      <c r="AJ64" s="4"/>
      <c r="AK64" s="4"/>
      <c r="AL64" s="4"/>
    </row>
    <row r="65" spans="2:38" x14ac:dyDescent="0.2">
      <c r="B65" s="4" t="s">
        <v>168</v>
      </c>
      <c r="C65" s="4"/>
      <c r="D65" s="4"/>
      <c r="O65" s="4"/>
      <c r="P65" s="4"/>
      <c r="Q65" s="4"/>
      <c r="R65" s="4"/>
      <c r="S65" s="4"/>
      <c r="T65" s="4"/>
      <c r="U65" s="4"/>
      <c r="V65" s="4"/>
      <c r="W65" s="4"/>
      <c r="X65" s="4"/>
      <c r="Y65" s="4"/>
      <c r="Z65" s="4"/>
      <c r="AA65" s="4"/>
      <c r="AB65" s="4"/>
      <c r="AC65" s="4"/>
      <c r="AD65" s="4"/>
      <c r="AE65" s="4"/>
      <c r="AF65" s="4"/>
      <c r="AG65" s="4"/>
      <c r="AH65" s="4"/>
      <c r="AI65" s="4"/>
      <c r="AJ65" s="4"/>
      <c r="AK65" s="4"/>
      <c r="AL65" s="4"/>
    </row>
    <row r="66" spans="2:38" x14ac:dyDescent="0.2">
      <c r="B66" s="4" t="s">
        <v>169</v>
      </c>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row>
    <row r="67" spans="2:38" x14ac:dyDescent="0.2">
      <c r="B67" s="4" t="s">
        <v>170</v>
      </c>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row>
    <row r="68" spans="2:38" x14ac:dyDescent="0.2">
      <c r="B68" s="4" t="s">
        <v>165</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row>
    <row r="69" spans="2:38" x14ac:dyDescent="0.2">
      <c r="B69" s="4" t="s">
        <v>295</v>
      </c>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row>
    <row r="70" spans="2:38" x14ac:dyDescent="0.2">
      <c r="B70" s="4" t="s">
        <v>166</v>
      </c>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row>
    <row r="71" spans="2:38" x14ac:dyDescent="0.2">
      <c r="B71" s="4" t="s">
        <v>167</v>
      </c>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row>
    <row r="72" spans="2:38" x14ac:dyDescent="0.2">
      <c r="B72" s="4" t="s">
        <v>172</v>
      </c>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row>
    <row r="73" spans="2:38" x14ac:dyDescent="0.2">
      <c r="B73" s="4" t="s">
        <v>237</v>
      </c>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row>
    <row r="74" spans="2:38" x14ac:dyDescent="0.2">
      <c r="B74" s="4" t="s">
        <v>231</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row>
    <row r="75" spans="2:38" x14ac:dyDescent="0.2">
      <c r="B75" s="4" t="s">
        <v>275</v>
      </c>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row>
    <row r="76" spans="2:38" x14ac:dyDescent="0.2">
      <c r="B76" s="4" t="s">
        <v>238</v>
      </c>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row>
  </sheetData>
  <sheetProtection algorithmName="SHA-512" hashValue="5fKCxkXMMW98MqRTbDYB9jSZvJZHiR9bH+MXP0zynnIJXd+Xv0nbS1xTTIhoezRcKOgc1rdVbEBKlfUrcIV5dQ==" saltValue="OZi/Owi7NxkQdxMqTfW+ww==" spinCount="100000" sheet="1" objects="1" scenarios="1"/>
  <mergeCells count="21">
    <mergeCell ref="V20:AI21"/>
    <mergeCell ref="R60:AI60"/>
    <mergeCell ref="R61:AI61"/>
    <mergeCell ref="R62:AI62"/>
    <mergeCell ref="V22:AI22"/>
    <mergeCell ref="V24:AI24"/>
    <mergeCell ref="V26:AI26"/>
    <mergeCell ref="M43:S43"/>
    <mergeCell ref="R59:AA59"/>
    <mergeCell ref="AB59:AD59"/>
    <mergeCell ref="AE59:AI59"/>
    <mergeCell ref="W31:AI31"/>
    <mergeCell ref="W33:AI33"/>
    <mergeCell ref="W34:AI35"/>
    <mergeCell ref="W36:AI37"/>
    <mergeCell ref="W28:AI29"/>
    <mergeCell ref="X10:AI10"/>
    <mergeCell ref="X11:AI11"/>
    <mergeCell ref="X12:AI12"/>
    <mergeCell ref="X13:AG13"/>
    <mergeCell ref="T18:AI19"/>
  </mergeCells>
  <phoneticPr fontId="1"/>
  <conditionalFormatting sqref="X10:AI10">
    <cfRule type="containsBlanks" dxfId="52" priority="30">
      <formula>LEN(TRIM(X10))=0</formula>
    </cfRule>
  </conditionalFormatting>
  <conditionalFormatting sqref="X11:AI11">
    <cfRule type="containsBlanks" dxfId="51" priority="29">
      <formula>LEN(TRIM(X11))=0</formula>
    </cfRule>
  </conditionalFormatting>
  <conditionalFormatting sqref="X13:AG13">
    <cfRule type="containsBlanks" dxfId="50" priority="27">
      <formula>LEN(TRIM(X13))=0</formula>
    </cfRule>
  </conditionalFormatting>
  <conditionalFormatting sqref="AB5">
    <cfRule type="containsBlanks" dxfId="49" priority="26">
      <formula>LEN(TRIM(AB5))=0</formula>
    </cfRule>
  </conditionalFormatting>
  <conditionalFormatting sqref="AD5">
    <cfRule type="containsBlanks" dxfId="48" priority="25">
      <formula>LEN(TRIM(AD5))=0</formula>
    </cfRule>
  </conditionalFormatting>
  <conditionalFormatting sqref="AF5">
    <cfRule type="containsBlanks" dxfId="47" priority="24">
      <formula>LEN(TRIM(AF5))=0</formula>
    </cfRule>
  </conditionalFormatting>
  <conditionalFormatting sqref="T18:AI19">
    <cfRule type="containsBlanks" dxfId="46" priority="23">
      <formula>LEN(TRIM(T18))=0</formula>
    </cfRule>
  </conditionalFormatting>
  <conditionalFormatting sqref="V22:AI22 V24:AI24 V26:AI26">
    <cfRule type="containsBlanks" dxfId="45" priority="21">
      <formula>LEN(TRIM(V22))=0</formula>
    </cfRule>
  </conditionalFormatting>
  <conditionalFormatting sqref="J56">
    <cfRule type="containsBlanks" dxfId="44" priority="19">
      <formula>LEN(TRIM(J56))=0</formula>
    </cfRule>
  </conditionalFormatting>
  <conditionalFormatting sqref="L56">
    <cfRule type="containsBlanks" dxfId="43" priority="18">
      <formula>LEN(TRIM(L56))=0</formula>
    </cfRule>
  </conditionalFormatting>
  <conditionalFormatting sqref="N56">
    <cfRule type="containsBlanks" dxfId="42" priority="17">
      <formula>LEN(TRIM(N56))=0</formula>
    </cfRule>
  </conditionalFormatting>
  <conditionalFormatting sqref="R60:AI60">
    <cfRule type="containsBlanks" dxfId="41" priority="16">
      <formula>LEN(TRIM(R60))=0</formula>
    </cfRule>
  </conditionalFormatting>
  <conditionalFormatting sqref="R62:AI62">
    <cfRule type="containsBlanks" dxfId="40" priority="14">
      <formula>LEN(TRIM(R62))=0</formula>
    </cfRule>
  </conditionalFormatting>
  <conditionalFormatting sqref="R59:AA59">
    <cfRule type="containsBlanks" dxfId="39" priority="13">
      <formula>LEN(TRIM(R59))=0</formula>
    </cfRule>
  </conditionalFormatting>
  <conditionalFormatting sqref="AE59:AI59">
    <cfRule type="containsBlanks" dxfId="38" priority="12">
      <formula>LEN(TRIM(AE59))=0</formula>
    </cfRule>
  </conditionalFormatting>
  <conditionalFormatting sqref="V20:AI21">
    <cfRule type="containsBlanks" dxfId="37" priority="31">
      <formula>LEN(TRIM(V20))=0</formula>
    </cfRule>
  </conditionalFormatting>
  <conditionalFormatting sqref="R61:AI61">
    <cfRule type="containsBlanks" dxfId="36" priority="9">
      <formula>LEN(TRIM(R61))=0</formula>
    </cfRule>
  </conditionalFormatting>
  <conditionalFormatting sqref="W31:AI31">
    <cfRule type="containsBlanks" dxfId="35" priority="8">
      <formula>LEN(TRIM(W31))=0</formula>
    </cfRule>
  </conditionalFormatting>
  <conditionalFormatting sqref="W33:AI33">
    <cfRule type="containsBlanks" dxfId="34" priority="7">
      <formula>LEN(TRIM(W33))=0</formula>
    </cfRule>
  </conditionalFormatting>
  <conditionalFormatting sqref="W34:AI35">
    <cfRule type="containsBlanks" dxfId="33" priority="6">
      <formula>LEN(TRIM(W34))=0</formula>
    </cfRule>
  </conditionalFormatting>
  <conditionalFormatting sqref="W36:AI37">
    <cfRule type="containsBlanks" dxfId="32" priority="5">
      <formula>LEN(TRIM(W36))=0</formula>
    </cfRule>
  </conditionalFormatting>
  <conditionalFormatting sqref="W33:AI37">
    <cfRule type="expression" dxfId="31" priority="3">
      <formula>$W$32="学校・施設所在地、宛名に送付"</formula>
    </cfRule>
    <cfRule type="expression" dxfId="30" priority="4">
      <formula>$W$32="法人所在地、宛名に送付"</formula>
    </cfRule>
  </conditionalFormatting>
  <conditionalFormatting sqref="W28">
    <cfRule type="containsBlanks" dxfId="29" priority="1">
      <formula>LEN(TRIM(W28))=0</formula>
    </cfRule>
  </conditionalFormatting>
  <dataValidations count="5">
    <dataValidation imeMode="hiragana" allowBlank="1" showInputMessage="1" showErrorMessage="1" sqref="T18:AI19 R59:AB59 V24:AI24 U20:U21 R62:AI62 V20 AE59:AI59 V26:AI26 W28" xr:uid="{00000000-0002-0000-0000-000000000000}"/>
    <dataValidation imeMode="off" allowBlank="1" showInputMessage="1" showErrorMessage="1" sqref="AB5 AD5 AF5 V22:AI22 M43:S43 J56 L56 N56 R61:AI61" xr:uid="{00000000-0002-0000-0000-000001000000}"/>
    <dataValidation imeMode="on" allowBlank="1" showInputMessage="1" showErrorMessage="1" sqref="X10:AI12 X13:AG13 W33:W34 W36" xr:uid="{00000000-0002-0000-0000-000002000000}"/>
    <dataValidation type="list" imeMode="hiragana" showInputMessage="1" showErrorMessage="1" sqref="R60:AI60" xr:uid="{00000000-0002-0000-0000-000003000000}">
      <formula1>"　,普通,当座"</formula1>
    </dataValidation>
    <dataValidation type="list" imeMode="on" allowBlank="1" showInputMessage="1" showErrorMessage="1" sqref="W31:AI31" xr:uid="{901A5BFB-4444-4EC6-A72A-745A8CA18E1C}">
      <formula1>"法人所在地、宛名に送付,学校・施設所在地、宛名に送付,その他"</formula1>
    </dataValidation>
  </dataValidations>
  <hyperlinks>
    <hyperlink ref="W28" r:id="rId1" xr:uid="{38C46756-35F9-4F20-8C8A-0B97198E3CEE}"/>
  </hyperlinks>
  <pageMargins left="0" right="0" top="0.78740157480314965" bottom="0.78740157480314965" header="0.31496062992125984" footer="0.31496062992125984"/>
  <pageSetup paperSize="9" scale="6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I58"/>
  <sheetViews>
    <sheetView showGridLines="0" showZeros="0" view="pageBreakPreview" zoomScaleNormal="100" zoomScaleSheetLayoutView="100" workbookViewId="0">
      <selection activeCell="L29" sqref="L29:P29"/>
    </sheetView>
  </sheetViews>
  <sheetFormatPr defaultColWidth="6.88671875" defaultRowHeight="21.75" customHeight="1" x14ac:dyDescent="0.2"/>
  <cols>
    <col min="1" max="2" width="6.88671875" style="50"/>
    <col min="3" max="4" width="6.88671875" style="51"/>
    <col min="5" max="6" width="6.88671875" style="52"/>
    <col min="7" max="9" width="5.21875" style="52" customWidth="1"/>
    <col min="10" max="11" width="5.21875" style="51" customWidth="1"/>
    <col min="12" max="15" width="10.21875" style="50" customWidth="1"/>
    <col min="16" max="16" width="13.88671875" style="50" customWidth="1"/>
    <col min="17" max="16384" width="6.88671875" style="50"/>
  </cols>
  <sheetData>
    <row r="1" spans="1:16" ht="21.75" customHeight="1" x14ac:dyDescent="0.2">
      <c r="B1" s="229"/>
      <c r="C1" s="229"/>
      <c r="D1" s="229"/>
      <c r="E1" s="229"/>
      <c r="F1" s="229"/>
      <c r="G1" s="229"/>
      <c r="H1" s="229"/>
      <c r="I1" s="229"/>
      <c r="J1" s="229"/>
      <c r="K1" s="229"/>
      <c r="L1" s="229"/>
      <c r="P1" s="230" t="s">
        <v>274</v>
      </c>
    </row>
    <row r="2" spans="1:16" ht="21.75" customHeight="1" x14ac:dyDescent="0.2">
      <c r="B2" s="229"/>
      <c r="C2" s="229"/>
      <c r="D2" s="229"/>
      <c r="E2" s="229"/>
      <c r="F2" s="229"/>
      <c r="G2" s="229"/>
      <c r="H2" s="229"/>
      <c r="I2" s="229"/>
      <c r="J2" s="229"/>
      <c r="K2" s="229"/>
      <c r="L2" s="229"/>
      <c r="M2" s="229"/>
      <c r="N2" s="229"/>
      <c r="O2" s="229"/>
      <c r="P2"/>
    </row>
    <row r="3" spans="1:16" ht="21.75" customHeight="1" x14ac:dyDescent="0.2">
      <c r="B3" s="526" t="s">
        <v>257</v>
      </c>
      <c r="C3" s="526"/>
      <c r="D3" s="526"/>
      <c r="E3" s="526"/>
      <c r="F3" s="526"/>
      <c r="G3" s="526"/>
      <c r="H3" s="526"/>
      <c r="I3" s="526"/>
      <c r="J3" s="526"/>
      <c r="K3" s="526"/>
      <c r="L3" s="526"/>
      <c r="M3" s="526"/>
      <c r="N3" s="526"/>
      <c r="O3" s="526"/>
      <c r="P3"/>
    </row>
    <row r="4" spans="1:16" ht="21.75" customHeight="1" x14ac:dyDescent="0.2">
      <c r="B4" s="229"/>
      <c r="C4" s="229"/>
      <c r="D4" s="229"/>
      <c r="E4" s="229"/>
      <c r="F4" s="229"/>
      <c r="G4" s="229"/>
      <c r="H4" s="229"/>
      <c r="I4" s="229"/>
      <c r="J4" s="229"/>
      <c r="K4" s="229"/>
      <c r="L4" s="229"/>
      <c r="M4" s="229"/>
      <c r="N4" s="229"/>
      <c r="O4" s="229"/>
      <c r="P4"/>
    </row>
    <row r="5" spans="1:16" ht="21.75" customHeight="1" x14ac:dyDescent="0.2">
      <c r="B5" s="527" t="s">
        <v>279</v>
      </c>
      <c r="C5" s="527"/>
      <c r="D5" s="527"/>
      <c r="E5" s="527"/>
      <c r="F5" s="527"/>
      <c r="G5" s="527"/>
      <c r="H5" s="527"/>
      <c r="I5" s="527"/>
      <c r="J5" s="527"/>
      <c r="K5" s="527"/>
      <c r="L5" s="527"/>
      <c r="M5" s="527"/>
      <c r="N5" s="527"/>
      <c r="O5" s="527"/>
      <c r="P5"/>
    </row>
    <row r="6" spans="1:16" ht="21.75" customHeight="1" x14ac:dyDescent="0.2">
      <c r="A6" s="246"/>
      <c r="B6" s="527"/>
      <c r="C6" s="527"/>
      <c r="D6" s="527"/>
      <c r="E6" s="527"/>
      <c r="F6" s="527"/>
      <c r="G6" s="527"/>
      <c r="H6" s="527"/>
      <c r="I6" s="527"/>
      <c r="J6" s="527"/>
      <c r="K6" s="527"/>
      <c r="L6" s="527"/>
      <c r="M6" s="527"/>
      <c r="N6" s="527"/>
      <c r="O6" s="527"/>
      <c r="P6"/>
    </row>
    <row r="7" spans="1:16" ht="44.25" customHeight="1" x14ac:dyDescent="0.2">
      <c r="B7" s="527"/>
      <c r="C7" s="527"/>
      <c r="D7" s="527"/>
      <c r="E7" s="527"/>
      <c r="F7" s="527"/>
      <c r="G7" s="527"/>
      <c r="H7" s="527"/>
      <c r="I7" s="527"/>
      <c r="J7" s="527"/>
      <c r="K7" s="527"/>
      <c r="L7" s="527"/>
      <c r="M7" s="527"/>
      <c r="N7" s="527"/>
      <c r="O7" s="527"/>
      <c r="P7"/>
    </row>
    <row r="8" spans="1:16" ht="21.75" customHeight="1" x14ac:dyDescent="0.2">
      <c r="B8" s="231"/>
      <c r="C8" s="231"/>
      <c r="D8" s="231"/>
      <c r="E8" s="231"/>
      <c r="F8" s="231"/>
      <c r="G8" s="231"/>
      <c r="H8" s="231"/>
      <c r="I8" s="231"/>
      <c r="J8" s="231"/>
      <c r="K8" s="231"/>
      <c r="L8" s="231"/>
      <c r="M8" s="231"/>
      <c r="N8" s="231"/>
      <c r="O8" s="231"/>
      <c r="P8"/>
    </row>
    <row r="9" spans="1:16" ht="21.75" customHeight="1" x14ac:dyDescent="0.2">
      <c r="B9" s="231"/>
      <c r="C9" s="231"/>
      <c r="D9" s="231"/>
      <c r="E9" s="231"/>
      <c r="F9" s="231"/>
      <c r="G9" s="231"/>
      <c r="H9" s="231"/>
      <c r="I9" s="231"/>
      <c r="J9" s="231"/>
      <c r="K9" s="231"/>
      <c r="L9" s="231"/>
      <c r="M9" s="231"/>
      <c r="N9" s="231"/>
      <c r="O9" s="231"/>
      <c r="P9"/>
    </row>
    <row r="10" spans="1:16" ht="21.75" customHeight="1" x14ac:dyDescent="0.2">
      <c r="B10" s="528"/>
      <c r="C10" s="528" t="s">
        <v>258</v>
      </c>
      <c r="D10" s="528"/>
      <c r="E10" s="528"/>
      <c r="F10" s="528"/>
      <c r="G10" s="528" t="s">
        <v>259</v>
      </c>
      <c r="H10" s="528"/>
      <c r="I10" s="528"/>
      <c r="J10" s="528"/>
      <c r="K10" s="528" t="s">
        <v>260</v>
      </c>
      <c r="L10" s="529" t="s">
        <v>261</v>
      </c>
      <c r="M10" s="529"/>
      <c r="N10" s="529"/>
      <c r="O10" s="528"/>
      <c r="P10"/>
    </row>
    <row r="11" spans="1:16" ht="21.75" customHeight="1" x14ac:dyDescent="0.2">
      <c r="B11" s="528"/>
      <c r="C11" s="528" t="s">
        <v>262</v>
      </c>
      <c r="D11" s="528"/>
      <c r="E11" s="528" t="s">
        <v>83</v>
      </c>
      <c r="F11" s="528"/>
      <c r="G11" s="232" t="s">
        <v>263</v>
      </c>
      <c r="H11" s="232" t="s">
        <v>57</v>
      </c>
      <c r="I11" s="232" t="s">
        <v>58</v>
      </c>
      <c r="J11" s="232" t="s">
        <v>59</v>
      </c>
      <c r="K11" s="528"/>
      <c r="L11" s="529"/>
      <c r="M11" s="529"/>
      <c r="N11" s="529"/>
      <c r="O11" s="528"/>
      <c r="P11"/>
    </row>
    <row r="12" spans="1:16" ht="48" customHeight="1" x14ac:dyDescent="0.2">
      <c r="B12" s="232">
        <v>1</v>
      </c>
      <c r="C12" s="524"/>
      <c r="D12" s="525"/>
      <c r="E12" s="524"/>
      <c r="F12" s="525"/>
      <c r="G12" s="233"/>
      <c r="H12" s="234"/>
      <c r="I12" s="234"/>
      <c r="J12" s="234"/>
      <c r="K12" s="233"/>
      <c r="L12" s="521"/>
      <c r="M12" s="521"/>
      <c r="N12" s="521"/>
      <c r="O12" s="521"/>
      <c r="P12"/>
    </row>
    <row r="13" spans="1:16" ht="48" customHeight="1" x14ac:dyDescent="0.2">
      <c r="B13" s="232">
        <v>2</v>
      </c>
      <c r="C13" s="524"/>
      <c r="D13" s="525"/>
      <c r="E13" s="524"/>
      <c r="F13" s="525"/>
      <c r="G13" s="233"/>
      <c r="H13" s="234"/>
      <c r="I13" s="234"/>
      <c r="J13" s="234"/>
      <c r="K13" s="233"/>
      <c r="L13" s="521"/>
      <c r="M13" s="521"/>
      <c r="N13" s="521"/>
      <c r="O13" s="521"/>
      <c r="P13"/>
    </row>
    <row r="14" spans="1:16" ht="48" customHeight="1" x14ac:dyDescent="0.2">
      <c r="B14" s="232">
        <v>3</v>
      </c>
      <c r="C14" s="524"/>
      <c r="D14" s="525"/>
      <c r="E14" s="524"/>
      <c r="F14" s="525"/>
      <c r="G14" s="233"/>
      <c r="H14" s="234"/>
      <c r="I14" s="234"/>
      <c r="J14" s="234"/>
      <c r="K14" s="233"/>
      <c r="L14" s="521"/>
      <c r="M14" s="521"/>
      <c r="N14" s="521"/>
      <c r="O14" s="521"/>
      <c r="P14"/>
    </row>
    <row r="15" spans="1:16" ht="48" customHeight="1" x14ac:dyDescent="0.2">
      <c r="B15" s="232">
        <v>4</v>
      </c>
      <c r="C15" s="524"/>
      <c r="D15" s="525"/>
      <c r="E15" s="524"/>
      <c r="F15" s="525"/>
      <c r="G15" s="233"/>
      <c r="H15" s="234"/>
      <c r="I15" s="234"/>
      <c r="J15" s="234"/>
      <c r="K15" s="233"/>
      <c r="L15" s="521"/>
      <c r="M15" s="521"/>
      <c r="N15" s="521"/>
      <c r="O15" s="521"/>
      <c r="P15"/>
    </row>
    <row r="16" spans="1:16" ht="48" customHeight="1" x14ac:dyDescent="0.2">
      <c r="B16" s="232">
        <v>5</v>
      </c>
      <c r="C16" s="524"/>
      <c r="D16" s="525"/>
      <c r="E16" s="524"/>
      <c r="F16" s="525"/>
      <c r="G16" s="233"/>
      <c r="H16" s="234"/>
      <c r="I16" s="234"/>
      <c r="J16" s="234"/>
      <c r="K16" s="233"/>
      <c r="L16" s="521"/>
      <c r="M16" s="521"/>
      <c r="N16" s="521"/>
      <c r="O16" s="521"/>
      <c r="P16"/>
    </row>
    <row r="17" spans="2:16" ht="48" customHeight="1" x14ac:dyDescent="0.2">
      <c r="B17" s="232">
        <v>6</v>
      </c>
      <c r="C17" s="524"/>
      <c r="D17" s="525"/>
      <c r="E17" s="524"/>
      <c r="F17" s="525"/>
      <c r="G17" s="233"/>
      <c r="H17" s="234"/>
      <c r="I17" s="234"/>
      <c r="J17" s="234"/>
      <c r="K17" s="233"/>
      <c r="L17" s="521"/>
      <c r="M17" s="521"/>
      <c r="N17" s="521"/>
      <c r="O17" s="521"/>
      <c r="P17"/>
    </row>
    <row r="18" spans="2:16" ht="48" customHeight="1" x14ac:dyDescent="0.2">
      <c r="B18" s="232">
        <v>7</v>
      </c>
      <c r="C18" s="524"/>
      <c r="D18" s="525"/>
      <c r="E18" s="524"/>
      <c r="F18" s="525"/>
      <c r="G18" s="233"/>
      <c r="H18" s="234"/>
      <c r="I18" s="234"/>
      <c r="J18" s="234"/>
      <c r="K18" s="233"/>
      <c r="L18" s="521"/>
      <c r="M18" s="521"/>
      <c r="N18" s="521"/>
      <c r="O18" s="521"/>
      <c r="P18"/>
    </row>
    <row r="19" spans="2:16" ht="48" customHeight="1" x14ac:dyDescent="0.2">
      <c r="B19" s="232">
        <v>8</v>
      </c>
      <c r="C19" s="524"/>
      <c r="D19" s="525"/>
      <c r="E19" s="524"/>
      <c r="F19" s="525"/>
      <c r="G19" s="233"/>
      <c r="H19" s="234"/>
      <c r="I19" s="234"/>
      <c r="J19" s="234"/>
      <c r="K19" s="233"/>
      <c r="L19" s="521"/>
      <c r="M19" s="521"/>
      <c r="N19" s="521"/>
      <c r="O19" s="521"/>
      <c r="P19"/>
    </row>
    <row r="20" spans="2:16" ht="48" customHeight="1" x14ac:dyDescent="0.2">
      <c r="B20" s="232">
        <v>9</v>
      </c>
      <c r="C20" s="524"/>
      <c r="D20" s="525"/>
      <c r="E20" s="524"/>
      <c r="F20" s="525"/>
      <c r="G20" s="233"/>
      <c r="H20" s="234"/>
      <c r="I20" s="234"/>
      <c r="J20" s="234"/>
      <c r="K20" s="233"/>
      <c r="L20" s="521"/>
      <c r="M20" s="521"/>
      <c r="N20" s="521"/>
      <c r="O20" s="521"/>
      <c r="P20"/>
    </row>
    <row r="21" spans="2:16" ht="48" customHeight="1" x14ac:dyDescent="0.2">
      <c r="B21" s="232">
        <v>10</v>
      </c>
      <c r="C21" s="524"/>
      <c r="D21" s="525"/>
      <c r="E21" s="524"/>
      <c r="F21" s="525"/>
      <c r="G21" s="233"/>
      <c r="H21" s="234"/>
      <c r="I21" s="234"/>
      <c r="J21" s="234"/>
      <c r="K21" s="233"/>
      <c r="L21" s="521"/>
      <c r="M21" s="521"/>
      <c r="N21" s="521"/>
      <c r="O21" s="521"/>
      <c r="P21"/>
    </row>
    <row r="22" spans="2:16" ht="21.75" customHeight="1" x14ac:dyDescent="0.2">
      <c r="B22" s="229" t="s">
        <v>264</v>
      </c>
      <c r="C22" s="229"/>
      <c r="D22" s="229"/>
      <c r="E22" s="229"/>
      <c r="F22" s="229"/>
      <c r="G22" s="229"/>
      <c r="H22" s="229"/>
      <c r="I22" s="229"/>
      <c r="J22" s="229"/>
      <c r="K22" s="229"/>
      <c r="L22" s="229"/>
      <c r="M22" s="229"/>
      <c r="N22" s="229"/>
      <c r="O22" s="229"/>
      <c r="P22"/>
    </row>
    <row r="23" spans="2:16" ht="21.75" customHeight="1" x14ac:dyDescent="0.2">
      <c r="B23" s="229" t="s">
        <v>265</v>
      </c>
      <c r="C23" s="229"/>
      <c r="D23" s="229"/>
      <c r="E23" s="229"/>
      <c r="F23" s="229"/>
      <c r="G23" s="229"/>
      <c r="H23" s="229"/>
      <c r="I23" s="229"/>
      <c r="J23" s="229"/>
      <c r="K23" s="229"/>
      <c r="L23" s="229"/>
      <c r="M23" s="229"/>
      <c r="N23" s="229"/>
      <c r="O23" s="229"/>
      <c r="P23"/>
    </row>
    <row r="24" spans="2:16" ht="36.6" customHeight="1" x14ac:dyDescent="0.2">
      <c r="B24" s="229" t="s">
        <v>266</v>
      </c>
      <c r="C24" s="229"/>
      <c r="D24" s="229"/>
      <c r="E24" s="229"/>
      <c r="F24" s="229"/>
      <c r="G24" s="229"/>
      <c r="H24" s="229"/>
      <c r="I24" s="229"/>
      <c r="J24" s="229"/>
      <c r="K24" s="229"/>
      <c r="L24" s="229"/>
      <c r="M24" s="229"/>
      <c r="N24" s="229"/>
      <c r="O24" s="229"/>
      <c r="P24"/>
    </row>
    <row r="25" spans="2:16" ht="21.75" customHeight="1" x14ac:dyDescent="0.2">
      <c r="B25" s="235" t="s">
        <v>267</v>
      </c>
      <c r="C25" s="229"/>
      <c r="D25" s="229"/>
      <c r="E25" s="229"/>
      <c r="F25" s="229"/>
      <c r="G25" s="229"/>
      <c r="H25" s="229"/>
      <c r="I25" s="229"/>
      <c r="J25" s="229"/>
      <c r="K25" s="229"/>
      <c r="L25" s="229"/>
      <c r="M25" s="229"/>
      <c r="N25" s="229"/>
      <c r="O25" s="229"/>
      <c r="P25"/>
    </row>
    <row r="26" spans="2:16" ht="21.75" customHeight="1" x14ac:dyDescent="0.2">
      <c r="B26" s="236" t="s">
        <v>268</v>
      </c>
      <c r="C26" s="236"/>
      <c r="D26" s="236"/>
      <c r="E26" s="236"/>
      <c r="F26" s="236"/>
      <c r="G26" s="236"/>
      <c r="H26" s="236"/>
      <c r="I26" s="236"/>
      <c r="J26" s="236"/>
      <c r="K26" s="236"/>
      <c r="L26" s="229"/>
      <c r="M26" s="229"/>
      <c r="N26" s="229"/>
      <c r="O26" s="229"/>
      <c r="P26"/>
    </row>
    <row r="27" spans="2:16" ht="21.75" customHeight="1" x14ac:dyDescent="0.2">
      <c r="B27" s="235" t="s">
        <v>269</v>
      </c>
      <c r="C27" s="229"/>
      <c r="D27" s="229"/>
      <c r="E27" s="229"/>
      <c r="F27" s="229"/>
      <c r="G27" s="229"/>
      <c r="H27" s="229"/>
      <c r="I27" s="229"/>
      <c r="J27" s="229"/>
      <c r="K27" s="229"/>
      <c r="L27" s="229"/>
      <c r="M27" s="229"/>
      <c r="N27" s="229"/>
      <c r="O27" s="229"/>
      <c r="P27"/>
    </row>
    <row r="28" spans="2:16" ht="21.75" customHeight="1" x14ac:dyDescent="0.2">
      <c r="B28" s="235"/>
      <c r="C28" s="229"/>
      <c r="D28" s="229"/>
      <c r="E28" s="229"/>
      <c r="F28" s="229"/>
      <c r="G28" s="229"/>
      <c r="H28" s="229"/>
      <c r="I28" s="229"/>
      <c r="J28" s="229"/>
      <c r="K28" s="229"/>
      <c r="L28" s="229"/>
      <c r="M28" s="229"/>
      <c r="N28" s="229"/>
      <c r="O28" s="229"/>
      <c r="P28"/>
    </row>
    <row r="29" spans="2:16" ht="21" customHeight="1" x14ac:dyDescent="0.2">
      <c r="B29" s="229"/>
      <c r="C29" s="229"/>
      <c r="D29" s="229"/>
      <c r="E29" s="229"/>
      <c r="F29" s="229"/>
      <c r="G29" s="229"/>
      <c r="H29" s="229"/>
      <c r="I29" s="229"/>
      <c r="J29" s="229"/>
      <c r="K29" s="229"/>
      <c r="L29" s="522" t="str">
        <f>"令和 "&amp;交付申請書!$AB$5&amp;"年 "&amp;交付申請書!$AD$5&amp;"月 "&amp;交付申請書!$AF$5&amp;"日"</f>
        <v>令和 7年 月 日</v>
      </c>
      <c r="M29" s="522"/>
      <c r="N29" s="522"/>
      <c r="O29" s="522"/>
      <c r="P29" s="522"/>
    </row>
    <row r="30" spans="2:16" ht="36" customHeight="1" x14ac:dyDescent="0.2">
      <c r="B30" s="229"/>
      <c r="C30" s="229"/>
      <c r="D30" s="229"/>
      <c r="E30" s="229"/>
      <c r="F30" s="229"/>
      <c r="G30" s="237"/>
      <c r="H30" s="229"/>
      <c r="I30" s="238" t="s">
        <v>270</v>
      </c>
      <c r="J30" s="520"/>
      <c r="K30" s="520"/>
      <c r="L30" s="520"/>
      <c r="M30" s="520"/>
      <c r="N30" s="520"/>
      <c r="O30" s="520"/>
      <c r="P30" s="520"/>
    </row>
    <row r="31" spans="2:16" ht="21.75" customHeight="1" x14ac:dyDescent="0.2">
      <c r="B31" s="229"/>
      <c r="C31" s="229"/>
      <c r="D31" s="229"/>
      <c r="E31" s="229"/>
      <c r="F31" s="229"/>
      <c r="G31" s="237"/>
      <c r="H31" s="229"/>
      <c r="I31" s="238" t="s">
        <v>271</v>
      </c>
      <c r="J31" s="520"/>
      <c r="K31" s="520"/>
      <c r="L31" s="520"/>
      <c r="M31" s="520"/>
      <c r="N31" s="520"/>
      <c r="O31" s="520"/>
      <c r="P31" s="520"/>
    </row>
    <row r="32" spans="2:16" ht="21.75" customHeight="1" x14ac:dyDescent="0.2">
      <c r="B32" s="229"/>
      <c r="C32" s="229"/>
      <c r="D32" s="229"/>
      <c r="E32" s="229"/>
      <c r="F32" s="229"/>
      <c r="G32" s="237"/>
      <c r="H32" s="229"/>
      <c r="I32" s="238" t="s">
        <v>278</v>
      </c>
      <c r="J32" s="523" t="str">
        <f>交付申請書!X12</f>
        <v>理事長</v>
      </c>
      <c r="K32" s="523"/>
      <c r="L32" s="523"/>
      <c r="M32" s="242"/>
      <c r="N32" s="242"/>
      <c r="O32" s="242"/>
      <c r="P32" s="243"/>
    </row>
    <row r="33" spans="2:16" ht="21.75" customHeight="1" x14ac:dyDescent="0.2">
      <c r="B33" s="229"/>
      <c r="C33" s="229"/>
      <c r="D33" s="229"/>
      <c r="E33" s="229"/>
      <c r="F33" s="229"/>
      <c r="G33" s="229"/>
      <c r="H33" s="229"/>
      <c r="I33" s="238" t="s">
        <v>272</v>
      </c>
      <c r="J33" s="520"/>
      <c r="K33" s="520"/>
      <c r="L33" s="520"/>
      <c r="M33" s="520"/>
      <c r="N33" s="520"/>
      <c r="O33" s="520"/>
      <c r="P33" s="520"/>
    </row>
    <row r="34" spans="2:16" ht="8.4" customHeight="1" x14ac:dyDescent="0.2"/>
    <row r="57" spans="14:35" ht="21.75" customHeight="1" x14ac:dyDescent="0.2">
      <c r="W57" s="247"/>
      <c r="X57" s="247"/>
      <c r="Y57" s="247"/>
      <c r="Z57" s="247"/>
      <c r="AA57" s="247"/>
      <c r="AB57" s="247"/>
      <c r="AC57" s="247"/>
      <c r="AD57" s="247"/>
      <c r="AE57" s="247"/>
      <c r="AF57" s="247"/>
      <c r="AG57" s="247"/>
      <c r="AH57" s="247"/>
    </row>
    <row r="58" spans="14:35" ht="21.75" customHeight="1" x14ac:dyDescent="0.2">
      <c r="N58" s="247"/>
      <c r="O58" s="247"/>
      <c r="P58" s="247"/>
      <c r="Q58" s="247"/>
      <c r="R58" s="247"/>
      <c r="S58" s="247"/>
      <c r="T58" s="247"/>
      <c r="U58" s="247"/>
      <c r="V58" s="247"/>
      <c r="W58" s="247"/>
      <c r="X58" s="247"/>
      <c r="Y58" s="247"/>
      <c r="Z58" s="247"/>
      <c r="AA58" s="247"/>
      <c r="AB58" s="247"/>
      <c r="AC58" s="247"/>
      <c r="AD58" s="247"/>
      <c r="AE58" s="247"/>
      <c r="AF58" s="247"/>
      <c r="AG58" s="247"/>
      <c r="AH58" s="247"/>
      <c r="AI58" s="247"/>
    </row>
  </sheetData>
  <sheetProtection algorithmName="SHA-512" hashValue="PuGE0q0Z0er+k5ZQWNCFKj814O/C1Em+87Mk9v7UtBShm4NyIWvFSVJRrktteK/+QsiHlsT6ww5YU1dxdTMQBA==" saltValue="jx5HRf7KORvT+XF1JWFflg==" spinCount="100000" sheet="1" objects="1" scenarios="1"/>
  <mergeCells count="44">
    <mergeCell ref="C19:D19"/>
    <mergeCell ref="E19:F19"/>
    <mergeCell ref="B3:O3"/>
    <mergeCell ref="B5:O7"/>
    <mergeCell ref="B10:B11"/>
    <mergeCell ref="C10:F10"/>
    <mergeCell ref="G10:J10"/>
    <mergeCell ref="K10:K11"/>
    <mergeCell ref="C13:D13"/>
    <mergeCell ref="E13:F13"/>
    <mergeCell ref="L10:O11"/>
    <mergeCell ref="C11:D11"/>
    <mergeCell ref="E11:F11"/>
    <mergeCell ref="C12:D12"/>
    <mergeCell ref="E12:F12"/>
    <mergeCell ref="L12:O12"/>
    <mergeCell ref="L13:O13"/>
    <mergeCell ref="C14:D14"/>
    <mergeCell ref="E14:F14"/>
    <mergeCell ref="L14:O14"/>
    <mergeCell ref="C15:D15"/>
    <mergeCell ref="E15:F15"/>
    <mergeCell ref="L15:O15"/>
    <mergeCell ref="L16:O16"/>
    <mergeCell ref="C17:D17"/>
    <mergeCell ref="E17:F17"/>
    <mergeCell ref="L17:O17"/>
    <mergeCell ref="C18:D18"/>
    <mergeCell ref="E18:F18"/>
    <mergeCell ref="L18:O18"/>
    <mergeCell ref="C16:D16"/>
    <mergeCell ref="E16:F16"/>
    <mergeCell ref="C20:D20"/>
    <mergeCell ref="E20:F20"/>
    <mergeCell ref="L20:O20"/>
    <mergeCell ref="C21:D21"/>
    <mergeCell ref="E21:F21"/>
    <mergeCell ref="L21:O21"/>
    <mergeCell ref="J33:P33"/>
    <mergeCell ref="L19:O19"/>
    <mergeCell ref="L29:P29"/>
    <mergeCell ref="J30:P30"/>
    <mergeCell ref="J31:P31"/>
    <mergeCell ref="J32:L32"/>
  </mergeCells>
  <phoneticPr fontId="9"/>
  <dataValidations count="5">
    <dataValidation type="list" allowBlank="1" showInputMessage="1" showErrorMessage="1" promptTitle="入力方法" prompt="明治：M_x000a_大正：T_x000a_昭和：S_x000a_平成：H" sqref="G12:G21" xr:uid="{00000000-0002-0000-0900-000000000000}">
      <formula1>"M,T,S,H"</formula1>
    </dataValidation>
    <dataValidation imeMode="halfKatakana" allowBlank="1" showInputMessage="1" showErrorMessage="1" sqref="C12:C21" xr:uid="{00000000-0002-0000-0900-000001000000}"/>
    <dataValidation type="list" imeMode="off" allowBlank="1" showInputMessage="1" showErrorMessage="1" promptTitle="入力方法" prompt="男性の場合：M_x000a_女性の場合：F" sqref="K12:K21" xr:uid="{00000000-0002-0000-0900-000002000000}">
      <formula1>"M,F"</formula1>
    </dataValidation>
    <dataValidation imeMode="on" allowBlank="1" showInputMessage="1" showErrorMessage="1" promptTitle="全角文字のみ" prompt="全角文字で入力してください。_x000a_" sqref="L12:N21" xr:uid="{00000000-0002-0000-0900-000003000000}"/>
    <dataValidation imeMode="halfAlpha" allowBlank="1" showInputMessage="1" showErrorMessage="1" sqref="H12:J21" xr:uid="{00000000-0002-0000-0900-000004000000}"/>
  </dataValidations>
  <pageMargins left="0.31496062992125984" right="0.31496062992125984" top="0.74803149606299213" bottom="0.39370078740157483" header="0.31496062992125984" footer="0.31496062992125984"/>
  <pageSetup paperSize="9" scale="79" orientation="portrait" r:id="rId1"/>
  <colBreaks count="1" manualBreakCount="1">
    <brk id="16" max="1048575" man="1"/>
  </col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3"/>
  <sheetViews>
    <sheetView zoomScaleNormal="100" workbookViewId="0">
      <selection activeCell="L14" sqref="L14"/>
    </sheetView>
  </sheetViews>
  <sheetFormatPr defaultColWidth="8.109375" defaultRowHeight="21.75" customHeight="1" x14ac:dyDescent="0.2"/>
  <sheetData>
    <row r="1" spans="1:7" ht="21.75" customHeight="1" x14ac:dyDescent="0.2">
      <c r="A1" t="s">
        <v>249</v>
      </c>
    </row>
    <row r="2" spans="1:7" ht="31.5" customHeight="1" x14ac:dyDescent="0.2">
      <c r="A2" t="s">
        <v>236</v>
      </c>
    </row>
    <row r="3" spans="1:7" ht="31.5" customHeight="1" thickBot="1" x14ac:dyDescent="0.25">
      <c r="A3" t="s">
        <v>201</v>
      </c>
    </row>
    <row r="4" spans="1:7" ht="31.5" customHeight="1" thickBot="1" x14ac:dyDescent="0.25">
      <c r="A4" s="530" t="s">
        <v>193</v>
      </c>
      <c r="B4" s="531"/>
    </row>
    <row r="5" spans="1:7" ht="31.5" customHeight="1" x14ac:dyDescent="0.2">
      <c r="C5" t="s">
        <v>194</v>
      </c>
    </row>
    <row r="6" spans="1:7" ht="31.5" customHeight="1" x14ac:dyDescent="0.2">
      <c r="C6" t="s">
        <v>195</v>
      </c>
    </row>
    <row r="7" spans="1:7" ht="31.5" customHeight="1" x14ac:dyDescent="0.2">
      <c r="C7" t="s">
        <v>239</v>
      </c>
    </row>
    <row r="8" spans="1:7" ht="31.5" customHeight="1" x14ac:dyDescent="0.2">
      <c r="C8" t="s">
        <v>273</v>
      </c>
    </row>
    <row r="9" spans="1:7" ht="31.5" customHeight="1" thickBot="1" x14ac:dyDescent="0.25"/>
    <row r="10" spans="1:7" ht="31.5" customHeight="1" thickBot="1" x14ac:dyDescent="0.25">
      <c r="A10" s="530" t="s">
        <v>196</v>
      </c>
      <c r="B10" s="532"/>
      <c r="C10" s="532"/>
      <c r="D10" s="532"/>
      <c r="E10" s="532"/>
      <c r="F10" s="532"/>
      <c r="G10" s="531"/>
    </row>
    <row r="11" spans="1:7" ht="31.5" customHeight="1" x14ac:dyDescent="0.2">
      <c r="C11" t="s">
        <v>197</v>
      </c>
    </row>
    <row r="12" spans="1:7" ht="31.5" customHeight="1" x14ac:dyDescent="0.2">
      <c r="C12" t="s">
        <v>198</v>
      </c>
    </row>
    <row r="13" spans="1:7" ht="31.5" customHeight="1" x14ac:dyDescent="0.2">
      <c r="C13" t="s">
        <v>199</v>
      </c>
    </row>
    <row r="14" spans="1:7" ht="31.5" customHeight="1" x14ac:dyDescent="0.2">
      <c r="C14" t="s">
        <v>200</v>
      </c>
    </row>
    <row r="15" spans="1:7" ht="31.5" customHeight="1" x14ac:dyDescent="0.2"/>
    <row r="16" spans="1:7" ht="31.5" customHeight="1" x14ac:dyDescent="0.2"/>
    <row r="17" ht="31.5" customHeight="1" x14ac:dyDescent="0.2"/>
    <row r="18" ht="31.5" customHeight="1" x14ac:dyDescent="0.2"/>
    <row r="19" ht="31.5" customHeight="1" x14ac:dyDescent="0.2"/>
    <row r="20" ht="31.5" customHeight="1" x14ac:dyDescent="0.2"/>
    <row r="21" ht="31.5" customHeight="1" x14ac:dyDescent="0.2"/>
    <row r="22" ht="31.5" customHeight="1" x14ac:dyDescent="0.2"/>
    <row r="23" ht="31.5" customHeight="1" x14ac:dyDescent="0.2"/>
  </sheetData>
  <mergeCells count="2">
    <mergeCell ref="A4:B4"/>
    <mergeCell ref="A10:G10"/>
  </mergeCells>
  <phoneticPr fontI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93" r:id="rId4" name="Check Box 29">
              <controlPr defaultSize="0" autoFill="0" autoLine="0" autoPict="0">
                <anchor moveWithCells="1">
                  <from>
                    <xdr:col>1</xdr:col>
                    <xdr:colOff>228600</xdr:colOff>
                    <xdr:row>4</xdr:row>
                    <xdr:rowOff>60960</xdr:rowOff>
                  </from>
                  <to>
                    <xdr:col>2</xdr:col>
                    <xdr:colOff>83820</xdr:colOff>
                    <xdr:row>4</xdr:row>
                    <xdr:rowOff>297180</xdr:rowOff>
                  </to>
                </anchor>
              </controlPr>
            </control>
          </mc:Choice>
        </mc:AlternateContent>
        <mc:AlternateContent xmlns:mc="http://schemas.openxmlformats.org/markup-compatibility/2006">
          <mc:Choice Requires="x14">
            <control shapeId="11297" r:id="rId5" name="Check Box 33">
              <controlPr defaultSize="0" autoFill="0" autoLine="0" autoPict="0">
                <anchor moveWithCells="1">
                  <from>
                    <xdr:col>1</xdr:col>
                    <xdr:colOff>228600</xdr:colOff>
                    <xdr:row>10</xdr:row>
                    <xdr:rowOff>121920</xdr:rowOff>
                  </from>
                  <to>
                    <xdr:col>2</xdr:col>
                    <xdr:colOff>83820</xdr:colOff>
                    <xdr:row>10</xdr:row>
                    <xdr:rowOff>236220</xdr:rowOff>
                  </to>
                </anchor>
              </controlPr>
            </control>
          </mc:Choice>
        </mc:AlternateContent>
        <mc:AlternateContent xmlns:mc="http://schemas.openxmlformats.org/markup-compatibility/2006">
          <mc:Choice Requires="x14">
            <control shapeId="11305" r:id="rId6" name="Check Box 41">
              <controlPr defaultSize="0" autoFill="0" autoLine="0" autoPict="0">
                <anchor moveWithCells="1">
                  <from>
                    <xdr:col>1</xdr:col>
                    <xdr:colOff>228600</xdr:colOff>
                    <xdr:row>5</xdr:row>
                    <xdr:rowOff>60960</xdr:rowOff>
                  </from>
                  <to>
                    <xdr:col>2</xdr:col>
                    <xdr:colOff>83820</xdr:colOff>
                    <xdr:row>5</xdr:row>
                    <xdr:rowOff>297180</xdr:rowOff>
                  </to>
                </anchor>
              </controlPr>
            </control>
          </mc:Choice>
        </mc:AlternateContent>
        <mc:AlternateContent xmlns:mc="http://schemas.openxmlformats.org/markup-compatibility/2006">
          <mc:Choice Requires="x14">
            <control shapeId="11307" r:id="rId7" name="Check Box 43">
              <controlPr defaultSize="0" autoFill="0" autoLine="0" autoPict="0">
                <anchor moveWithCells="1">
                  <from>
                    <xdr:col>1</xdr:col>
                    <xdr:colOff>228600</xdr:colOff>
                    <xdr:row>6</xdr:row>
                    <xdr:rowOff>60960</xdr:rowOff>
                  </from>
                  <to>
                    <xdr:col>2</xdr:col>
                    <xdr:colOff>83820</xdr:colOff>
                    <xdr:row>6</xdr:row>
                    <xdr:rowOff>297180</xdr:rowOff>
                  </to>
                </anchor>
              </controlPr>
            </control>
          </mc:Choice>
        </mc:AlternateContent>
        <mc:AlternateContent xmlns:mc="http://schemas.openxmlformats.org/markup-compatibility/2006">
          <mc:Choice Requires="x14">
            <control shapeId="11309" r:id="rId8" name="Check Box 45">
              <controlPr defaultSize="0" autoFill="0" autoLine="0" autoPict="0">
                <anchor moveWithCells="1">
                  <from>
                    <xdr:col>1</xdr:col>
                    <xdr:colOff>228600</xdr:colOff>
                    <xdr:row>11</xdr:row>
                    <xdr:rowOff>121920</xdr:rowOff>
                  </from>
                  <to>
                    <xdr:col>2</xdr:col>
                    <xdr:colOff>83820</xdr:colOff>
                    <xdr:row>11</xdr:row>
                    <xdr:rowOff>236220</xdr:rowOff>
                  </to>
                </anchor>
              </controlPr>
            </control>
          </mc:Choice>
        </mc:AlternateContent>
        <mc:AlternateContent xmlns:mc="http://schemas.openxmlformats.org/markup-compatibility/2006">
          <mc:Choice Requires="x14">
            <control shapeId="11310" r:id="rId9" name="Check Box 46">
              <controlPr defaultSize="0" autoFill="0" autoLine="0" autoPict="0">
                <anchor moveWithCells="1">
                  <from>
                    <xdr:col>1</xdr:col>
                    <xdr:colOff>228600</xdr:colOff>
                    <xdr:row>12</xdr:row>
                    <xdr:rowOff>121920</xdr:rowOff>
                  </from>
                  <to>
                    <xdr:col>2</xdr:col>
                    <xdr:colOff>83820</xdr:colOff>
                    <xdr:row>12</xdr:row>
                    <xdr:rowOff>236220</xdr:rowOff>
                  </to>
                </anchor>
              </controlPr>
            </control>
          </mc:Choice>
        </mc:AlternateContent>
        <mc:AlternateContent xmlns:mc="http://schemas.openxmlformats.org/markup-compatibility/2006">
          <mc:Choice Requires="x14">
            <control shapeId="11311" r:id="rId10" name="Check Box 47">
              <controlPr defaultSize="0" autoFill="0" autoLine="0" autoPict="0">
                <anchor moveWithCells="1">
                  <from>
                    <xdr:col>1</xdr:col>
                    <xdr:colOff>228600</xdr:colOff>
                    <xdr:row>13</xdr:row>
                    <xdr:rowOff>121920</xdr:rowOff>
                  </from>
                  <to>
                    <xdr:col>2</xdr:col>
                    <xdr:colOff>83820</xdr:colOff>
                    <xdr:row>13</xdr:row>
                    <xdr:rowOff>236220</xdr:rowOff>
                  </to>
                </anchor>
              </controlPr>
            </control>
          </mc:Choice>
        </mc:AlternateContent>
        <mc:AlternateContent xmlns:mc="http://schemas.openxmlformats.org/markup-compatibility/2006">
          <mc:Choice Requires="x14">
            <control shapeId="11312" r:id="rId11" name="Check Box 48">
              <controlPr defaultSize="0" autoFill="0" autoLine="0" autoPict="0">
                <anchor moveWithCells="1">
                  <from>
                    <xdr:col>1</xdr:col>
                    <xdr:colOff>228600</xdr:colOff>
                    <xdr:row>7</xdr:row>
                    <xdr:rowOff>60960</xdr:rowOff>
                  </from>
                  <to>
                    <xdr:col>2</xdr:col>
                    <xdr:colOff>83820</xdr:colOff>
                    <xdr:row>7</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36"/>
  <sheetViews>
    <sheetView showGridLines="0" showZeros="0" zoomScaleNormal="100" zoomScaleSheetLayoutView="100" workbookViewId="0">
      <selection activeCell="AZ5" sqref="AZ5"/>
    </sheetView>
  </sheetViews>
  <sheetFormatPr defaultColWidth="8.33203125" defaultRowHeight="13.2" x14ac:dyDescent="0.2"/>
  <cols>
    <col min="1" max="1" width="4.21875" customWidth="1"/>
    <col min="2" max="2" width="22.109375" customWidth="1"/>
    <col min="3" max="3" width="11.77734375" customWidth="1"/>
    <col min="4" max="9" width="7.109375" customWidth="1"/>
  </cols>
  <sheetData>
    <row r="1" spans="2:10" ht="19.5" customHeight="1" x14ac:dyDescent="0.2">
      <c r="B1" s="140" t="s">
        <v>241</v>
      </c>
      <c r="C1" s="66"/>
      <c r="D1" s="66"/>
      <c r="E1" s="66"/>
      <c r="F1" s="66"/>
      <c r="G1" s="66"/>
      <c r="H1" s="66"/>
      <c r="I1" s="66"/>
    </row>
    <row r="2" spans="2:10" x14ac:dyDescent="0.2">
      <c r="B2" s="66"/>
      <c r="C2" s="66"/>
      <c r="D2" s="66"/>
      <c r="E2" s="66"/>
      <c r="F2" s="66"/>
      <c r="G2" s="66"/>
      <c r="H2" s="66"/>
      <c r="I2" s="66"/>
    </row>
    <row r="3" spans="2:10" x14ac:dyDescent="0.2">
      <c r="B3" s="66"/>
      <c r="C3" s="66"/>
      <c r="D3" s="66"/>
      <c r="E3" s="66"/>
      <c r="F3" s="66"/>
      <c r="G3" s="66"/>
      <c r="H3" s="66"/>
      <c r="I3" s="66"/>
    </row>
    <row r="4" spans="2:10" x14ac:dyDescent="0.2">
      <c r="B4" s="66"/>
      <c r="C4" s="66"/>
      <c r="D4" s="66"/>
      <c r="E4" s="66"/>
      <c r="F4" s="66"/>
      <c r="G4" s="66"/>
      <c r="H4" s="66"/>
      <c r="I4" s="66"/>
    </row>
    <row r="5" spans="2:10" x14ac:dyDescent="0.2">
      <c r="B5" s="66"/>
      <c r="C5" s="66"/>
      <c r="D5" s="66"/>
      <c r="E5" s="66"/>
      <c r="F5" s="66"/>
      <c r="G5" s="66"/>
      <c r="H5" s="66"/>
      <c r="I5" s="66"/>
    </row>
    <row r="6" spans="2:10" ht="29.25" customHeight="1" x14ac:dyDescent="0.2">
      <c r="B6" s="261" t="s">
        <v>3</v>
      </c>
      <c r="C6" s="261"/>
      <c r="D6" s="261"/>
      <c r="E6" s="261"/>
      <c r="F6" s="261"/>
      <c r="G6" s="261"/>
      <c r="H6" s="261"/>
      <c r="I6" s="261"/>
    </row>
    <row r="7" spans="2:10" ht="13.5" customHeight="1" x14ac:dyDescent="0.2">
      <c r="B7" s="66"/>
      <c r="C7" s="141"/>
      <c r="D7" s="141"/>
      <c r="E7" s="141"/>
      <c r="F7" s="141"/>
      <c r="G7" s="141"/>
      <c r="H7" s="141"/>
      <c r="I7" s="66"/>
    </row>
    <row r="8" spans="2:10" ht="16.2" x14ac:dyDescent="0.2">
      <c r="B8" s="66"/>
      <c r="C8" s="142"/>
      <c r="D8" s="142"/>
      <c r="E8" s="142"/>
      <c r="F8" s="142"/>
      <c r="G8" s="270"/>
      <c r="H8" s="271"/>
      <c r="I8" s="271"/>
    </row>
    <row r="9" spans="2:10" ht="16.2" x14ac:dyDescent="0.2">
      <c r="B9" s="66"/>
      <c r="C9" s="142"/>
      <c r="D9" s="142"/>
      <c r="E9" s="142"/>
      <c r="F9" s="142"/>
      <c r="G9" s="142"/>
      <c r="H9" s="66"/>
      <c r="I9" s="66"/>
    </row>
    <row r="10" spans="2:10" ht="16.2" x14ac:dyDescent="0.2">
      <c r="B10" s="66"/>
      <c r="C10" s="142"/>
      <c r="D10" s="142"/>
      <c r="E10" s="142"/>
      <c r="F10" s="142"/>
      <c r="G10" s="142"/>
      <c r="H10" s="66"/>
      <c r="I10" s="66"/>
    </row>
    <row r="11" spans="2:10" ht="13.8" thickBot="1" x14ac:dyDescent="0.25">
      <c r="B11" s="66"/>
      <c r="C11" s="66"/>
      <c r="D11" s="66"/>
      <c r="E11" s="66"/>
      <c r="F11" s="66"/>
      <c r="G11" s="66"/>
      <c r="H11" s="66"/>
      <c r="I11" s="66"/>
    </row>
    <row r="12" spans="2:10" x14ac:dyDescent="0.2">
      <c r="B12" s="143"/>
      <c r="C12" s="144"/>
      <c r="D12" s="278" t="s">
        <v>52</v>
      </c>
      <c r="E12" s="281" t="str">
        <f>交付申請書!$X$13</f>
        <v>大阪　太郎</v>
      </c>
      <c r="F12" s="281"/>
      <c r="G12" s="281"/>
      <c r="H12" s="281"/>
      <c r="I12" s="282"/>
      <c r="J12" s="4"/>
    </row>
    <row r="13" spans="2:10" x14ac:dyDescent="0.2">
      <c r="B13" s="145"/>
      <c r="C13" s="146"/>
      <c r="D13" s="279"/>
      <c r="E13" s="283"/>
      <c r="F13" s="283"/>
      <c r="G13" s="283"/>
      <c r="H13" s="283"/>
      <c r="I13" s="284"/>
      <c r="J13" s="4"/>
    </row>
    <row r="14" spans="2:10" x14ac:dyDescent="0.2">
      <c r="B14" s="145"/>
      <c r="C14" s="146" t="s">
        <v>0</v>
      </c>
      <c r="D14" s="279"/>
      <c r="E14" s="283"/>
      <c r="F14" s="283"/>
      <c r="G14" s="283"/>
      <c r="H14" s="283"/>
      <c r="I14" s="284"/>
      <c r="J14" s="4"/>
    </row>
    <row r="15" spans="2:10" x14ac:dyDescent="0.2">
      <c r="B15" s="145" t="s">
        <v>155</v>
      </c>
      <c r="C15" s="146"/>
      <c r="D15" s="279"/>
      <c r="E15" s="283"/>
      <c r="F15" s="283"/>
      <c r="G15" s="283"/>
      <c r="H15" s="283"/>
      <c r="I15" s="284"/>
      <c r="J15" s="4"/>
    </row>
    <row r="16" spans="2:10" x14ac:dyDescent="0.2">
      <c r="B16" s="145"/>
      <c r="C16" s="147"/>
      <c r="D16" s="280"/>
      <c r="E16" s="285"/>
      <c r="F16" s="285"/>
      <c r="G16" s="285"/>
      <c r="H16" s="285"/>
      <c r="I16" s="286"/>
      <c r="J16" s="4"/>
    </row>
    <row r="17" spans="2:12" x14ac:dyDescent="0.2">
      <c r="B17" s="145"/>
      <c r="C17" s="148"/>
      <c r="D17" s="272">
        <f>IF('（別紙１の２）結核対策費所要額調'!I29&gt;0,'（別紙１の２）結核対策費所要額調'!F29-'（別紙１の２）結核対策費所要額調'!I29,"")</f>
        <v>14351</v>
      </c>
      <c r="E17" s="273"/>
      <c r="F17" s="273"/>
      <c r="G17" s="273"/>
      <c r="H17" s="273"/>
      <c r="I17" s="149"/>
      <c r="J17" s="4"/>
    </row>
    <row r="18" spans="2:12" ht="13.5" customHeight="1" x14ac:dyDescent="0.2">
      <c r="B18" s="145" t="s">
        <v>156</v>
      </c>
      <c r="C18" s="146"/>
      <c r="D18" s="274"/>
      <c r="E18" s="275"/>
      <c r="F18" s="275"/>
      <c r="G18" s="275"/>
      <c r="H18" s="275"/>
      <c r="I18" s="150"/>
      <c r="J18" s="4"/>
    </row>
    <row r="19" spans="2:12" ht="13.5" customHeight="1" x14ac:dyDescent="0.2">
      <c r="B19" s="151"/>
      <c r="C19" s="146" t="s">
        <v>1</v>
      </c>
      <c r="D19" s="274"/>
      <c r="E19" s="275"/>
      <c r="F19" s="275"/>
      <c r="G19" s="275"/>
      <c r="H19" s="275"/>
      <c r="I19" s="152" t="s">
        <v>53</v>
      </c>
      <c r="J19" s="4"/>
    </row>
    <row r="20" spans="2:12" x14ac:dyDescent="0.2">
      <c r="B20" s="145"/>
      <c r="C20" s="146"/>
      <c r="D20" s="274"/>
      <c r="E20" s="275"/>
      <c r="F20" s="275"/>
      <c r="G20" s="275"/>
      <c r="H20" s="275"/>
      <c r="I20" s="153"/>
      <c r="J20" s="4"/>
    </row>
    <row r="21" spans="2:12" x14ac:dyDescent="0.2">
      <c r="B21" s="145" t="s">
        <v>157</v>
      </c>
      <c r="C21" s="147"/>
      <c r="D21" s="276"/>
      <c r="E21" s="277"/>
      <c r="F21" s="277"/>
      <c r="G21" s="277"/>
      <c r="H21" s="277"/>
      <c r="I21" s="154"/>
      <c r="J21" s="4"/>
    </row>
    <row r="22" spans="2:12" x14ac:dyDescent="0.2">
      <c r="B22" s="151"/>
      <c r="C22" s="146"/>
      <c r="D22" s="262" t="s">
        <v>277</v>
      </c>
      <c r="E22" s="263"/>
      <c r="F22" s="263"/>
      <c r="G22" s="263"/>
      <c r="H22" s="263"/>
      <c r="I22" s="264"/>
      <c r="J22" s="4"/>
    </row>
    <row r="23" spans="2:12" x14ac:dyDescent="0.2">
      <c r="B23" s="145"/>
      <c r="C23" s="146"/>
      <c r="D23" s="265"/>
      <c r="E23" s="254"/>
      <c r="F23" s="254"/>
      <c r="G23" s="254"/>
      <c r="H23" s="254"/>
      <c r="I23" s="266"/>
      <c r="J23" s="4"/>
    </row>
    <row r="24" spans="2:12" x14ac:dyDescent="0.2">
      <c r="B24" s="145" t="s">
        <v>158</v>
      </c>
      <c r="C24" s="146" t="s">
        <v>2</v>
      </c>
      <c r="D24" s="265"/>
      <c r="E24" s="254"/>
      <c r="F24" s="254"/>
      <c r="G24" s="254"/>
      <c r="H24" s="254"/>
      <c r="I24" s="266"/>
      <c r="J24" s="4"/>
    </row>
    <row r="25" spans="2:12" x14ac:dyDescent="0.2">
      <c r="B25" s="151"/>
      <c r="C25" s="146"/>
      <c r="D25" s="265"/>
      <c r="E25" s="254"/>
      <c r="F25" s="254"/>
      <c r="G25" s="254"/>
      <c r="H25" s="254"/>
      <c r="I25" s="266"/>
      <c r="J25" s="4"/>
      <c r="L25" s="1"/>
    </row>
    <row r="26" spans="2:12" ht="13.8" thickBot="1" x14ac:dyDescent="0.25">
      <c r="B26" s="155"/>
      <c r="C26" s="156"/>
      <c r="D26" s="267"/>
      <c r="E26" s="268"/>
      <c r="F26" s="268"/>
      <c r="G26" s="268"/>
      <c r="H26" s="268"/>
      <c r="I26" s="269"/>
      <c r="J26" s="4"/>
    </row>
    <row r="27" spans="2:12" x14ac:dyDescent="0.2">
      <c r="B27" s="4"/>
      <c r="C27" s="4"/>
      <c r="D27" s="4"/>
      <c r="E27" s="4"/>
      <c r="F27" s="4"/>
      <c r="G27" s="4"/>
      <c r="H27" s="4"/>
      <c r="I27" s="4"/>
      <c r="J27" s="4"/>
    </row>
    <row r="28" spans="2:12" x14ac:dyDescent="0.2">
      <c r="B28" s="4"/>
      <c r="C28" s="4"/>
      <c r="D28" s="4"/>
      <c r="E28" s="4"/>
      <c r="F28" s="4"/>
      <c r="G28" s="4"/>
      <c r="H28" s="4"/>
      <c r="I28" s="4"/>
      <c r="J28" s="4"/>
    </row>
    <row r="29" spans="2:12" ht="13.5" customHeight="1" x14ac:dyDescent="0.2">
      <c r="B29" s="4"/>
      <c r="C29" s="4"/>
      <c r="D29" s="4"/>
      <c r="E29" s="139"/>
      <c r="F29" s="139"/>
      <c r="G29" s="139"/>
      <c r="H29" s="139"/>
      <c r="I29" s="139"/>
      <c r="J29" s="139"/>
      <c r="K29" s="2"/>
    </row>
    <row r="30" spans="2:12" x14ac:dyDescent="0.2">
      <c r="B30" s="4"/>
      <c r="C30" s="4"/>
      <c r="D30" s="4"/>
      <c r="E30" s="139"/>
      <c r="F30" s="139"/>
      <c r="G30" s="139"/>
      <c r="H30" s="139"/>
      <c r="I30" s="139"/>
      <c r="J30" s="139"/>
      <c r="K30" s="2"/>
    </row>
    <row r="31" spans="2:12" x14ac:dyDescent="0.2">
      <c r="B31" s="4"/>
      <c r="C31" s="4"/>
      <c r="D31" s="4"/>
      <c r="E31" s="139"/>
      <c r="F31" s="139"/>
      <c r="G31" s="139"/>
      <c r="H31" s="139"/>
      <c r="I31" s="139"/>
      <c r="J31" s="139"/>
      <c r="K31" s="2"/>
    </row>
    <row r="32" spans="2:12" x14ac:dyDescent="0.2">
      <c r="B32" s="4"/>
      <c r="C32" s="4"/>
      <c r="D32" s="4"/>
      <c r="E32" s="139"/>
      <c r="F32" s="139"/>
      <c r="G32" s="139"/>
      <c r="H32" s="139"/>
      <c r="I32" s="139"/>
      <c r="J32" s="139"/>
      <c r="K32" s="2"/>
    </row>
    <row r="33" spans="2:11" x14ac:dyDescent="0.2">
      <c r="B33" s="4"/>
      <c r="C33" s="4"/>
      <c r="D33" s="4"/>
      <c r="E33" s="139"/>
      <c r="F33" s="139"/>
      <c r="G33" s="139"/>
      <c r="H33" s="139"/>
      <c r="I33" s="139"/>
      <c r="J33" s="139"/>
      <c r="K33" s="3"/>
    </row>
    <row r="34" spans="2:11" x14ac:dyDescent="0.2">
      <c r="F34" s="1"/>
      <c r="G34" s="3"/>
      <c r="H34" s="3"/>
      <c r="I34" s="3"/>
      <c r="J34" s="3"/>
      <c r="K34" s="3"/>
    </row>
    <row r="35" spans="2:11" x14ac:dyDescent="0.2">
      <c r="F35" s="1"/>
      <c r="G35" s="3"/>
      <c r="H35" s="3"/>
      <c r="I35" s="3"/>
      <c r="J35" s="3"/>
      <c r="K35" s="3"/>
    </row>
    <row r="36" spans="2:11" x14ac:dyDescent="0.2">
      <c r="F36" s="1"/>
      <c r="G36" s="3"/>
      <c r="H36" s="3"/>
      <c r="I36" s="3"/>
      <c r="J36" s="3"/>
      <c r="K36" s="3"/>
    </row>
  </sheetData>
  <sheetProtection algorithmName="SHA-512" hashValue="cZn3FHYnTSZgmdoxy3BbG07t3oB+Sp54q3zWhZfijwB/Qv2M96gvF2Tlb831AZYBzFQBO5bQqDdiWNvdtvqpcA==" saltValue="itn8jV1kAMcqNQviJAGtpA==" spinCount="100000" sheet="1" objects="1" scenarios="1"/>
  <mergeCells count="6">
    <mergeCell ref="B6:I6"/>
    <mergeCell ref="D22:I26"/>
    <mergeCell ref="G8:I8"/>
    <mergeCell ref="D17:H21"/>
    <mergeCell ref="D12:D16"/>
    <mergeCell ref="E12:I16"/>
  </mergeCells>
  <phoneticPr fontId="1"/>
  <conditionalFormatting sqref="D22:I26">
    <cfRule type="containsBlanks" dxfId="28" priority="1">
      <formula>LEN(TRIM(D22))=0</formula>
    </cfRule>
  </conditionalFormatting>
  <dataValidations count="1">
    <dataValidation imeMode="hiragana" allowBlank="1" showInputMessage="1" showErrorMessage="1" sqref="D22:I26" xr:uid="{00000000-0002-0000-0100-000000000000}"/>
  </dataValidations>
  <printOptions horizontalCentered="1"/>
  <pageMargins left="0.39370078740157483" right="0.39370078740157483" top="0.74803149606299213" bottom="0.74803149606299213" header="0.31496062992125984" footer="0.31496062992125984"/>
  <pageSetup paperSize="9" orientation="portrait" r:id="rId1"/>
  <headerFooter>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O27"/>
  <sheetViews>
    <sheetView showGridLines="0" view="pageBreakPreview" zoomScaleNormal="90" zoomScaleSheetLayoutView="100" workbookViewId="0">
      <selection activeCell="D12" sqref="D12"/>
    </sheetView>
  </sheetViews>
  <sheetFormatPr defaultColWidth="9" defaultRowHeight="13.2" x14ac:dyDescent="0.2"/>
  <cols>
    <col min="1" max="1" width="3.77734375" style="13" customWidth="1"/>
    <col min="2" max="2" width="18.88671875" style="13" customWidth="1"/>
    <col min="3" max="7" width="10.6640625" style="13" customWidth="1"/>
    <col min="8" max="9" width="15.6640625" style="13" customWidth="1"/>
    <col min="10" max="10" width="16" style="13" customWidth="1"/>
    <col min="11" max="11" width="1.6640625" style="13" customWidth="1"/>
    <col min="12" max="12" width="12.6640625" style="13" customWidth="1"/>
    <col min="13" max="13" width="15.6640625" style="13" customWidth="1"/>
    <col min="14" max="14" width="0.21875" style="13" customWidth="1"/>
    <col min="15" max="16384" width="9" style="13"/>
  </cols>
  <sheetData>
    <row r="1" spans="1:14" x14ac:dyDescent="0.2">
      <c r="A1" s="60"/>
      <c r="B1" s="64" t="s">
        <v>242</v>
      </c>
      <c r="C1" s="64"/>
      <c r="D1" s="61"/>
      <c r="E1" s="61"/>
      <c r="F1" s="61"/>
      <c r="G1" s="61"/>
      <c r="H1" s="61"/>
      <c r="I1" s="61"/>
      <c r="J1" s="61"/>
      <c r="K1" s="61"/>
      <c r="L1" s="61"/>
      <c r="M1" s="11"/>
      <c r="N1" s="14"/>
    </row>
    <row r="2" spans="1:14" ht="19.2" x14ac:dyDescent="0.2">
      <c r="A2" s="60"/>
      <c r="B2" s="288" t="s">
        <v>13</v>
      </c>
      <c r="C2" s="288"/>
      <c r="D2" s="288"/>
      <c r="E2" s="288"/>
      <c r="F2" s="288"/>
      <c r="G2" s="288"/>
      <c r="H2" s="288"/>
      <c r="I2" s="288"/>
      <c r="J2" s="288"/>
      <c r="K2" s="162"/>
      <c r="L2" s="110"/>
      <c r="M2" s="39"/>
      <c r="N2" s="14"/>
    </row>
    <row r="3" spans="1:14" ht="13.8" thickBot="1" x14ac:dyDescent="0.25">
      <c r="A3" s="60"/>
      <c r="B3" s="61"/>
      <c r="C3" s="61"/>
      <c r="D3" s="61"/>
      <c r="E3" s="61"/>
      <c r="F3" s="61"/>
      <c r="G3" s="61"/>
      <c r="H3" s="61"/>
      <c r="I3" s="61"/>
      <c r="J3" s="61"/>
      <c r="K3" s="61"/>
      <c r="L3" s="61"/>
      <c r="M3" s="11"/>
      <c r="N3" s="14"/>
    </row>
    <row r="4" spans="1:14" ht="24.75" customHeight="1" x14ac:dyDescent="0.2">
      <c r="A4" s="60"/>
      <c r="B4" s="315"/>
      <c r="C4" s="300" t="s">
        <v>88</v>
      </c>
      <c r="D4" s="303" t="s">
        <v>89</v>
      </c>
      <c r="E4" s="303" t="s">
        <v>91</v>
      </c>
      <c r="F4" s="303" t="s">
        <v>90</v>
      </c>
      <c r="G4" s="318" t="s">
        <v>93</v>
      </c>
      <c r="H4" s="306" t="s">
        <v>160</v>
      </c>
      <c r="I4" s="307"/>
      <c r="J4" s="312" t="s">
        <v>161</v>
      </c>
      <c r="K4" s="292" t="s">
        <v>137</v>
      </c>
      <c r="L4" s="61"/>
    </row>
    <row r="5" spans="1:14" ht="24.75" customHeight="1" x14ac:dyDescent="0.2">
      <c r="A5" s="60"/>
      <c r="B5" s="316"/>
      <c r="C5" s="301"/>
      <c r="D5" s="304"/>
      <c r="E5" s="304"/>
      <c r="F5" s="304"/>
      <c r="G5" s="319"/>
      <c r="H5" s="308" t="s">
        <v>84</v>
      </c>
      <c r="I5" s="309"/>
      <c r="J5" s="313"/>
      <c r="K5" s="293"/>
      <c r="L5" s="61"/>
    </row>
    <row r="6" spans="1:14" ht="13.5" customHeight="1" x14ac:dyDescent="0.2">
      <c r="A6" s="60"/>
      <c r="B6" s="316"/>
      <c r="C6" s="301"/>
      <c r="D6" s="304"/>
      <c r="E6" s="304"/>
      <c r="F6" s="304"/>
      <c r="G6" s="319"/>
      <c r="H6" s="310" t="s">
        <v>92</v>
      </c>
      <c r="I6" s="311"/>
      <c r="J6" s="313"/>
      <c r="K6" s="293"/>
      <c r="L6" s="61"/>
    </row>
    <row r="7" spans="1:14" ht="24.75" customHeight="1" x14ac:dyDescent="0.2">
      <c r="A7" s="60"/>
      <c r="B7" s="316"/>
      <c r="C7" s="301"/>
      <c r="D7" s="304"/>
      <c r="E7" s="304"/>
      <c r="F7" s="304"/>
      <c r="G7" s="319"/>
      <c r="H7" s="177"/>
      <c r="I7" s="178"/>
      <c r="J7" s="313"/>
      <c r="K7" s="293"/>
      <c r="L7" s="61"/>
    </row>
    <row r="8" spans="1:14" ht="51" customHeight="1" x14ac:dyDescent="0.2">
      <c r="A8" s="60"/>
      <c r="B8" s="317"/>
      <c r="C8" s="302"/>
      <c r="D8" s="305"/>
      <c r="E8" s="305"/>
      <c r="F8" s="305"/>
      <c r="G8" s="320"/>
      <c r="H8" s="100" t="s">
        <v>135</v>
      </c>
      <c r="I8" s="165" t="s">
        <v>136</v>
      </c>
      <c r="J8" s="314"/>
      <c r="K8" s="293"/>
      <c r="L8" s="61"/>
    </row>
    <row r="9" spans="1:14" s="15" customFormat="1" x14ac:dyDescent="0.2">
      <c r="A9" s="111"/>
      <c r="B9" s="112"/>
      <c r="C9" s="113" t="s">
        <v>42</v>
      </c>
      <c r="D9" s="113" t="s">
        <v>11</v>
      </c>
      <c r="E9" s="113" t="s">
        <v>11</v>
      </c>
      <c r="F9" s="113" t="s">
        <v>43</v>
      </c>
      <c r="G9" s="114" t="s">
        <v>11</v>
      </c>
      <c r="H9" s="115" t="s">
        <v>11</v>
      </c>
      <c r="I9" s="116" t="s">
        <v>11</v>
      </c>
      <c r="J9" s="168" t="s">
        <v>173</v>
      </c>
      <c r="K9" s="299"/>
      <c r="L9" s="117"/>
    </row>
    <row r="10" spans="1:14" ht="42" customHeight="1" x14ac:dyDescent="0.2">
      <c r="A10" s="60"/>
      <c r="B10" s="118" t="s">
        <v>276</v>
      </c>
      <c r="C10" s="179">
        <v>0</v>
      </c>
      <c r="D10" s="179">
        <v>0</v>
      </c>
      <c r="E10" s="179">
        <v>0</v>
      </c>
      <c r="F10" s="184">
        <f>IF(E10=0,0,E10/D10*100)</f>
        <v>0</v>
      </c>
      <c r="G10" s="179">
        <v>0</v>
      </c>
      <c r="H10" s="179">
        <v>0</v>
      </c>
      <c r="I10" s="180">
        <v>0</v>
      </c>
      <c r="J10" s="170">
        <f>H10+I10</f>
        <v>0</v>
      </c>
      <c r="K10" s="299"/>
      <c r="L10" s="61"/>
    </row>
    <row r="11" spans="1:14" ht="42" customHeight="1" x14ac:dyDescent="0.2">
      <c r="A11" s="60"/>
      <c r="B11" s="119" t="s">
        <v>8</v>
      </c>
      <c r="C11" s="181">
        <v>1</v>
      </c>
      <c r="D11" s="181">
        <v>81</v>
      </c>
      <c r="E11" s="181">
        <v>80</v>
      </c>
      <c r="F11" s="185">
        <f>IF(E11=0,0,E11/D11*100)</f>
        <v>98.76543209876543</v>
      </c>
      <c r="G11" s="179">
        <v>79</v>
      </c>
      <c r="H11" s="181">
        <v>79</v>
      </c>
      <c r="I11" s="182">
        <v>0</v>
      </c>
      <c r="J11" s="170">
        <f>H11+I11</f>
        <v>79</v>
      </c>
      <c r="K11" s="120"/>
      <c r="L11" s="175" t="s">
        <v>192</v>
      </c>
    </row>
    <row r="12" spans="1:14" ht="42" customHeight="1" x14ac:dyDescent="0.2">
      <c r="A12" s="121"/>
      <c r="B12" s="119" t="s">
        <v>9</v>
      </c>
      <c r="C12" s="181">
        <v>0</v>
      </c>
      <c r="D12" s="181">
        <v>0</v>
      </c>
      <c r="E12" s="181">
        <v>0</v>
      </c>
      <c r="F12" s="185">
        <f>IF(E12=0,0,E12/D12*100)</f>
        <v>0</v>
      </c>
      <c r="G12" s="181">
        <v>0</v>
      </c>
      <c r="H12" s="181">
        <v>0</v>
      </c>
      <c r="I12" s="182">
        <v>0</v>
      </c>
      <c r="J12" s="170">
        <f>H12+I12</f>
        <v>0</v>
      </c>
      <c r="K12" s="120"/>
      <c r="L12" s="61"/>
    </row>
    <row r="13" spans="1:14" ht="42" customHeight="1" thickBot="1" x14ac:dyDescent="0.25">
      <c r="A13" s="60"/>
      <c r="B13" s="122" t="s">
        <v>10</v>
      </c>
      <c r="C13" s="123"/>
      <c r="D13" s="187">
        <f>SUM(D10:D12)</f>
        <v>81</v>
      </c>
      <c r="E13" s="187">
        <f>SUM(E10:E12)</f>
        <v>80</v>
      </c>
      <c r="F13" s="186">
        <f>IF(E13=0,0,E13/D13*100)</f>
        <v>98.76543209876543</v>
      </c>
      <c r="G13" s="187">
        <f>SUM(G10:G12)</f>
        <v>79</v>
      </c>
      <c r="H13" s="187">
        <f>SUM(H10:H12)</f>
        <v>79</v>
      </c>
      <c r="I13" s="188">
        <f>SUM(I10:I12)</f>
        <v>0</v>
      </c>
      <c r="J13" s="189">
        <f>SUM(J10:J12)</f>
        <v>79</v>
      </c>
      <c r="K13" s="124"/>
      <c r="L13" s="61"/>
    </row>
    <row r="14" spans="1:14" ht="13.5" customHeight="1" thickTop="1" x14ac:dyDescent="0.2">
      <c r="A14" s="60"/>
      <c r="B14" s="296" t="s">
        <v>85</v>
      </c>
      <c r="C14" s="321"/>
      <c r="D14" s="321"/>
      <c r="E14" s="321"/>
      <c r="F14" s="321"/>
      <c r="G14" s="321"/>
      <c r="H14" s="125" t="s">
        <v>12</v>
      </c>
      <c r="I14" s="166" t="s">
        <v>12</v>
      </c>
      <c r="J14" s="322"/>
      <c r="K14" s="298"/>
      <c r="L14" s="61"/>
    </row>
    <row r="15" spans="1:14" ht="29.1" customHeight="1" x14ac:dyDescent="0.2">
      <c r="A15" s="60"/>
      <c r="B15" s="297"/>
      <c r="C15" s="295"/>
      <c r="D15" s="295"/>
      <c r="E15" s="295"/>
      <c r="F15" s="295"/>
      <c r="G15" s="295"/>
      <c r="H15" s="190">
        <v>506</v>
      </c>
      <c r="I15" s="191">
        <v>1767</v>
      </c>
      <c r="J15" s="323"/>
      <c r="K15" s="298"/>
      <c r="L15" s="61"/>
    </row>
    <row r="16" spans="1:14" ht="13.5" customHeight="1" x14ac:dyDescent="0.2">
      <c r="A16" s="60"/>
      <c r="B16" s="290" t="s">
        <v>102</v>
      </c>
      <c r="C16" s="294"/>
      <c r="D16" s="294"/>
      <c r="E16" s="294"/>
      <c r="F16" s="294"/>
      <c r="G16" s="294"/>
      <c r="H16" s="113" t="s">
        <v>44</v>
      </c>
      <c r="I16" s="167" t="s">
        <v>44</v>
      </c>
      <c r="J16" s="323"/>
      <c r="K16" s="126"/>
      <c r="L16" s="61"/>
    </row>
    <row r="17" spans="1:15" ht="29.1" customHeight="1" x14ac:dyDescent="0.2">
      <c r="A17" s="60"/>
      <c r="B17" s="291"/>
      <c r="C17" s="295"/>
      <c r="D17" s="295"/>
      <c r="E17" s="295"/>
      <c r="F17" s="295"/>
      <c r="G17" s="295"/>
      <c r="H17" s="192">
        <f>H13*H15</f>
        <v>39974</v>
      </c>
      <c r="I17" s="193">
        <f>I13*I15</f>
        <v>0</v>
      </c>
      <c r="J17" s="323"/>
      <c r="K17" s="127"/>
      <c r="L17" s="61"/>
    </row>
    <row r="18" spans="1:15" x14ac:dyDescent="0.2">
      <c r="A18" s="60"/>
      <c r="B18" s="290" t="s">
        <v>103</v>
      </c>
      <c r="C18" s="294"/>
      <c r="D18" s="294"/>
      <c r="E18" s="294"/>
      <c r="F18" s="294"/>
      <c r="G18" s="294"/>
      <c r="H18" s="113" t="s">
        <v>44</v>
      </c>
      <c r="I18" s="167" t="s">
        <v>44</v>
      </c>
      <c r="J18" s="128" t="s">
        <v>12</v>
      </c>
      <c r="K18" s="126"/>
      <c r="L18" s="61"/>
    </row>
    <row r="19" spans="1:15" ht="29.1" customHeight="1" x14ac:dyDescent="0.2">
      <c r="A19" s="60"/>
      <c r="B19" s="291"/>
      <c r="C19" s="295"/>
      <c r="D19" s="295"/>
      <c r="E19" s="295"/>
      <c r="F19" s="295"/>
      <c r="G19" s="295"/>
      <c r="H19" s="194">
        <v>41000</v>
      </c>
      <c r="I19" s="195">
        <v>0</v>
      </c>
      <c r="J19" s="196">
        <f>+H19+I19</f>
        <v>41000</v>
      </c>
      <c r="L19" s="289"/>
      <c r="M19" s="289"/>
      <c r="N19" s="289"/>
      <c r="O19" s="289"/>
    </row>
    <row r="20" spans="1:15" ht="13.5" customHeight="1" x14ac:dyDescent="0.2">
      <c r="A20" s="60"/>
      <c r="B20" s="325" t="s">
        <v>100</v>
      </c>
      <c r="C20" s="294"/>
      <c r="D20" s="294"/>
      <c r="E20" s="294"/>
      <c r="F20" s="294"/>
      <c r="G20" s="294"/>
      <c r="H20" s="129" t="s">
        <v>101</v>
      </c>
      <c r="I20" s="130" t="s">
        <v>101</v>
      </c>
      <c r="J20" s="169" t="s">
        <v>12</v>
      </c>
      <c r="K20" s="163"/>
      <c r="L20" s="289"/>
      <c r="M20" s="289"/>
      <c r="N20" s="289"/>
      <c r="O20" s="289"/>
    </row>
    <row r="21" spans="1:15" ht="33.75" customHeight="1" thickBot="1" x14ac:dyDescent="0.25">
      <c r="A21" s="60"/>
      <c r="B21" s="326"/>
      <c r="C21" s="324"/>
      <c r="D21" s="324"/>
      <c r="E21" s="324"/>
      <c r="F21" s="324"/>
      <c r="G21" s="324"/>
      <c r="H21" s="197">
        <f>IF(H17&gt;=H19,H19,H17)</f>
        <v>39974</v>
      </c>
      <c r="I21" s="198">
        <f>IF(I17&gt;=I19,I19,I17)</f>
        <v>0</v>
      </c>
      <c r="J21" s="199">
        <f>+H21+I21</f>
        <v>39974</v>
      </c>
      <c r="K21" s="127"/>
      <c r="L21" s="289"/>
      <c r="M21" s="289"/>
      <c r="N21" s="289"/>
      <c r="O21" s="289"/>
    </row>
    <row r="22" spans="1:15" x14ac:dyDescent="0.2">
      <c r="A22" s="60"/>
      <c r="B22" s="61"/>
      <c r="C22" s="61"/>
      <c r="D22" s="61"/>
      <c r="E22" s="61"/>
      <c r="F22" s="61"/>
      <c r="G22" s="61"/>
      <c r="H22" s="61"/>
      <c r="I22" s="61"/>
      <c r="J22" s="61"/>
      <c r="K22" s="61"/>
      <c r="L22" s="61"/>
      <c r="M22" s="14"/>
      <c r="N22" s="38"/>
    </row>
    <row r="23" spans="1:15" ht="13.5" customHeight="1" x14ac:dyDescent="0.2">
      <c r="A23" s="60"/>
      <c r="B23" s="287" t="s">
        <v>159</v>
      </c>
      <c r="C23" s="287"/>
      <c r="D23" s="287"/>
      <c r="E23" s="287"/>
      <c r="F23" s="287"/>
      <c r="G23" s="287"/>
      <c r="H23" s="287"/>
      <c r="I23" s="287"/>
      <c r="J23" s="287"/>
      <c r="K23" s="161"/>
      <c r="L23" s="161"/>
      <c r="M23" s="14"/>
      <c r="N23" s="38"/>
    </row>
    <row r="24" spans="1:15" x14ac:dyDescent="0.2">
      <c r="A24" s="60"/>
      <c r="B24" s="287"/>
      <c r="C24" s="287"/>
      <c r="D24" s="287"/>
      <c r="E24" s="287"/>
      <c r="F24" s="287"/>
      <c r="G24" s="287"/>
      <c r="H24" s="287"/>
      <c r="I24" s="287"/>
      <c r="J24" s="287"/>
      <c r="K24" s="161"/>
      <c r="L24" s="161"/>
      <c r="M24" s="37"/>
      <c r="N24" s="14"/>
    </row>
    <row r="25" spans="1:15" x14ac:dyDescent="0.2">
      <c r="A25" s="60"/>
      <c r="B25" s="287"/>
      <c r="C25" s="287"/>
      <c r="D25" s="287"/>
      <c r="E25" s="287"/>
      <c r="F25" s="287"/>
      <c r="G25" s="287"/>
      <c r="H25" s="287"/>
      <c r="I25" s="287"/>
      <c r="J25" s="287"/>
      <c r="K25" s="161"/>
      <c r="L25" s="161"/>
      <c r="M25" s="37"/>
      <c r="N25" s="14"/>
    </row>
    <row r="26" spans="1:15" x14ac:dyDescent="0.2">
      <c r="A26" s="60"/>
      <c r="B26" s="287"/>
      <c r="C26" s="287"/>
      <c r="D26" s="287"/>
      <c r="E26" s="287"/>
      <c r="F26" s="287"/>
      <c r="G26" s="287"/>
      <c r="H26" s="287"/>
      <c r="I26" s="287"/>
      <c r="J26" s="287"/>
      <c r="K26" s="161"/>
      <c r="L26" s="161"/>
    </row>
    <row r="27" spans="1:15" x14ac:dyDescent="0.2">
      <c r="A27" s="60"/>
      <c r="B27" s="287"/>
      <c r="C27" s="287"/>
      <c r="D27" s="287"/>
      <c r="E27" s="287"/>
      <c r="F27" s="287"/>
      <c r="G27" s="287"/>
      <c r="H27" s="287"/>
      <c r="I27" s="287"/>
      <c r="J27" s="287"/>
      <c r="K27" s="161"/>
      <c r="L27" s="161"/>
    </row>
  </sheetData>
  <sheetProtection algorithmName="SHA-512" hashValue="bHmVhaApqRu0QdPCtJY+m7PQqdtgkuUI8G2nJmS8wGMQXJWwma19YJMu8zUd6kkKpHooQB78XcloYyA5krUCeQ==" saltValue="x5jz9dMMSr9B75ZNxRhlbQ==" spinCount="100000" sheet="1" objects="1" scenarios="1"/>
  <mergeCells count="42">
    <mergeCell ref="G20:G21"/>
    <mergeCell ref="B20:B21"/>
    <mergeCell ref="C20:C21"/>
    <mergeCell ref="D20:D21"/>
    <mergeCell ref="E20:E21"/>
    <mergeCell ref="F20:F21"/>
    <mergeCell ref="J14:J15"/>
    <mergeCell ref="J16:J17"/>
    <mergeCell ref="E14:E15"/>
    <mergeCell ref="F14:F15"/>
    <mergeCell ref="G14:G15"/>
    <mergeCell ref="B4:B8"/>
    <mergeCell ref="G4:G8"/>
    <mergeCell ref="G16:G17"/>
    <mergeCell ref="C14:C15"/>
    <mergeCell ref="G18:G19"/>
    <mergeCell ref="D14:D15"/>
    <mergeCell ref="K9:K10"/>
    <mergeCell ref="C4:C8"/>
    <mergeCell ref="D4:D8"/>
    <mergeCell ref="E4:E8"/>
    <mergeCell ref="F4:F8"/>
    <mergeCell ref="H4:I4"/>
    <mergeCell ref="H5:I5"/>
    <mergeCell ref="H6:I6"/>
    <mergeCell ref="J4:J8"/>
    <mergeCell ref="B23:J27"/>
    <mergeCell ref="B2:J2"/>
    <mergeCell ref="L19:O21"/>
    <mergeCell ref="B18:B19"/>
    <mergeCell ref="K4:K8"/>
    <mergeCell ref="F16:F17"/>
    <mergeCell ref="C18:C19"/>
    <mergeCell ref="D18:D19"/>
    <mergeCell ref="E18:E19"/>
    <mergeCell ref="F18:F19"/>
    <mergeCell ref="B16:B17"/>
    <mergeCell ref="B14:B15"/>
    <mergeCell ref="C16:C17"/>
    <mergeCell ref="D16:D17"/>
    <mergeCell ref="E16:E17"/>
    <mergeCell ref="K14:K15"/>
  </mergeCells>
  <phoneticPr fontId="1"/>
  <conditionalFormatting sqref="H10:J10 J11:J12">
    <cfRule type="containsBlanks" dxfId="27" priority="27">
      <formula>LEN(TRIM(H10))=0</formula>
    </cfRule>
  </conditionalFormatting>
  <conditionalFormatting sqref="H11:I12">
    <cfRule type="containsBlanks" dxfId="26" priority="26">
      <formula>LEN(TRIM(H11))=0</formula>
    </cfRule>
  </conditionalFormatting>
  <conditionalFormatting sqref="C10:E10">
    <cfRule type="containsBlanks" dxfId="25" priority="1">
      <formula>LEN(TRIM(C10))=0</formula>
    </cfRule>
  </conditionalFormatting>
  <conditionalFormatting sqref="C11:E12">
    <cfRule type="containsBlanks" dxfId="24" priority="24">
      <formula>LEN(TRIM(C11))=0</formula>
    </cfRule>
  </conditionalFormatting>
  <conditionalFormatting sqref="H19:I19">
    <cfRule type="containsBlanks" dxfId="23" priority="15">
      <formula>LEN(TRIM(H19))=0</formula>
    </cfRule>
  </conditionalFormatting>
  <conditionalFormatting sqref="J10">
    <cfRule type="cellIs" dxfId="22" priority="16" operator="notEqual">
      <formula>$J$10</formula>
    </cfRule>
  </conditionalFormatting>
  <conditionalFormatting sqref="G13">
    <cfRule type="cellIs" dxfId="21" priority="9" operator="notEqual">
      <formula>$J$13</formula>
    </cfRule>
  </conditionalFormatting>
  <conditionalFormatting sqref="G10">
    <cfRule type="cellIs" dxfId="20" priority="6" operator="notEqual">
      <formula>$H$10+$I$10</formula>
    </cfRule>
    <cfRule type="containsBlanks" dxfId="19" priority="8">
      <formula>LEN(TRIM(G10))=0</formula>
    </cfRule>
  </conditionalFormatting>
  <conditionalFormatting sqref="G12">
    <cfRule type="cellIs" dxfId="18" priority="3" operator="notEqual">
      <formula>$H$12+$I$12</formula>
    </cfRule>
    <cfRule type="containsBlanks" dxfId="17" priority="7">
      <formula>LEN(TRIM(G12))=0</formula>
    </cfRule>
  </conditionalFormatting>
  <conditionalFormatting sqref="G11">
    <cfRule type="cellIs" dxfId="16" priority="4" operator="notEqual">
      <formula>$H$11+$I$11</formula>
    </cfRule>
    <cfRule type="containsBlanks" dxfId="15" priority="5">
      <formula>LEN(TRIM(G11))=0</formula>
    </cfRule>
  </conditionalFormatting>
  <printOptions horizontalCentered="1" verticalCentered="1"/>
  <pageMargins left="0.39370078740157483" right="0.39370078740157483" top="0.98425196850393704" bottom="0.74803149606299213" header="0.31496062992125984" footer="0.31496062992125984"/>
  <pageSetup paperSize="9" scale="82" orientation="landscape" r:id="rId1"/>
  <ignoredErrors>
    <ignoredError sqref="H17:I17 I21:J21 J10:J12" unlockedFormula="1"/>
    <ignoredError sqref="F1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L52"/>
  <sheetViews>
    <sheetView showGridLines="0" view="pageBreakPreview" zoomScale="70" zoomScaleNormal="100" zoomScaleSheetLayoutView="70" workbookViewId="0">
      <selection activeCell="Q51" sqref="Q51"/>
    </sheetView>
  </sheetViews>
  <sheetFormatPr defaultColWidth="9" defaultRowHeight="13.2" x14ac:dyDescent="0.2"/>
  <cols>
    <col min="1" max="1" width="4.44140625" style="12" customWidth="1"/>
    <col min="2" max="2" width="11.6640625" style="12" customWidth="1"/>
    <col min="3" max="10" width="15.33203125" style="12" customWidth="1"/>
    <col min="11" max="16384" width="9" style="12"/>
  </cols>
  <sheetData>
    <row r="1" spans="1:10" x14ac:dyDescent="0.2">
      <c r="A1" s="327" t="s">
        <v>243</v>
      </c>
      <c r="B1" s="327"/>
      <c r="C1" s="61"/>
      <c r="D1" s="61"/>
      <c r="E1" s="61"/>
      <c r="F1" s="61"/>
      <c r="G1" s="61"/>
      <c r="H1" s="61"/>
      <c r="I1" s="61"/>
      <c r="J1" s="61"/>
    </row>
    <row r="2" spans="1:10" x14ac:dyDescent="0.2">
      <c r="A2" s="59"/>
      <c r="B2" s="59"/>
      <c r="C2" s="61"/>
      <c r="D2" s="61"/>
      <c r="E2" s="61"/>
      <c r="F2" s="61"/>
      <c r="G2" s="61"/>
      <c r="H2" s="61"/>
      <c r="I2" s="61"/>
      <c r="J2" s="61"/>
    </row>
    <row r="3" spans="1:10" x14ac:dyDescent="0.2">
      <c r="A3" s="59"/>
      <c r="B3" s="59"/>
      <c r="C3" s="61"/>
      <c r="D3" s="61"/>
      <c r="E3" s="61"/>
      <c r="F3" s="61"/>
      <c r="G3" s="61"/>
      <c r="H3" s="61"/>
      <c r="I3" s="61"/>
      <c r="J3" s="61"/>
    </row>
    <row r="4" spans="1:10" x14ac:dyDescent="0.2">
      <c r="A4" s="59"/>
      <c r="B4" s="59"/>
      <c r="C4" s="61"/>
      <c r="D4" s="61"/>
      <c r="E4" s="61"/>
      <c r="F4" s="61"/>
      <c r="G4" s="61"/>
      <c r="H4" s="61"/>
      <c r="I4" s="61"/>
      <c r="J4" s="61"/>
    </row>
    <row r="5" spans="1:10" ht="21.75" customHeight="1" x14ac:dyDescent="0.2">
      <c r="A5" s="288" t="s">
        <v>37</v>
      </c>
      <c r="B5" s="288"/>
      <c r="C5" s="288"/>
      <c r="D5" s="288"/>
      <c r="E5" s="288"/>
      <c r="F5" s="288"/>
      <c r="G5" s="288"/>
      <c r="H5" s="288"/>
      <c r="I5" s="288"/>
      <c r="J5" s="288"/>
    </row>
    <row r="6" spans="1:10" ht="21.75" customHeight="1" x14ac:dyDescent="0.2">
      <c r="A6" s="82"/>
      <c r="B6" s="82"/>
      <c r="C6" s="82"/>
      <c r="D6" s="82"/>
      <c r="E6" s="82"/>
      <c r="F6" s="82"/>
      <c r="G6" s="82"/>
      <c r="H6" s="82"/>
      <c r="I6" s="82"/>
      <c r="J6" s="82"/>
    </row>
    <row r="7" spans="1:10" ht="13.8" thickBot="1" x14ac:dyDescent="0.25">
      <c r="A7" s="61"/>
      <c r="B7" s="61"/>
      <c r="C7" s="61"/>
      <c r="D7" s="61"/>
      <c r="E7" s="61"/>
      <c r="F7" s="61"/>
      <c r="G7" s="61"/>
      <c r="H7" s="61"/>
      <c r="I7" s="61"/>
      <c r="J7" s="61"/>
    </row>
    <row r="8" spans="1:10" ht="21.75" customHeight="1" x14ac:dyDescent="0.2">
      <c r="A8" s="332" t="s">
        <v>4</v>
      </c>
      <c r="B8" s="333"/>
      <c r="C8" s="131"/>
      <c r="D8" s="132"/>
      <c r="E8" s="133"/>
      <c r="F8" s="134"/>
      <c r="G8" s="134"/>
      <c r="H8" s="337" t="s">
        <v>95</v>
      </c>
      <c r="I8" s="340" t="s">
        <v>94</v>
      </c>
      <c r="J8" s="343" t="s">
        <v>5</v>
      </c>
    </row>
    <row r="9" spans="1:10" ht="33.75" customHeight="1" x14ac:dyDescent="0.2">
      <c r="A9" s="293"/>
      <c r="B9" s="334"/>
      <c r="C9" s="135"/>
      <c r="D9" s="136"/>
      <c r="E9" s="346" t="s">
        <v>96</v>
      </c>
      <c r="F9" s="347" t="s">
        <v>171</v>
      </c>
      <c r="G9" s="346" t="s">
        <v>97</v>
      </c>
      <c r="H9" s="338"/>
      <c r="I9" s="341"/>
      <c r="J9" s="344"/>
    </row>
    <row r="10" spans="1:10" ht="20.25" customHeight="1" x14ac:dyDescent="0.2">
      <c r="A10" s="335"/>
      <c r="B10" s="336"/>
      <c r="C10" s="137" t="s">
        <v>98</v>
      </c>
      <c r="D10" s="137" t="s">
        <v>99</v>
      </c>
      <c r="E10" s="339"/>
      <c r="F10" s="348"/>
      <c r="G10" s="339"/>
      <c r="H10" s="339"/>
      <c r="I10" s="342"/>
      <c r="J10" s="345"/>
    </row>
    <row r="11" spans="1:10" x14ac:dyDescent="0.2">
      <c r="A11" s="360" t="s">
        <v>7</v>
      </c>
      <c r="B11" s="328" t="s">
        <v>38</v>
      </c>
      <c r="C11" s="331">
        <v>58460</v>
      </c>
      <c r="D11" s="331">
        <v>0</v>
      </c>
      <c r="E11" s="357">
        <f>C11-D11</f>
        <v>58460</v>
      </c>
      <c r="F11" s="331">
        <v>41000</v>
      </c>
      <c r="G11" s="357">
        <f>'（別紙１の１）健康診断事業計画書'!H17</f>
        <v>39974</v>
      </c>
      <c r="H11" s="349">
        <f>MIN(E11:G19)</f>
        <v>39974</v>
      </c>
      <c r="I11" s="294"/>
      <c r="J11" s="358"/>
    </row>
    <row r="12" spans="1:10" x14ac:dyDescent="0.2">
      <c r="A12" s="316"/>
      <c r="B12" s="329"/>
      <c r="C12" s="331"/>
      <c r="D12" s="331"/>
      <c r="E12" s="357"/>
      <c r="F12" s="331"/>
      <c r="G12" s="357"/>
      <c r="H12" s="350"/>
      <c r="I12" s="321"/>
      <c r="J12" s="358"/>
    </row>
    <row r="13" spans="1:10" x14ac:dyDescent="0.2">
      <c r="A13" s="316"/>
      <c r="B13" s="329"/>
      <c r="C13" s="331"/>
      <c r="D13" s="331"/>
      <c r="E13" s="357"/>
      <c r="F13" s="331"/>
      <c r="G13" s="357"/>
      <c r="H13" s="350"/>
      <c r="I13" s="321"/>
      <c r="J13" s="358"/>
    </row>
    <row r="14" spans="1:10" x14ac:dyDescent="0.2">
      <c r="A14" s="316"/>
      <c r="B14" s="329"/>
      <c r="C14" s="331"/>
      <c r="D14" s="331"/>
      <c r="E14" s="357"/>
      <c r="F14" s="331"/>
      <c r="G14" s="357"/>
      <c r="H14" s="350"/>
      <c r="I14" s="321"/>
      <c r="J14" s="358"/>
    </row>
    <row r="15" spans="1:10" x14ac:dyDescent="0.2">
      <c r="A15" s="316"/>
      <c r="B15" s="329"/>
      <c r="C15" s="331"/>
      <c r="D15" s="331"/>
      <c r="E15" s="357"/>
      <c r="F15" s="331"/>
      <c r="G15" s="357"/>
      <c r="H15" s="350"/>
      <c r="I15" s="321"/>
      <c r="J15" s="358"/>
    </row>
    <row r="16" spans="1:10" x14ac:dyDescent="0.2">
      <c r="A16" s="316"/>
      <c r="B16" s="329"/>
      <c r="C16" s="331"/>
      <c r="D16" s="331"/>
      <c r="E16" s="357"/>
      <c r="F16" s="331"/>
      <c r="G16" s="357"/>
      <c r="H16" s="350"/>
      <c r="I16" s="321"/>
      <c r="J16" s="358"/>
    </row>
    <row r="17" spans="1:12" x14ac:dyDescent="0.2">
      <c r="A17" s="316"/>
      <c r="B17" s="329"/>
      <c r="C17" s="331"/>
      <c r="D17" s="331"/>
      <c r="E17" s="357"/>
      <c r="F17" s="331"/>
      <c r="G17" s="357"/>
      <c r="H17" s="350"/>
      <c r="I17" s="321"/>
      <c r="J17" s="358"/>
    </row>
    <row r="18" spans="1:12" x14ac:dyDescent="0.2">
      <c r="A18" s="316"/>
      <c r="B18" s="329"/>
      <c r="C18" s="331"/>
      <c r="D18" s="331"/>
      <c r="E18" s="357"/>
      <c r="F18" s="331"/>
      <c r="G18" s="357"/>
      <c r="H18" s="350"/>
      <c r="I18" s="321"/>
      <c r="J18" s="358"/>
    </row>
    <row r="19" spans="1:12" x14ac:dyDescent="0.2">
      <c r="A19" s="316"/>
      <c r="B19" s="330"/>
      <c r="C19" s="331"/>
      <c r="D19" s="331"/>
      <c r="E19" s="357"/>
      <c r="F19" s="331"/>
      <c r="G19" s="357"/>
      <c r="H19" s="351"/>
      <c r="I19" s="321"/>
      <c r="J19" s="358"/>
    </row>
    <row r="20" spans="1:12" x14ac:dyDescent="0.2">
      <c r="A20" s="316"/>
      <c r="B20" s="328" t="s">
        <v>39</v>
      </c>
      <c r="C20" s="331">
        <v>0</v>
      </c>
      <c r="D20" s="331">
        <v>0</v>
      </c>
      <c r="E20" s="357">
        <f>C20-D20</f>
        <v>0</v>
      </c>
      <c r="F20" s="331">
        <v>0</v>
      </c>
      <c r="G20" s="357">
        <f>'（別紙１の１）健康診断事業計画書'!I17</f>
        <v>0</v>
      </c>
      <c r="H20" s="349">
        <f>MIN(E20:G28)</f>
        <v>0</v>
      </c>
      <c r="I20" s="294"/>
      <c r="K20" s="353"/>
      <c r="L20" s="53"/>
    </row>
    <row r="21" spans="1:12" x14ac:dyDescent="0.2">
      <c r="A21" s="316"/>
      <c r="B21" s="329"/>
      <c r="C21" s="331"/>
      <c r="D21" s="331"/>
      <c r="E21" s="357"/>
      <c r="F21" s="331"/>
      <c r="G21" s="357"/>
      <c r="H21" s="350"/>
      <c r="I21" s="321"/>
      <c r="K21" s="354"/>
      <c r="L21" s="53"/>
    </row>
    <row r="22" spans="1:12" x14ac:dyDescent="0.2">
      <c r="A22" s="316"/>
      <c r="B22" s="329"/>
      <c r="C22" s="331"/>
      <c r="D22" s="331"/>
      <c r="E22" s="357"/>
      <c r="F22" s="331"/>
      <c r="G22" s="357"/>
      <c r="H22" s="350"/>
      <c r="I22" s="321"/>
      <c r="K22" s="354"/>
      <c r="L22" s="53"/>
    </row>
    <row r="23" spans="1:12" x14ac:dyDescent="0.2">
      <c r="A23" s="316"/>
      <c r="B23" s="329"/>
      <c r="C23" s="331"/>
      <c r="D23" s="331"/>
      <c r="E23" s="357"/>
      <c r="F23" s="331"/>
      <c r="G23" s="357"/>
      <c r="H23" s="350"/>
      <c r="I23" s="321"/>
      <c r="K23" s="354"/>
      <c r="L23" s="53"/>
    </row>
    <row r="24" spans="1:12" x14ac:dyDescent="0.2">
      <c r="A24" s="316"/>
      <c r="B24" s="329"/>
      <c r="C24" s="331"/>
      <c r="D24" s="331"/>
      <c r="E24" s="357"/>
      <c r="F24" s="331"/>
      <c r="G24" s="357"/>
      <c r="H24" s="350"/>
      <c r="I24" s="321"/>
      <c r="K24" s="354"/>
      <c r="L24" s="53"/>
    </row>
    <row r="25" spans="1:12" x14ac:dyDescent="0.2">
      <c r="A25" s="316"/>
      <c r="B25" s="329"/>
      <c r="C25" s="331"/>
      <c r="D25" s="331"/>
      <c r="E25" s="357"/>
      <c r="F25" s="331"/>
      <c r="G25" s="357"/>
      <c r="H25" s="350"/>
      <c r="I25" s="321"/>
      <c r="K25" s="354"/>
      <c r="L25" s="53"/>
    </row>
    <row r="26" spans="1:12" x14ac:dyDescent="0.2">
      <c r="A26" s="316"/>
      <c r="B26" s="329"/>
      <c r="C26" s="331"/>
      <c r="D26" s="331"/>
      <c r="E26" s="357"/>
      <c r="F26" s="331"/>
      <c r="G26" s="357"/>
      <c r="H26" s="350"/>
      <c r="I26" s="321"/>
      <c r="K26" s="354"/>
      <c r="L26" s="53"/>
    </row>
    <row r="27" spans="1:12" x14ac:dyDescent="0.2">
      <c r="A27" s="316"/>
      <c r="B27" s="329"/>
      <c r="C27" s="331"/>
      <c r="D27" s="331"/>
      <c r="E27" s="357"/>
      <c r="F27" s="331"/>
      <c r="G27" s="357"/>
      <c r="H27" s="350"/>
      <c r="I27" s="321"/>
      <c r="K27" s="354"/>
      <c r="L27" s="53"/>
    </row>
    <row r="28" spans="1:12" x14ac:dyDescent="0.2">
      <c r="A28" s="316"/>
      <c r="B28" s="330"/>
      <c r="C28" s="331"/>
      <c r="D28" s="331"/>
      <c r="E28" s="357"/>
      <c r="F28" s="331"/>
      <c r="G28" s="357"/>
      <c r="H28" s="351"/>
      <c r="I28" s="295"/>
      <c r="K28" s="355"/>
      <c r="L28" s="53"/>
    </row>
    <row r="29" spans="1:12" x14ac:dyDescent="0.2">
      <c r="A29" s="316" t="s">
        <v>6</v>
      </c>
      <c r="B29" s="361"/>
      <c r="C29" s="357">
        <f>SUM(C11:C28)</f>
        <v>58460</v>
      </c>
      <c r="D29" s="357">
        <f t="shared" ref="D29:F29" si="0">SUM(D11:D28)</f>
        <v>0</v>
      </c>
      <c r="E29" s="357">
        <f t="shared" si="0"/>
        <v>58460</v>
      </c>
      <c r="F29" s="357">
        <f t="shared" si="0"/>
        <v>41000</v>
      </c>
      <c r="G29" s="294"/>
      <c r="H29" s="357">
        <f t="shared" ref="H29" si="1">SUM(H11:H28)</f>
        <v>39974</v>
      </c>
      <c r="I29" s="349">
        <f>ROUNDDOWN((H29*(2/3)),0)</f>
        <v>26649</v>
      </c>
      <c r="J29" s="358"/>
      <c r="K29" s="200"/>
    </row>
    <row r="30" spans="1:12" x14ac:dyDescent="0.2">
      <c r="A30" s="316"/>
      <c r="B30" s="361"/>
      <c r="C30" s="357"/>
      <c r="D30" s="357"/>
      <c r="E30" s="357"/>
      <c r="F30" s="357"/>
      <c r="G30" s="321"/>
      <c r="H30" s="357"/>
      <c r="I30" s="350"/>
      <c r="J30" s="358"/>
    </row>
    <row r="31" spans="1:12" x14ac:dyDescent="0.2">
      <c r="A31" s="316"/>
      <c r="B31" s="361"/>
      <c r="C31" s="357"/>
      <c r="D31" s="357"/>
      <c r="E31" s="357"/>
      <c r="F31" s="357"/>
      <c r="G31" s="321"/>
      <c r="H31" s="357"/>
      <c r="I31" s="350"/>
      <c r="J31" s="358"/>
    </row>
    <row r="32" spans="1:12" x14ac:dyDescent="0.2">
      <c r="A32" s="316"/>
      <c r="B32" s="361"/>
      <c r="C32" s="357"/>
      <c r="D32" s="357"/>
      <c r="E32" s="357"/>
      <c r="F32" s="357"/>
      <c r="G32" s="321"/>
      <c r="H32" s="357"/>
      <c r="I32" s="350"/>
      <c r="J32" s="358"/>
    </row>
    <row r="33" spans="1:10" ht="13.8" thickBot="1" x14ac:dyDescent="0.25">
      <c r="A33" s="362"/>
      <c r="B33" s="363"/>
      <c r="C33" s="364"/>
      <c r="D33" s="364"/>
      <c r="E33" s="364"/>
      <c r="F33" s="364"/>
      <c r="G33" s="321"/>
      <c r="H33" s="364"/>
      <c r="I33" s="365"/>
      <c r="J33" s="359"/>
    </row>
    <row r="34" spans="1:10" x14ac:dyDescent="0.2">
      <c r="A34" s="61"/>
      <c r="B34" s="61"/>
      <c r="C34" s="61"/>
      <c r="D34" s="61"/>
      <c r="E34" s="61"/>
      <c r="F34" s="61"/>
      <c r="G34" s="138"/>
      <c r="H34" s="61"/>
      <c r="I34" s="61"/>
      <c r="J34" s="61"/>
    </row>
    <row r="35" spans="1:10" ht="13.5" customHeight="1" x14ac:dyDescent="0.2">
      <c r="A35" s="356" t="s">
        <v>232</v>
      </c>
      <c r="B35" s="356"/>
      <c r="C35" s="356"/>
      <c r="D35" s="356"/>
      <c r="E35" s="356"/>
      <c r="F35" s="356"/>
      <c r="G35" s="356"/>
      <c r="H35" s="356"/>
      <c r="I35" s="356"/>
      <c r="J35" s="74"/>
    </row>
    <row r="36" spans="1:10" x14ac:dyDescent="0.2">
      <c r="A36" s="356"/>
      <c r="B36" s="356"/>
      <c r="C36" s="356"/>
      <c r="D36" s="356"/>
      <c r="E36" s="356"/>
      <c r="F36" s="356"/>
      <c r="G36" s="356"/>
      <c r="H36" s="356"/>
      <c r="I36" s="356"/>
      <c r="J36" s="74"/>
    </row>
    <row r="37" spans="1:10" x14ac:dyDescent="0.2">
      <c r="A37" s="356"/>
      <c r="B37" s="356"/>
      <c r="C37" s="356"/>
      <c r="D37" s="356"/>
      <c r="E37" s="356"/>
      <c r="F37" s="356"/>
      <c r="G37" s="356"/>
      <c r="H37" s="356"/>
      <c r="I37" s="356"/>
      <c r="J37" s="74"/>
    </row>
    <row r="38" spans="1:10" x14ac:dyDescent="0.2">
      <c r="A38" s="356"/>
      <c r="B38" s="356"/>
      <c r="C38" s="356"/>
      <c r="D38" s="356"/>
      <c r="E38" s="356"/>
      <c r="F38" s="356"/>
      <c r="G38" s="356"/>
      <c r="H38" s="356"/>
      <c r="I38" s="356"/>
      <c r="J38" s="74"/>
    </row>
    <row r="39" spans="1:10" x14ac:dyDescent="0.2">
      <c r="A39" s="356"/>
      <c r="B39" s="356"/>
      <c r="C39" s="356"/>
      <c r="D39" s="356"/>
      <c r="E39" s="356"/>
      <c r="F39" s="356"/>
      <c r="G39" s="356"/>
      <c r="H39" s="356"/>
      <c r="I39" s="356"/>
      <c r="J39" s="61"/>
    </row>
    <row r="40" spans="1:10" x14ac:dyDescent="0.2">
      <c r="A40" s="11"/>
      <c r="B40" s="352"/>
      <c r="C40" s="352"/>
      <c r="D40" s="352"/>
      <c r="E40" s="352"/>
      <c r="F40" s="11"/>
      <c r="G40" s="11"/>
      <c r="H40" s="11"/>
      <c r="I40" s="11"/>
      <c r="J40" s="11"/>
    </row>
    <row r="41" spans="1:10" x14ac:dyDescent="0.2">
      <c r="A41" s="11"/>
      <c r="B41" s="11"/>
      <c r="C41" s="11"/>
      <c r="D41" s="11"/>
      <c r="E41" s="11"/>
      <c r="F41" s="11"/>
      <c r="G41" s="11"/>
      <c r="H41" s="11"/>
      <c r="I41" s="11"/>
      <c r="J41" s="11"/>
    </row>
    <row r="42" spans="1:10" x14ac:dyDescent="0.2">
      <c r="A42" s="11"/>
      <c r="B42" s="11"/>
      <c r="C42" s="11"/>
      <c r="D42" s="11"/>
      <c r="E42" s="11"/>
      <c r="F42" s="352"/>
      <c r="G42" s="352"/>
      <c r="H42" s="352"/>
      <c r="I42" s="352"/>
      <c r="J42" s="11"/>
    </row>
    <row r="43" spans="1:10" x14ac:dyDescent="0.2">
      <c r="A43" s="11"/>
      <c r="B43" s="11"/>
      <c r="C43" s="11"/>
      <c r="D43" s="11"/>
      <c r="E43" s="11"/>
      <c r="F43" s="11"/>
      <c r="G43" s="11"/>
      <c r="H43" s="11"/>
      <c r="I43" s="11"/>
      <c r="J43" s="11"/>
    </row>
    <row r="52" spans="8:8" x14ac:dyDescent="0.2">
      <c r="H52" s="53"/>
    </row>
  </sheetData>
  <sheetProtection algorithmName="SHA-512" hashValue="C+Q92hABKib11/dN1l5t1Pz3FT8kF384jC845o5j3sz1HpNZ9O19ZVD3x9Wdxx9z3B+cewxGdXTHFDXLwFpOYA==" saltValue="b5br0Zb5Skxh1lqijjktwA==" spinCount="100000" sheet="1" objects="1" scenarios="1"/>
  <mergeCells count="40">
    <mergeCell ref="I20:I28"/>
    <mergeCell ref="I29:I33"/>
    <mergeCell ref="J11:J19"/>
    <mergeCell ref="G11:G19"/>
    <mergeCell ref="D11:D19"/>
    <mergeCell ref="E11:E19"/>
    <mergeCell ref="F29:F33"/>
    <mergeCell ref="H29:H33"/>
    <mergeCell ref="F42:I42"/>
    <mergeCell ref="K20:K28"/>
    <mergeCell ref="B40:E40"/>
    <mergeCell ref="A35:I39"/>
    <mergeCell ref="G29:G33"/>
    <mergeCell ref="D20:D28"/>
    <mergeCell ref="E20:E28"/>
    <mergeCell ref="F20:F28"/>
    <mergeCell ref="G20:G28"/>
    <mergeCell ref="J29:J33"/>
    <mergeCell ref="A11:A28"/>
    <mergeCell ref="A29:B33"/>
    <mergeCell ref="I11:I19"/>
    <mergeCell ref="C29:C33"/>
    <mergeCell ref="D29:D33"/>
    <mergeCell ref="E29:E33"/>
    <mergeCell ref="A1:B1"/>
    <mergeCell ref="B11:B19"/>
    <mergeCell ref="B20:B28"/>
    <mergeCell ref="A5:J5"/>
    <mergeCell ref="C11:C19"/>
    <mergeCell ref="A8:B10"/>
    <mergeCell ref="H8:H10"/>
    <mergeCell ref="I8:I10"/>
    <mergeCell ref="J8:J10"/>
    <mergeCell ref="E9:E10"/>
    <mergeCell ref="F9:F10"/>
    <mergeCell ref="G9:G10"/>
    <mergeCell ref="H11:H19"/>
    <mergeCell ref="H20:H28"/>
    <mergeCell ref="C20:C28"/>
    <mergeCell ref="F11:F19"/>
  </mergeCells>
  <phoneticPr fontId="1"/>
  <conditionalFormatting sqref="C11:D28">
    <cfRule type="containsBlanks" dxfId="14" priority="5">
      <formula>LEN(TRIM(C11))=0</formula>
    </cfRule>
  </conditionalFormatting>
  <conditionalFormatting sqref="F11:F28">
    <cfRule type="containsBlanks" dxfId="13" priority="4">
      <formula>LEN(TRIM(F11))=0</formula>
    </cfRule>
  </conditionalFormatting>
  <dataValidations count="1">
    <dataValidation imeMode="hiragana" allowBlank="1" showInputMessage="1" showErrorMessage="1" sqref="J11:J19 J29:J33 K20:K28" xr:uid="{00000000-0002-0000-0300-000000000000}"/>
  </dataValidations>
  <pageMargins left="0.8" right="0.31496062992125984" top="0.74803149606299213" bottom="0.55118110236220474" header="0.31496062992125984" footer="0.31496062992125984"/>
  <pageSetup paperSize="9" scale="83" orientation="landscape" r:id="rId1"/>
  <ignoredErrors>
    <ignoredError sqref="H11 H20" unlockedFormula="1"/>
  </ignoredErrors>
  <drawing r:id="rId2"/>
  <extLst>
    <ext xmlns:x14="http://schemas.microsoft.com/office/spreadsheetml/2009/9/main" uri="{78C0D931-6437-407d-A8EE-F0AAD7539E65}">
      <x14:conditionalFormattings>
        <x14:conditionalFormatting xmlns:xm="http://schemas.microsoft.com/office/excel/2006/main">
          <x14:cfRule type="cellIs" priority="3" operator="notEqual" id="{7FF54521-4D72-40A7-BC10-3169294F3098}">
            <xm:f>'（別紙１の１）健康診断事業計画書'!$H$19</xm:f>
            <x14:dxf>
              <fill>
                <patternFill>
                  <bgColor rgb="FFFFFF00"/>
                </patternFill>
              </fill>
            </x14:dxf>
          </x14:cfRule>
          <xm:sqref>F11:F19</xm:sqref>
        </x14:conditionalFormatting>
        <x14:conditionalFormatting xmlns:xm="http://schemas.microsoft.com/office/excel/2006/main">
          <x14:cfRule type="cellIs" priority="2" operator="notEqual" id="{4A53F809-20A6-4FFE-B05E-E84721F3B75F}">
            <xm:f>'（別紙１の１）健康診断事業計画書'!$I$19</xm:f>
            <x14:dxf>
              <fill>
                <patternFill>
                  <bgColor rgb="FFFFFF00"/>
                </patternFill>
              </fill>
            </x14:dxf>
          </x14:cfRule>
          <xm:sqref>F20:F28</xm:sqref>
        </x14:conditionalFormatting>
        <x14:conditionalFormatting xmlns:xm="http://schemas.microsoft.com/office/excel/2006/main">
          <x14:cfRule type="cellIs" priority="1" operator="notEqual" id="{7E4E7E2A-EF14-4E8B-AAD9-669394672456}">
            <xm:f>'（別紙１の１）健康診断事業計画書'!$J$19</xm:f>
            <x14:dxf>
              <fill>
                <patternFill>
                  <bgColor rgb="FFFFFF00"/>
                </patternFill>
              </fill>
            </x14:dxf>
          </x14:cfRule>
          <xm:sqref>F29:F33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I30"/>
  <sheetViews>
    <sheetView showGridLines="0" view="pageBreakPreview" zoomScaleNormal="100" zoomScaleSheetLayoutView="100" workbookViewId="0">
      <selection activeCell="F20" sqref="F20"/>
    </sheetView>
  </sheetViews>
  <sheetFormatPr defaultColWidth="9" defaultRowHeight="13.2" x14ac:dyDescent="0.2"/>
  <cols>
    <col min="1" max="1" width="15.6640625" style="6" customWidth="1"/>
    <col min="2" max="2" width="19.6640625" style="6" customWidth="1"/>
    <col min="3" max="3" width="18.88671875" style="6" customWidth="1"/>
    <col min="4" max="4" width="4.6640625" style="6" customWidth="1"/>
    <col min="5" max="5" width="3.6640625" style="6" customWidth="1"/>
    <col min="6" max="6" width="4.6640625" style="6" customWidth="1"/>
    <col min="7" max="7" width="3.6640625" style="6" customWidth="1"/>
    <col min="8" max="8" width="17" style="6" customWidth="1"/>
    <col min="9" max="16384" width="9" style="6"/>
  </cols>
  <sheetData>
    <row r="1" spans="1:9" x14ac:dyDescent="0.2">
      <c r="A1" s="327" t="s">
        <v>244</v>
      </c>
      <c r="B1" s="327"/>
      <c r="C1" s="61"/>
      <c r="D1" s="61"/>
      <c r="E1" s="61"/>
      <c r="F1" s="61"/>
      <c r="G1" s="61"/>
      <c r="H1" s="61"/>
      <c r="I1" s="7"/>
    </row>
    <row r="2" spans="1:9" x14ac:dyDescent="0.2">
      <c r="A2" s="288" t="s">
        <v>31</v>
      </c>
      <c r="B2" s="288"/>
      <c r="C2" s="288"/>
      <c r="D2" s="288"/>
      <c r="E2" s="288"/>
      <c r="F2" s="288"/>
      <c r="G2" s="288"/>
      <c r="H2" s="288"/>
      <c r="I2" s="7"/>
    </row>
    <row r="3" spans="1:9" x14ac:dyDescent="0.2">
      <c r="A3" s="372"/>
      <c r="B3" s="372"/>
      <c r="C3" s="372"/>
      <c r="D3" s="372"/>
      <c r="E3" s="372"/>
      <c r="F3" s="372"/>
      <c r="G3" s="372"/>
      <c r="H3" s="372"/>
      <c r="I3" s="7"/>
    </row>
    <row r="4" spans="1:9" ht="16.8" thickBot="1" x14ac:dyDescent="0.25">
      <c r="A4" s="94"/>
      <c r="B4" s="94"/>
      <c r="C4" s="94"/>
      <c r="D4" s="94"/>
      <c r="E4" s="94"/>
      <c r="F4" s="94"/>
      <c r="G4" s="94"/>
      <c r="H4" s="94"/>
      <c r="I4" s="7"/>
    </row>
    <row r="5" spans="1:9" ht="18" customHeight="1" x14ac:dyDescent="0.2">
      <c r="A5" s="95" t="s">
        <v>4</v>
      </c>
      <c r="B5" s="96" t="s">
        <v>14</v>
      </c>
      <c r="C5" s="96" t="s">
        <v>54</v>
      </c>
      <c r="D5" s="373" t="s">
        <v>15</v>
      </c>
      <c r="E5" s="374"/>
      <c r="F5" s="374"/>
      <c r="G5" s="375"/>
      <c r="H5" s="97" t="s">
        <v>32</v>
      </c>
      <c r="I5" s="7"/>
    </row>
    <row r="6" spans="1:9" ht="27.75" customHeight="1" x14ac:dyDescent="0.2">
      <c r="A6" s="104" t="s">
        <v>21</v>
      </c>
      <c r="B6" s="88"/>
      <c r="C6" s="201"/>
      <c r="D6" s="108"/>
      <c r="E6" s="98" t="s">
        <v>105</v>
      </c>
      <c r="F6" s="109"/>
      <c r="G6" s="99" t="s">
        <v>139</v>
      </c>
      <c r="H6" s="89"/>
      <c r="I6" s="7"/>
    </row>
    <row r="7" spans="1:9" ht="27.75" customHeight="1" x14ac:dyDescent="0.2">
      <c r="A7" s="105" t="s">
        <v>20</v>
      </c>
      <c r="B7" s="88"/>
      <c r="C7" s="201"/>
      <c r="D7" s="108"/>
      <c r="E7" s="98" t="s">
        <v>105</v>
      </c>
      <c r="F7" s="109"/>
      <c r="G7" s="99" t="s">
        <v>139</v>
      </c>
      <c r="H7" s="89"/>
      <c r="I7" s="7"/>
    </row>
    <row r="8" spans="1:9" ht="27.75" customHeight="1" x14ac:dyDescent="0.2">
      <c r="A8" s="104" t="s">
        <v>30</v>
      </c>
      <c r="B8" s="88"/>
      <c r="C8" s="201"/>
      <c r="D8" s="108"/>
      <c r="E8" s="98" t="s">
        <v>105</v>
      </c>
      <c r="F8" s="109"/>
      <c r="G8" s="99" t="s">
        <v>139</v>
      </c>
      <c r="H8" s="89"/>
      <c r="I8" s="7"/>
    </row>
    <row r="9" spans="1:9" ht="27.75" customHeight="1" x14ac:dyDescent="0.2">
      <c r="A9" s="104" t="s">
        <v>29</v>
      </c>
      <c r="B9" s="88"/>
      <c r="C9" s="201"/>
      <c r="D9" s="108"/>
      <c r="E9" s="98" t="s">
        <v>105</v>
      </c>
      <c r="F9" s="109"/>
      <c r="G9" s="99" t="s">
        <v>139</v>
      </c>
      <c r="H9" s="89"/>
      <c r="I9" s="7"/>
    </row>
    <row r="10" spans="1:9" ht="27.75" customHeight="1" x14ac:dyDescent="0.2">
      <c r="A10" s="104" t="s">
        <v>28</v>
      </c>
      <c r="B10" s="88"/>
      <c r="C10" s="201"/>
      <c r="D10" s="108"/>
      <c r="E10" s="98" t="s">
        <v>105</v>
      </c>
      <c r="F10" s="109"/>
      <c r="G10" s="99" t="s">
        <v>139</v>
      </c>
      <c r="H10" s="89"/>
      <c r="I10" s="7"/>
    </row>
    <row r="11" spans="1:9" ht="27.75" customHeight="1" x14ac:dyDescent="0.2">
      <c r="A11" s="369" t="s">
        <v>27</v>
      </c>
      <c r="B11" s="106" t="s">
        <v>148</v>
      </c>
      <c r="C11" s="201"/>
      <c r="D11" s="108"/>
      <c r="E11" s="98" t="s">
        <v>105</v>
      </c>
      <c r="F11" s="109"/>
      <c r="G11" s="99" t="s">
        <v>139</v>
      </c>
      <c r="H11" s="89"/>
      <c r="I11" s="7"/>
    </row>
    <row r="12" spans="1:9" ht="27.75" customHeight="1" x14ac:dyDescent="0.2">
      <c r="A12" s="370"/>
      <c r="B12" s="106" t="s">
        <v>149</v>
      </c>
      <c r="C12" s="201"/>
      <c r="D12" s="108"/>
      <c r="E12" s="98" t="s">
        <v>105</v>
      </c>
      <c r="F12" s="109"/>
      <c r="G12" s="99" t="s">
        <v>139</v>
      </c>
      <c r="H12" s="89"/>
      <c r="I12" s="7"/>
    </row>
    <row r="13" spans="1:9" ht="27.75" customHeight="1" x14ac:dyDescent="0.2">
      <c r="A13" s="370"/>
      <c r="B13" s="106" t="s">
        <v>150</v>
      </c>
      <c r="C13" s="201"/>
      <c r="D13" s="108"/>
      <c r="E13" s="98" t="s">
        <v>105</v>
      </c>
      <c r="F13" s="109"/>
      <c r="G13" s="99" t="s">
        <v>139</v>
      </c>
      <c r="H13" s="89"/>
      <c r="I13" s="7"/>
    </row>
    <row r="14" spans="1:9" ht="27.75" customHeight="1" x14ac:dyDescent="0.2">
      <c r="A14" s="370"/>
      <c r="B14" s="106" t="s">
        <v>151</v>
      </c>
      <c r="C14" s="201"/>
      <c r="D14" s="108"/>
      <c r="E14" s="98" t="s">
        <v>105</v>
      </c>
      <c r="F14" s="109"/>
      <c r="G14" s="99" t="s">
        <v>139</v>
      </c>
      <c r="H14" s="89"/>
      <c r="I14" s="7"/>
    </row>
    <row r="15" spans="1:9" ht="27.75" customHeight="1" x14ac:dyDescent="0.2">
      <c r="A15" s="370"/>
      <c r="B15" s="106" t="s">
        <v>152</v>
      </c>
      <c r="C15" s="201"/>
      <c r="D15" s="108"/>
      <c r="E15" s="98" t="s">
        <v>105</v>
      </c>
      <c r="F15" s="109"/>
      <c r="G15" s="99" t="s">
        <v>139</v>
      </c>
      <c r="H15" s="89"/>
      <c r="I15" s="7"/>
    </row>
    <row r="16" spans="1:9" ht="27.75" customHeight="1" x14ac:dyDescent="0.2">
      <c r="A16" s="371"/>
      <c r="B16" s="106" t="s">
        <v>16</v>
      </c>
      <c r="C16" s="201"/>
      <c r="D16" s="108"/>
      <c r="E16" s="98" t="s">
        <v>105</v>
      </c>
      <c r="F16" s="109"/>
      <c r="G16" s="99" t="s">
        <v>139</v>
      </c>
      <c r="H16" s="89"/>
      <c r="I16" s="7"/>
    </row>
    <row r="17" spans="1:9" ht="27.75" customHeight="1" x14ac:dyDescent="0.2">
      <c r="A17" s="369" t="s">
        <v>26</v>
      </c>
      <c r="B17" s="106" t="s">
        <v>153</v>
      </c>
      <c r="C17" s="201"/>
      <c r="D17" s="108"/>
      <c r="E17" s="98" t="s">
        <v>105</v>
      </c>
      <c r="F17" s="109"/>
      <c r="G17" s="99" t="s">
        <v>139</v>
      </c>
      <c r="H17" s="89"/>
      <c r="I17" s="7"/>
    </row>
    <row r="18" spans="1:9" ht="27.75" customHeight="1" x14ac:dyDescent="0.2">
      <c r="A18" s="370"/>
      <c r="B18" s="106" t="s">
        <v>154</v>
      </c>
      <c r="C18" s="201"/>
      <c r="D18" s="108"/>
      <c r="E18" s="98" t="s">
        <v>105</v>
      </c>
      <c r="F18" s="109"/>
      <c r="G18" s="99" t="s">
        <v>139</v>
      </c>
      <c r="H18" s="89"/>
      <c r="I18" s="7"/>
    </row>
    <row r="19" spans="1:9" ht="27.75" customHeight="1" x14ac:dyDescent="0.2">
      <c r="A19" s="371"/>
      <c r="B19" s="106" t="s">
        <v>17</v>
      </c>
      <c r="C19" s="201"/>
      <c r="D19" s="108"/>
      <c r="E19" s="98" t="s">
        <v>105</v>
      </c>
      <c r="F19" s="109"/>
      <c r="G19" s="99" t="s">
        <v>139</v>
      </c>
      <c r="H19" s="89"/>
      <c r="I19" s="7"/>
    </row>
    <row r="20" spans="1:9" ht="27.75" customHeight="1" x14ac:dyDescent="0.2">
      <c r="A20" s="104" t="s">
        <v>22</v>
      </c>
      <c r="B20" s="88"/>
      <c r="C20" s="202">
        <v>41000</v>
      </c>
      <c r="D20" s="204">
        <v>7</v>
      </c>
      <c r="E20" s="98" t="s">
        <v>105</v>
      </c>
      <c r="F20" s="205">
        <v>10</v>
      </c>
      <c r="G20" s="99" t="s">
        <v>139</v>
      </c>
      <c r="H20" s="89"/>
      <c r="I20" s="7"/>
    </row>
    <row r="21" spans="1:9" ht="27.75" customHeight="1" x14ac:dyDescent="0.2">
      <c r="A21" s="104" t="s">
        <v>18</v>
      </c>
      <c r="B21" s="88"/>
      <c r="C21" s="201"/>
      <c r="D21" s="108"/>
      <c r="E21" s="98" t="s">
        <v>105</v>
      </c>
      <c r="F21" s="109"/>
      <c r="G21" s="99" t="s">
        <v>139</v>
      </c>
      <c r="H21" s="89"/>
      <c r="I21" s="7"/>
    </row>
    <row r="22" spans="1:9" ht="27.75" customHeight="1" x14ac:dyDescent="0.2">
      <c r="A22" s="104" t="s">
        <v>23</v>
      </c>
      <c r="B22" s="88"/>
      <c r="C22" s="201"/>
      <c r="D22" s="108"/>
      <c r="E22" s="98" t="s">
        <v>105</v>
      </c>
      <c r="F22" s="109"/>
      <c r="G22" s="99" t="s">
        <v>139</v>
      </c>
      <c r="H22" s="89"/>
      <c r="I22" s="7"/>
    </row>
    <row r="23" spans="1:9" ht="27.75" customHeight="1" x14ac:dyDescent="0.2">
      <c r="A23" s="104" t="s">
        <v>24</v>
      </c>
      <c r="B23" s="88"/>
      <c r="C23" s="201"/>
      <c r="D23" s="108"/>
      <c r="E23" s="98" t="s">
        <v>105</v>
      </c>
      <c r="F23" s="109"/>
      <c r="G23" s="99" t="s">
        <v>139</v>
      </c>
      <c r="H23" s="89"/>
      <c r="I23" s="7"/>
    </row>
    <row r="24" spans="1:9" ht="27.75" customHeight="1" x14ac:dyDescent="0.2">
      <c r="A24" s="104" t="s">
        <v>25</v>
      </c>
      <c r="B24" s="88"/>
      <c r="C24" s="201"/>
      <c r="D24" s="108"/>
      <c r="E24" s="98" t="s">
        <v>105</v>
      </c>
      <c r="F24" s="109"/>
      <c r="G24" s="99" t="s">
        <v>139</v>
      </c>
      <c r="H24" s="89"/>
      <c r="I24" s="7"/>
    </row>
    <row r="25" spans="1:9" ht="27.75" customHeight="1" thickBot="1" x14ac:dyDescent="0.25">
      <c r="A25" s="107"/>
      <c r="B25" s="90"/>
      <c r="C25" s="203"/>
      <c r="D25" s="108"/>
      <c r="E25" s="101" t="s">
        <v>105</v>
      </c>
      <c r="F25" s="109"/>
      <c r="G25" s="102" t="s">
        <v>139</v>
      </c>
      <c r="H25" s="91"/>
      <c r="I25" s="45"/>
    </row>
    <row r="26" spans="1:9" ht="27.75" customHeight="1" thickTop="1" thickBot="1" x14ac:dyDescent="0.25">
      <c r="A26" s="103" t="s">
        <v>19</v>
      </c>
      <c r="B26" s="92"/>
      <c r="C26" s="206">
        <f>IF(SUM(C6:C25)&gt;0,SUM(C6:C25),"")</f>
        <v>41000</v>
      </c>
      <c r="D26" s="366"/>
      <c r="E26" s="367"/>
      <c r="F26" s="367"/>
      <c r="G26" s="368"/>
      <c r="H26" s="93"/>
      <c r="I26" s="174"/>
    </row>
    <row r="27" spans="1:9" x14ac:dyDescent="0.2">
      <c r="A27" s="9"/>
      <c r="B27" s="9"/>
      <c r="C27" s="9"/>
      <c r="D27" s="58"/>
      <c r="E27" s="9"/>
      <c r="F27" s="58"/>
      <c r="G27" s="58"/>
      <c r="H27" s="9"/>
      <c r="I27" s="7"/>
    </row>
    <row r="28" spans="1:9" ht="13.5" customHeight="1" x14ac:dyDescent="0.2">
      <c r="A28" s="9"/>
      <c r="B28" s="9"/>
      <c r="C28" s="57"/>
      <c r="D28" s="57"/>
      <c r="E28" s="57"/>
      <c r="F28" s="57"/>
      <c r="G28" s="57"/>
      <c r="H28" s="57"/>
      <c r="I28" s="7"/>
    </row>
    <row r="29" spans="1:9" x14ac:dyDescent="0.2">
      <c r="A29" s="9"/>
      <c r="B29" s="9"/>
      <c r="C29" s="57"/>
      <c r="D29" s="57"/>
      <c r="E29" s="57"/>
      <c r="F29" s="57"/>
      <c r="G29" s="57"/>
      <c r="H29" s="57"/>
      <c r="I29" s="7"/>
    </row>
    <row r="30" spans="1:9" x14ac:dyDescent="0.2">
      <c r="A30" s="10"/>
      <c r="B30" s="10"/>
      <c r="C30" s="10"/>
      <c r="D30" s="10"/>
      <c r="E30" s="10"/>
      <c r="F30" s="10"/>
      <c r="G30" s="10"/>
      <c r="H30" s="10"/>
    </row>
  </sheetData>
  <sheetProtection algorithmName="SHA-512" hashValue="xfs+OOGVvUUYl/PzWWTWP31nXpZsYhCudBrZp/NBV89LR6bCmCoAl/1nj2K79wJdBjgdfhAKdQUgCEqIyHZuxA==" saltValue="a66gSrTF+Z6yzmIgw2gk7g==" spinCount="100000" sheet="1" objects="1" scenarios="1"/>
  <mergeCells count="6">
    <mergeCell ref="D26:G26"/>
    <mergeCell ref="A1:B1"/>
    <mergeCell ref="A11:A16"/>
    <mergeCell ref="A17:A19"/>
    <mergeCell ref="A2:H3"/>
    <mergeCell ref="D5:G5"/>
  </mergeCells>
  <phoneticPr fontId="1"/>
  <conditionalFormatting sqref="D6:D25">
    <cfRule type="expression" dxfId="9" priority="5">
      <formula>D6&gt;0</formula>
    </cfRule>
    <cfRule type="expression" dxfId="8" priority="6">
      <formula>C6&gt;0</formula>
    </cfRule>
  </conditionalFormatting>
  <conditionalFormatting sqref="F6:F25">
    <cfRule type="expression" dxfId="7" priority="3">
      <formula>F6&gt;0</formula>
    </cfRule>
    <cfRule type="expression" dxfId="6" priority="4">
      <formula>C6&gt;0</formula>
    </cfRule>
  </conditionalFormatting>
  <conditionalFormatting sqref="C26">
    <cfRule type="containsBlanks" priority="1" stopIfTrue="1">
      <formula>LEN(TRIM(C26))=0</formula>
    </cfRule>
  </conditionalFormatting>
  <dataValidations count="2">
    <dataValidation imeMode="off" allowBlank="1" showInputMessage="1" showErrorMessage="1" sqref="C6:D25 F6:F25" xr:uid="{00000000-0002-0000-0400-000000000000}"/>
    <dataValidation imeMode="hiragana" allowBlank="1" showInputMessage="1" showErrorMessage="1" sqref="A6:B25 H6:H25" xr:uid="{00000000-0002-0000-0400-000001000000}"/>
  </dataValidations>
  <printOptions horizontalCentered="1"/>
  <pageMargins left="0.9055118110236221" right="0.70866141732283472" top="0.74803149606299213" bottom="0.74803149606299213" header="0.31496062992125984" footer="0.31496062992125984"/>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 operator="notEqual" id="{BF0A2DCF-7C78-4FFF-A0F4-CFBF2298014C}">
            <xm:f>'（別紙１の１）健康診断事業計画書'!$J$19</xm:f>
            <x14:dxf>
              <fill>
                <patternFill>
                  <bgColor rgb="FFFFFF00"/>
                </patternFill>
              </fill>
            </x14:dxf>
          </x14:cfRule>
          <xm:sqref>C26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98"/>
  <sheetViews>
    <sheetView showGridLines="0" showZeros="0" view="pageBreakPreview" topLeftCell="A16" zoomScaleNormal="100" zoomScaleSheetLayoutView="100" workbookViewId="0">
      <selection activeCell="B2" sqref="B2:G3"/>
    </sheetView>
  </sheetViews>
  <sheetFormatPr defaultColWidth="9" defaultRowHeight="13.2" x14ac:dyDescent="0.2"/>
  <cols>
    <col min="1" max="1" width="4.21875" style="6" customWidth="1"/>
    <col min="2" max="5" width="12.6640625" style="6" customWidth="1"/>
    <col min="6" max="6" width="19" style="6" customWidth="1"/>
    <col min="7" max="7" width="14.21875" style="6" customWidth="1"/>
    <col min="8" max="8" width="6.21875" style="6" customWidth="1"/>
    <col min="9" max="16384" width="9" style="6"/>
  </cols>
  <sheetData>
    <row r="1" spans="1:10" ht="21.75" customHeight="1" x14ac:dyDescent="0.2">
      <c r="A1" s="61"/>
      <c r="B1" s="327" t="s">
        <v>245</v>
      </c>
      <c r="C1" s="327"/>
      <c r="D1" s="61"/>
      <c r="E1" s="61"/>
      <c r="F1" s="61"/>
      <c r="G1" s="61"/>
      <c r="H1" s="7"/>
      <c r="I1" s="7"/>
      <c r="J1" s="7"/>
    </row>
    <row r="2" spans="1:10" x14ac:dyDescent="0.2">
      <c r="A2" s="61"/>
      <c r="B2" s="288" t="s">
        <v>296</v>
      </c>
      <c r="C2" s="288"/>
      <c r="D2" s="288"/>
      <c r="E2" s="288"/>
      <c r="F2" s="288"/>
      <c r="G2" s="288"/>
      <c r="H2" s="7"/>
      <c r="I2" s="7"/>
      <c r="J2" s="7"/>
    </row>
    <row r="3" spans="1:10" x14ac:dyDescent="0.2">
      <c r="A3" s="61"/>
      <c r="B3" s="288"/>
      <c r="C3" s="288"/>
      <c r="D3" s="288"/>
      <c r="E3" s="288"/>
      <c r="F3" s="288"/>
      <c r="G3" s="288"/>
      <c r="H3" s="7"/>
      <c r="I3" s="7"/>
      <c r="J3" s="7"/>
    </row>
    <row r="4" spans="1:10" ht="16.2" x14ac:dyDescent="0.2">
      <c r="A4" s="61"/>
      <c r="B4" s="75"/>
      <c r="C4" s="75"/>
      <c r="D4" s="75"/>
      <c r="E4" s="75"/>
      <c r="F4" s="75"/>
      <c r="G4" s="75"/>
      <c r="H4" s="7"/>
      <c r="I4" s="7"/>
      <c r="J4" s="7"/>
    </row>
    <row r="5" spans="1:10" ht="13.8" thickBot="1" x14ac:dyDescent="0.25">
      <c r="A5" s="61"/>
      <c r="B5" s="61" t="s">
        <v>33</v>
      </c>
      <c r="C5" s="61"/>
      <c r="D5" s="61"/>
      <c r="E5" s="61"/>
      <c r="F5" s="61"/>
      <c r="G5" s="61"/>
      <c r="H5" s="7"/>
      <c r="I5" s="7"/>
      <c r="J5" s="7"/>
    </row>
    <row r="6" spans="1:10" ht="27.75" customHeight="1" x14ac:dyDescent="0.2">
      <c r="A6" s="61"/>
      <c r="B6" s="379" t="s">
        <v>55</v>
      </c>
      <c r="C6" s="380"/>
      <c r="D6" s="380"/>
      <c r="E6" s="381"/>
      <c r="F6" s="76" t="s">
        <v>86</v>
      </c>
      <c r="G6" s="77" t="s">
        <v>40</v>
      </c>
      <c r="H6" s="7"/>
      <c r="I6" s="7"/>
      <c r="J6" s="7"/>
    </row>
    <row r="7" spans="1:10" ht="27.75" customHeight="1" x14ac:dyDescent="0.2">
      <c r="A7" s="61"/>
      <c r="B7" s="208" t="s">
        <v>185</v>
      </c>
      <c r="C7" s="209" t="s">
        <v>186</v>
      </c>
      <c r="D7" s="210" t="s">
        <v>187</v>
      </c>
      <c r="E7" s="209"/>
      <c r="F7" s="211">
        <v>26649</v>
      </c>
      <c r="G7" s="84"/>
      <c r="H7" s="7"/>
      <c r="I7" s="7"/>
      <c r="J7" s="7"/>
    </row>
    <row r="8" spans="1:10" ht="27.75" customHeight="1" x14ac:dyDescent="0.2">
      <c r="A8" s="61"/>
      <c r="B8" s="207" t="s">
        <v>188</v>
      </c>
      <c r="C8" s="219"/>
      <c r="D8" s="219"/>
      <c r="E8" s="219"/>
      <c r="F8" s="171">
        <v>14351</v>
      </c>
      <c r="G8" s="84"/>
      <c r="H8" s="7"/>
      <c r="I8" s="7"/>
      <c r="J8" s="7"/>
    </row>
    <row r="9" spans="1:10" ht="27.75" customHeight="1" thickBot="1" x14ac:dyDescent="0.25">
      <c r="A9" s="61"/>
      <c r="B9" s="85"/>
      <c r="C9" s="86"/>
      <c r="D9" s="86"/>
      <c r="E9" s="86"/>
      <c r="F9" s="172"/>
      <c r="G9" s="87"/>
      <c r="H9" s="7"/>
      <c r="I9" s="7"/>
      <c r="J9" s="7"/>
    </row>
    <row r="10" spans="1:10" ht="27.75" customHeight="1" thickTop="1" thickBot="1" x14ac:dyDescent="0.25">
      <c r="A10" s="61"/>
      <c r="B10" s="78" t="s">
        <v>19</v>
      </c>
      <c r="C10" s="79"/>
      <c r="D10" s="79"/>
      <c r="E10" s="79"/>
      <c r="F10" s="223">
        <f>IF(SUM(F7:F9)&gt;0,SUM(F7:F9),"")</f>
        <v>41000</v>
      </c>
      <c r="G10" s="80"/>
      <c r="H10" s="7"/>
      <c r="I10" s="173"/>
      <c r="J10" s="7"/>
    </row>
    <row r="11" spans="1:10" x14ac:dyDescent="0.2">
      <c r="A11" s="61"/>
      <c r="B11" s="61"/>
      <c r="C11" s="61"/>
      <c r="D11" s="61"/>
      <c r="E11" s="61"/>
      <c r="F11" s="61"/>
      <c r="G11" s="61"/>
      <c r="H11" s="7"/>
      <c r="I11" s="7"/>
      <c r="J11" s="7"/>
    </row>
    <row r="12" spans="1:10" ht="13.8" thickBot="1" x14ac:dyDescent="0.25">
      <c r="A12" s="61"/>
      <c r="B12" s="61" t="s">
        <v>34</v>
      </c>
      <c r="C12" s="61"/>
      <c r="D12" s="61"/>
      <c r="E12" s="61"/>
      <c r="F12" s="61"/>
      <c r="G12" s="61"/>
      <c r="H12" s="7"/>
      <c r="I12" s="7"/>
      <c r="J12" s="7"/>
    </row>
    <row r="13" spans="1:10" ht="27.75" customHeight="1" x14ac:dyDescent="0.2">
      <c r="A13" s="61"/>
      <c r="B13" s="379" t="s">
        <v>55</v>
      </c>
      <c r="C13" s="380"/>
      <c r="D13" s="380"/>
      <c r="E13" s="381"/>
      <c r="F13" s="76" t="s">
        <v>86</v>
      </c>
      <c r="G13" s="77" t="s">
        <v>40</v>
      </c>
      <c r="H13" s="7"/>
      <c r="I13" s="7"/>
      <c r="J13" s="7"/>
    </row>
    <row r="14" spans="1:10" ht="27.75" customHeight="1" x14ac:dyDescent="0.2">
      <c r="A14" s="61"/>
      <c r="B14" s="207" t="s">
        <v>189</v>
      </c>
      <c r="C14" s="181" t="s">
        <v>190</v>
      </c>
      <c r="D14" s="181" t="s">
        <v>191</v>
      </c>
      <c r="E14" s="181"/>
      <c r="F14" s="171">
        <v>41000</v>
      </c>
      <c r="G14" s="84"/>
      <c r="H14" s="7"/>
      <c r="I14" s="7"/>
      <c r="J14" s="7"/>
    </row>
    <row r="15" spans="1:10" ht="27.75" customHeight="1" x14ac:dyDescent="0.2">
      <c r="A15" s="61"/>
      <c r="B15" s="83"/>
      <c r="C15" s="8"/>
      <c r="D15" s="8"/>
      <c r="E15" s="8"/>
      <c r="F15" s="171"/>
      <c r="G15" s="84"/>
      <c r="H15" s="7"/>
      <c r="I15" s="7"/>
      <c r="J15" s="7"/>
    </row>
    <row r="16" spans="1:10" ht="27.75" customHeight="1" x14ac:dyDescent="0.2">
      <c r="A16" s="61"/>
      <c r="B16" s="83"/>
      <c r="C16" s="8"/>
      <c r="D16" s="8"/>
      <c r="E16" s="8"/>
      <c r="F16" s="171"/>
      <c r="G16" s="84"/>
      <c r="H16" s="7"/>
      <c r="I16" s="7"/>
      <c r="J16" s="7"/>
    </row>
    <row r="17" spans="1:10" ht="27.75" customHeight="1" x14ac:dyDescent="0.2">
      <c r="A17" s="61"/>
      <c r="B17" s="83"/>
      <c r="C17" s="8"/>
      <c r="D17" s="8"/>
      <c r="E17" s="8"/>
      <c r="F17" s="171"/>
      <c r="G17" s="56"/>
      <c r="H17" s="7"/>
      <c r="I17" s="7"/>
      <c r="J17" s="7"/>
    </row>
    <row r="18" spans="1:10" ht="27.75" customHeight="1" x14ac:dyDescent="0.2">
      <c r="A18" s="61"/>
      <c r="B18" s="83"/>
      <c r="C18" s="8"/>
      <c r="D18" s="8"/>
      <c r="E18" s="8"/>
      <c r="F18" s="171"/>
      <c r="G18" s="84"/>
      <c r="H18" s="7"/>
      <c r="I18" s="7"/>
      <c r="J18" s="7"/>
    </row>
    <row r="19" spans="1:10" ht="27.75" customHeight="1" x14ac:dyDescent="0.2">
      <c r="A19" s="61"/>
      <c r="B19" s="83"/>
      <c r="C19" s="8"/>
      <c r="D19" s="8"/>
      <c r="E19" s="8"/>
      <c r="F19" s="171"/>
      <c r="G19" s="84"/>
      <c r="H19" s="7"/>
      <c r="I19" s="377"/>
      <c r="J19" s="377"/>
    </row>
    <row r="20" spans="1:10" ht="27.75" customHeight="1" x14ac:dyDescent="0.2">
      <c r="A20" s="61"/>
      <c r="B20" s="83"/>
      <c r="C20" s="8"/>
      <c r="D20" s="8"/>
      <c r="E20" s="8"/>
      <c r="F20" s="171"/>
      <c r="G20" s="84"/>
      <c r="H20" s="7"/>
      <c r="I20" s="377"/>
      <c r="J20" s="377"/>
    </row>
    <row r="21" spans="1:10" ht="27.75" customHeight="1" x14ac:dyDescent="0.2">
      <c r="A21" s="61"/>
      <c r="B21" s="83"/>
      <c r="C21" s="8"/>
      <c r="D21" s="8"/>
      <c r="E21" s="8"/>
      <c r="F21" s="171"/>
      <c r="G21" s="84"/>
      <c r="H21" s="43"/>
      <c r="I21" s="377"/>
      <c r="J21" s="377"/>
    </row>
    <row r="22" spans="1:10" ht="28.5" customHeight="1" x14ac:dyDescent="0.2">
      <c r="A22" s="61"/>
      <c r="B22" s="83"/>
      <c r="C22" s="8"/>
      <c r="D22" s="8"/>
      <c r="E22" s="8"/>
      <c r="F22" s="171"/>
      <c r="G22" s="84"/>
      <c r="H22" s="7"/>
      <c r="I22" s="377"/>
      <c r="J22" s="377"/>
    </row>
    <row r="23" spans="1:10" ht="27.75" customHeight="1" thickBot="1" x14ac:dyDescent="0.25">
      <c r="A23" s="61"/>
      <c r="B23" s="85"/>
      <c r="C23" s="86"/>
      <c r="D23" s="86"/>
      <c r="E23" s="86"/>
      <c r="F23" s="172"/>
      <c r="G23" s="87"/>
      <c r="H23" s="7"/>
      <c r="I23" s="377"/>
      <c r="J23" s="377"/>
    </row>
    <row r="24" spans="1:10" ht="27.75" customHeight="1" thickTop="1" thickBot="1" x14ac:dyDescent="0.25">
      <c r="A24" s="61"/>
      <c r="B24" s="78" t="s">
        <v>19</v>
      </c>
      <c r="C24" s="79"/>
      <c r="D24" s="79"/>
      <c r="E24" s="79"/>
      <c r="F24" s="224">
        <f>IF(SUM(F14:F23)&gt;0,SUM(F14:F23),"")</f>
        <v>41000</v>
      </c>
      <c r="G24" s="80"/>
      <c r="H24" s="7"/>
      <c r="I24" s="173"/>
      <c r="J24" s="7"/>
    </row>
    <row r="25" spans="1:10" x14ac:dyDescent="0.2">
      <c r="A25" s="61"/>
      <c r="B25" s="61"/>
      <c r="C25" s="61"/>
      <c r="D25" s="61"/>
      <c r="E25" s="61"/>
      <c r="F25" s="61"/>
      <c r="G25" s="61"/>
      <c r="H25" s="7"/>
      <c r="I25" s="7"/>
      <c r="J25" s="7"/>
    </row>
    <row r="26" spans="1:10" x14ac:dyDescent="0.2">
      <c r="A26" s="61"/>
      <c r="B26" s="61"/>
      <c r="C26" s="61"/>
      <c r="D26" s="61"/>
      <c r="E26" s="61"/>
      <c r="F26" s="61"/>
      <c r="G26" s="61"/>
      <c r="H26" s="7"/>
      <c r="I26" s="7"/>
      <c r="J26" s="7"/>
    </row>
    <row r="27" spans="1:10" ht="18" customHeight="1" x14ac:dyDescent="0.2">
      <c r="A27" s="61"/>
      <c r="B27" s="327" t="s">
        <v>35</v>
      </c>
      <c r="C27" s="327"/>
      <c r="D27" s="327"/>
      <c r="E27" s="327"/>
      <c r="F27" s="61"/>
      <c r="G27" s="61"/>
      <c r="H27" s="7"/>
      <c r="I27" s="7"/>
      <c r="J27" s="7"/>
    </row>
    <row r="28" spans="1:10" ht="18" customHeight="1" x14ac:dyDescent="0.2">
      <c r="A28" s="61"/>
      <c r="B28" s="59"/>
      <c r="C28" s="59"/>
      <c r="D28" s="59"/>
      <c r="E28" s="59"/>
      <c r="F28" s="61"/>
      <c r="G28" s="61"/>
      <c r="H28" s="7"/>
      <c r="I28" s="7"/>
      <c r="J28" s="7"/>
    </row>
    <row r="29" spans="1:10" x14ac:dyDescent="0.2">
      <c r="A29" s="61"/>
      <c r="B29" s="378" t="str">
        <f>"令和 "&amp;交付申請書!$AB$5&amp;"年 "&amp;交付申請書!$AD$5&amp;"月 "&amp;交付申請書!$AF$5&amp;"日"</f>
        <v>令和 7年 月 日</v>
      </c>
      <c r="C29" s="378"/>
      <c r="D29" s="61"/>
      <c r="E29" s="61"/>
      <c r="F29" s="61"/>
      <c r="G29" s="61"/>
      <c r="H29" s="7"/>
      <c r="I29" s="44"/>
      <c r="J29" s="7"/>
    </row>
    <row r="30" spans="1:10" x14ac:dyDescent="0.2">
      <c r="A30" s="61"/>
      <c r="B30" s="81"/>
      <c r="C30" s="81"/>
      <c r="D30" s="61"/>
      <c r="E30" s="61"/>
      <c r="F30" s="61"/>
      <c r="G30" s="61"/>
      <c r="H30" s="7"/>
      <c r="I30" s="44"/>
      <c r="J30" s="7"/>
    </row>
    <row r="31" spans="1:10" x14ac:dyDescent="0.2">
      <c r="A31" s="61"/>
      <c r="B31" s="61"/>
      <c r="C31" s="61"/>
      <c r="D31" s="64" t="s">
        <v>141</v>
      </c>
      <c r="E31" s="376" t="str">
        <f>交付申請書!$X$11</f>
        <v>学校法人○○学園</v>
      </c>
      <c r="F31" s="376"/>
      <c r="G31" s="376"/>
      <c r="H31" s="7"/>
      <c r="I31" s="7"/>
      <c r="J31" s="7"/>
    </row>
    <row r="32" spans="1:10" x14ac:dyDescent="0.2">
      <c r="A32" s="61"/>
      <c r="B32" s="61"/>
      <c r="C32" s="61"/>
      <c r="D32" s="61"/>
      <c r="E32" s="61"/>
      <c r="F32" s="61"/>
      <c r="G32" s="82"/>
      <c r="H32" s="7"/>
      <c r="I32" s="7"/>
      <c r="J32" s="7"/>
    </row>
    <row r="33" spans="1:10" x14ac:dyDescent="0.2">
      <c r="A33" s="61"/>
      <c r="B33" s="61"/>
      <c r="C33" s="61"/>
      <c r="D33" s="59" t="s">
        <v>142</v>
      </c>
      <c r="E33" s="59" t="s">
        <v>140</v>
      </c>
      <c r="F33" s="61"/>
      <c r="G33" s="82"/>
      <c r="H33" s="54"/>
      <c r="I33" s="54"/>
      <c r="J33" s="54"/>
    </row>
    <row r="34" spans="1:10" ht="8.25" customHeight="1" x14ac:dyDescent="0.2">
      <c r="A34" s="61"/>
      <c r="B34" s="61"/>
      <c r="C34" s="61"/>
      <c r="D34" s="69"/>
      <c r="E34" s="61" t="s">
        <v>138</v>
      </c>
      <c r="F34" s="61"/>
      <c r="G34" s="82"/>
      <c r="H34" s="54"/>
      <c r="I34" s="54"/>
      <c r="J34" s="54"/>
    </row>
    <row r="35" spans="1:10" x14ac:dyDescent="0.2">
      <c r="A35" s="61"/>
      <c r="B35" s="61"/>
      <c r="C35" s="61"/>
      <c r="D35" s="69" t="s">
        <v>113</v>
      </c>
      <c r="E35" s="376" t="str">
        <f>交付申請書!$X$13</f>
        <v>大阪　太郎</v>
      </c>
      <c r="F35" s="376"/>
      <c r="G35" s="59"/>
      <c r="H35" s="7"/>
      <c r="I35" s="7"/>
      <c r="J35" s="7"/>
    </row>
    <row r="36" spans="1:10" x14ac:dyDescent="0.2">
      <c r="A36" s="61"/>
      <c r="B36" s="61"/>
      <c r="C36" s="61"/>
      <c r="D36" s="61"/>
      <c r="E36" s="61"/>
      <c r="F36" s="61"/>
      <c r="G36" s="61"/>
      <c r="H36" s="7"/>
      <c r="I36" s="7"/>
      <c r="J36" s="7"/>
    </row>
    <row r="37" spans="1:10" x14ac:dyDescent="0.2">
      <c r="A37" s="61"/>
      <c r="B37" s="61"/>
      <c r="C37" s="61"/>
      <c r="D37" s="61"/>
      <c r="E37" s="61"/>
      <c r="F37" s="61"/>
      <c r="G37" s="61"/>
      <c r="H37" s="7"/>
      <c r="I37" s="7"/>
      <c r="J37" s="7"/>
    </row>
    <row r="38" spans="1:10" x14ac:dyDescent="0.2">
      <c r="A38" s="7"/>
      <c r="B38" s="7"/>
      <c r="C38" s="7"/>
      <c r="D38" s="7"/>
      <c r="E38" s="7"/>
      <c r="F38" s="7"/>
      <c r="G38" s="7"/>
      <c r="H38" s="7"/>
      <c r="I38" s="7"/>
      <c r="J38" s="7"/>
    </row>
    <row r="39" spans="1:10" x14ac:dyDescent="0.2">
      <c r="A39" s="7"/>
      <c r="B39" s="7"/>
      <c r="C39" s="7"/>
      <c r="D39" s="7"/>
      <c r="E39" s="7"/>
      <c r="F39" s="7"/>
      <c r="G39" s="7"/>
      <c r="H39" s="7"/>
      <c r="I39" s="7"/>
      <c r="J39" s="7"/>
    </row>
    <row r="40" spans="1:10" x14ac:dyDescent="0.2">
      <c r="A40" s="7"/>
      <c r="B40" s="7"/>
      <c r="C40" s="7"/>
      <c r="D40" s="7"/>
      <c r="E40" s="7"/>
      <c r="F40" s="7"/>
      <c r="G40" s="7"/>
      <c r="H40" s="7"/>
      <c r="I40" s="7"/>
      <c r="J40" s="7"/>
    </row>
    <row r="41" spans="1:10" x14ac:dyDescent="0.2">
      <c r="A41" s="7"/>
      <c r="B41" s="7"/>
      <c r="C41" s="7"/>
      <c r="D41" s="7"/>
      <c r="E41" s="7"/>
      <c r="F41" s="7"/>
      <c r="G41" s="7"/>
      <c r="H41" s="7"/>
      <c r="I41" s="7"/>
      <c r="J41" s="7"/>
    </row>
    <row r="42" spans="1:10" x14ac:dyDescent="0.2">
      <c r="A42" s="7"/>
      <c r="B42" s="7"/>
      <c r="C42" s="7"/>
      <c r="D42" s="7"/>
      <c r="E42" s="7"/>
      <c r="F42" s="7"/>
      <c r="G42" s="7"/>
      <c r="H42" s="7"/>
      <c r="I42" s="7"/>
      <c r="J42" s="7"/>
    </row>
    <row r="43" spans="1:10" x14ac:dyDescent="0.2">
      <c r="A43" s="7"/>
      <c r="B43" s="7"/>
      <c r="C43" s="7"/>
      <c r="D43" s="7"/>
      <c r="E43" s="7"/>
      <c r="F43" s="7"/>
      <c r="G43" s="7"/>
      <c r="H43" s="7"/>
      <c r="I43" s="7"/>
      <c r="J43" s="7"/>
    </row>
    <row r="44" spans="1:10" x14ac:dyDescent="0.2">
      <c r="A44" s="7"/>
      <c r="B44" s="7"/>
      <c r="C44" s="7"/>
      <c r="D44" s="7"/>
      <c r="E44" s="7"/>
      <c r="F44" s="7"/>
      <c r="G44" s="7"/>
      <c r="H44" s="7"/>
      <c r="I44" s="7"/>
      <c r="J44" s="7"/>
    </row>
    <row r="45" spans="1:10" x14ac:dyDescent="0.2">
      <c r="A45" s="7"/>
      <c r="B45" s="7"/>
      <c r="C45" s="7"/>
      <c r="D45" s="7"/>
      <c r="E45" s="7"/>
      <c r="F45" s="7"/>
      <c r="G45" s="7"/>
      <c r="H45" s="7"/>
      <c r="I45" s="7"/>
      <c r="J45" s="7"/>
    </row>
    <row r="46" spans="1:10" x14ac:dyDescent="0.2">
      <c r="A46" s="7"/>
      <c r="B46" s="7"/>
      <c r="C46" s="7"/>
      <c r="D46" s="7"/>
      <c r="E46" s="7"/>
      <c r="F46" s="7"/>
      <c r="G46" s="7"/>
      <c r="H46" s="7"/>
      <c r="I46" s="7"/>
      <c r="J46" s="7"/>
    </row>
    <row r="47" spans="1:10" x14ac:dyDescent="0.2">
      <c r="A47" s="7"/>
      <c r="B47" s="7"/>
      <c r="C47" s="7"/>
      <c r="D47" s="7"/>
      <c r="E47" s="7"/>
      <c r="F47" s="7"/>
      <c r="G47" s="7"/>
      <c r="H47" s="7"/>
      <c r="I47" s="7"/>
      <c r="J47" s="7"/>
    </row>
    <row r="48" spans="1:10" x14ac:dyDescent="0.2">
      <c r="A48" s="7"/>
      <c r="B48" s="7"/>
      <c r="C48" s="7"/>
      <c r="D48" s="7"/>
      <c r="E48" s="7"/>
      <c r="F48" s="7"/>
      <c r="G48" s="7"/>
      <c r="H48" s="7"/>
      <c r="I48" s="7"/>
      <c r="J48" s="7"/>
    </row>
    <row r="49" spans="1:10" x14ac:dyDescent="0.2">
      <c r="A49" s="7"/>
      <c r="B49" s="7"/>
      <c r="C49" s="7"/>
      <c r="D49" s="7"/>
      <c r="E49" s="7"/>
      <c r="F49" s="7"/>
      <c r="G49" s="7"/>
      <c r="H49" s="7"/>
      <c r="I49" s="7"/>
      <c r="J49" s="7"/>
    </row>
    <row r="50" spans="1:10" x14ac:dyDescent="0.2">
      <c r="A50" s="7"/>
      <c r="B50" s="7"/>
      <c r="C50" s="7"/>
      <c r="D50" s="7"/>
      <c r="E50" s="7"/>
      <c r="F50" s="7"/>
      <c r="G50" s="7"/>
      <c r="H50" s="7"/>
      <c r="I50" s="7"/>
      <c r="J50" s="7"/>
    </row>
    <row r="51" spans="1:10" x14ac:dyDescent="0.2">
      <c r="A51" s="7"/>
      <c r="B51" s="7"/>
      <c r="C51" s="7"/>
      <c r="D51" s="7"/>
      <c r="E51" s="7"/>
      <c r="F51" s="7"/>
      <c r="G51" s="7"/>
      <c r="H51" s="7"/>
      <c r="I51" s="7"/>
      <c r="J51" s="7"/>
    </row>
    <row r="52" spans="1:10" x14ac:dyDescent="0.2">
      <c r="A52" s="7"/>
      <c r="B52" s="7"/>
      <c r="C52" s="7"/>
      <c r="D52" s="7"/>
      <c r="E52" s="7"/>
      <c r="F52" s="7"/>
      <c r="G52" s="7"/>
      <c r="H52" s="7"/>
      <c r="I52" s="7"/>
      <c r="J52" s="7"/>
    </row>
    <row r="53" spans="1:10" x14ac:dyDescent="0.2">
      <c r="A53" s="7"/>
      <c r="B53" s="7"/>
      <c r="C53" s="7"/>
      <c r="D53" s="7"/>
      <c r="E53" s="7"/>
      <c r="F53" s="7"/>
      <c r="G53" s="7"/>
      <c r="H53" s="7"/>
      <c r="I53" s="7"/>
      <c r="J53" s="7"/>
    </row>
    <row r="54" spans="1:10" x14ac:dyDescent="0.2">
      <c r="A54" s="7"/>
      <c r="B54" s="7"/>
      <c r="C54" s="7"/>
      <c r="D54" s="7"/>
      <c r="E54" s="7"/>
      <c r="F54" s="7"/>
      <c r="G54" s="7"/>
      <c r="H54" s="7"/>
      <c r="I54" s="7"/>
      <c r="J54" s="7"/>
    </row>
    <row r="55" spans="1:10" x14ac:dyDescent="0.2">
      <c r="A55" s="7"/>
      <c r="B55" s="7"/>
      <c r="C55" s="7"/>
      <c r="D55" s="7"/>
      <c r="E55" s="7"/>
      <c r="F55" s="7"/>
      <c r="G55" s="7"/>
      <c r="H55" s="7"/>
      <c r="I55" s="7"/>
      <c r="J55" s="7"/>
    </row>
    <row r="56" spans="1:10" x14ac:dyDescent="0.2">
      <c r="A56" s="7"/>
      <c r="B56" s="7"/>
      <c r="C56" s="7"/>
      <c r="D56" s="7"/>
      <c r="E56" s="7"/>
      <c r="F56" s="7"/>
      <c r="G56" s="7"/>
      <c r="H56" s="7"/>
      <c r="I56" s="7"/>
      <c r="J56" s="7"/>
    </row>
    <row r="57" spans="1:10" x14ac:dyDescent="0.2">
      <c r="A57" s="7"/>
      <c r="B57" s="7"/>
      <c r="C57" s="7"/>
      <c r="D57" s="7"/>
      <c r="E57" s="7"/>
      <c r="F57" s="7"/>
      <c r="G57" s="7"/>
      <c r="H57" s="7"/>
      <c r="I57" s="7"/>
      <c r="J57" s="7"/>
    </row>
    <row r="58" spans="1:10" x14ac:dyDescent="0.2">
      <c r="A58" s="7"/>
      <c r="B58" s="7"/>
      <c r="C58" s="7"/>
      <c r="D58" s="7"/>
      <c r="E58" s="7"/>
      <c r="F58" s="7"/>
      <c r="G58" s="7"/>
      <c r="H58" s="7"/>
      <c r="I58" s="7"/>
      <c r="J58" s="7"/>
    </row>
    <row r="59" spans="1:10" x14ac:dyDescent="0.2">
      <c r="A59" s="7"/>
      <c r="B59" s="7"/>
      <c r="C59" s="7"/>
      <c r="D59" s="7"/>
      <c r="E59" s="7"/>
      <c r="F59" s="7"/>
      <c r="G59" s="7"/>
      <c r="H59" s="7"/>
      <c r="I59" s="7"/>
      <c r="J59" s="7"/>
    </row>
    <row r="60" spans="1:10" x14ac:dyDescent="0.2">
      <c r="A60" s="7"/>
      <c r="B60" s="7"/>
      <c r="C60" s="7"/>
      <c r="D60" s="7"/>
      <c r="E60" s="7"/>
      <c r="F60" s="7"/>
      <c r="G60" s="7"/>
      <c r="H60" s="7"/>
      <c r="I60" s="7"/>
      <c r="J60" s="7"/>
    </row>
    <row r="61" spans="1:10" x14ac:dyDescent="0.2">
      <c r="A61" s="7"/>
      <c r="B61" s="7"/>
      <c r="C61" s="7"/>
      <c r="D61" s="7"/>
      <c r="E61" s="7"/>
      <c r="F61" s="7"/>
      <c r="G61" s="7"/>
      <c r="H61" s="7"/>
      <c r="I61" s="7"/>
      <c r="J61" s="7"/>
    </row>
    <row r="62" spans="1:10" x14ac:dyDescent="0.2">
      <c r="A62" s="7"/>
      <c r="B62" s="7"/>
      <c r="C62" s="7"/>
      <c r="D62" s="7"/>
      <c r="E62" s="7"/>
      <c r="F62" s="7"/>
      <c r="G62" s="7"/>
      <c r="H62" s="7"/>
      <c r="I62" s="7"/>
      <c r="J62" s="7"/>
    </row>
    <row r="63" spans="1:10" x14ac:dyDescent="0.2">
      <c r="A63" s="7"/>
      <c r="B63" s="7"/>
      <c r="C63" s="7"/>
      <c r="D63" s="7"/>
      <c r="E63" s="7"/>
      <c r="F63" s="7"/>
      <c r="G63" s="7"/>
      <c r="H63" s="7"/>
      <c r="I63" s="7"/>
      <c r="J63" s="7"/>
    </row>
    <row r="64" spans="1:10" x14ac:dyDescent="0.2">
      <c r="A64" s="7"/>
      <c r="B64" s="7"/>
      <c r="C64" s="7"/>
      <c r="D64" s="7"/>
      <c r="E64" s="7"/>
      <c r="F64" s="7"/>
      <c r="G64" s="7"/>
      <c r="H64" s="7"/>
      <c r="I64" s="7"/>
      <c r="J64" s="7"/>
    </row>
    <row r="65" spans="1:10" x14ac:dyDescent="0.2">
      <c r="A65" s="7"/>
      <c r="B65" s="7"/>
      <c r="C65" s="7"/>
      <c r="D65" s="7"/>
      <c r="E65" s="7"/>
      <c r="F65" s="7"/>
      <c r="G65" s="7"/>
      <c r="H65" s="7"/>
      <c r="I65" s="7"/>
      <c r="J65" s="7"/>
    </row>
    <row r="66" spans="1:10" x14ac:dyDescent="0.2">
      <c r="A66" s="7"/>
      <c r="B66" s="7"/>
      <c r="C66" s="7"/>
      <c r="D66" s="7"/>
      <c r="E66" s="7"/>
      <c r="F66" s="7"/>
      <c r="G66" s="7"/>
      <c r="H66" s="7"/>
      <c r="I66" s="7"/>
      <c r="J66" s="7"/>
    </row>
    <row r="67" spans="1:10" x14ac:dyDescent="0.2">
      <c r="A67" s="7"/>
      <c r="B67" s="7"/>
      <c r="C67" s="7"/>
      <c r="D67" s="7"/>
      <c r="E67" s="7"/>
      <c r="F67" s="7"/>
      <c r="G67" s="7"/>
      <c r="H67" s="7"/>
      <c r="I67" s="7"/>
      <c r="J67" s="7"/>
    </row>
    <row r="68" spans="1:10" x14ac:dyDescent="0.2">
      <c r="A68" s="7"/>
      <c r="B68" s="7"/>
      <c r="C68" s="7"/>
      <c r="D68" s="7"/>
      <c r="E68" s="7"/>
      <c r="F68" s="7"/>
      <c r="G68" s="7"/>
      <c r="H68" s="7"/>
      <c r="I68" s="7"/>
      <c r="J68" s="7"/>
    </row>
    <row r="69" spans="1:10" x14ac:dyDescent="0.2">
      <c r="A69" s="7"/>
      <c r="B69" s="7"/>
      <c r="C69" s="7"/>
      <c r="D69" s="7"/>
      <c r="E69" s="7"/>
      <c r="F69" s="7"/>
      <c r="G69" s="7"/>
      <c r="H69" s="7"/>
      <c r="I69" s="7"/>
      <c r="J69" s="7"/>
    </row>
    <row r="70" spans="1:10" x14ac:dyDescent="0.2">
      <c r="A70" s="7"/>
      <c r="B70" s="7"/>
      <c r="C70" s="7"/>
      <c r="D70" s="7"/>
      <c r="E70" s="7"/>
      <c r="F70" s="7"/>
      <c r="G70" s="7"/>
      <c r="H70" s="7"/>
      <c r="I70" s="7"/>
      <c r="J70" s="7"/>
    </row>
    <row r="71" spans="1:10" x14ac:dyDescent="0.2">
      <c r="A71" s="7"/>
      <c r="B71" s="7"/>
      <c r="C71" s="7"/>
      <c r="D71" s="7"/>
      <c r="E71" s="7"/>
      <c r="F71" s="7"/>
      <c r="G71" s="7"/>
      <c r="H71" s="7"/>
      <c r="I71" s="7"/>
      <c r="J71" s="7"/>
    </row>
    <row r="72" spans="1:10" x14ac:dyDescent="0.2">
      <c r="A72" s="7"/>
      <c r="B72" s="7"/>
      <c r="C72" s="7"/>
      <c r="D72" s="7"/>
      <c r="E72" s="7"/>
      <c r="F72" s="7"/>
      <c r="G72" s="7"/>
      <c r="H72" s="7"/>
      <c r="I72" s="7"/>
      <c r="J72" s="7"/>
    </row>
    <row r="73" spans="1:10" x14ac:dyDescent="0.2">
      <c r="A73" s="7"/>
      <c r="B73" s="7"/>
      <c r="C73" s="7"/>
      <c r="D73" s="7"/>
      <c r="E73" s="7"/>
      <c r="F73" s="7"/>
      <c r="G73" s="7"/>
      <c r="H73" s="7"/>
      <c r="I73" s="7"/>
      <c r="J73" s="7"/>
    </row>
    <row r="74" spans="1:10" x14ac:dyDescent="0.2">
      <c r="A74" s="7"/>
      <c r="B74" s="7"/>
      <c r="C74" s="7"/>
      <c r="D74" s="7"/>
      <c r="E74" s="7"/>
      <c r="F74" s="7"/>
      <c r="G74" s="7"/>
      <c r="H74" s="7"/>
      <c r="I74" s="7"/>
      <c r="J74" s="7"/>
    </row>
    <row r="75" spans="1:10" x14ac:dyDescent="0.2">
      <c r="A75" s="7"/>
      <c r="B75" s="7"/>
      <c r="C75" s="7"/>
      <c r="D75" s="7"/>
      <c r="E75" s="7"/>
      <c r="F75" s="7"/>
      <c r="G75" s="7"/>
      <c r="H75" s="7"/>
      <c r="I75" s="7"/>
      <c r="J75" s="7"/>
    </row>
    <row r="76" spans="1:10" x14ac:dyDescent="0.2">
      <c r="A76" s="7"/>
      <c r="B76" s="7"/>
      <c r="C76" s="7"/>
      <c r="D76" s="7"/>
      <c r="E76" s="7"/>
      <c r="F76" s="7"/>
      <c r="G76" s="7"/>
      <c r="H76" s="7"/>
      <c r="I76" s="7"/>
      <c r="J76" s="7"/>
    </row>
    <row r="77" spans="1:10" x14ac:dyDescent="0.2">
      <c r="A77" s="7"/>
      <c r="B77" s="7"/>
      <c r="C77" s="7"/>
      <c r="D77" s="7"/>
      <c r="E77" s="7"/>
      <c r="F77" s="7"/>
      <c r="G77" s="7"/>
      <c r="H77" s="7"/>
      <c r="I77" s="7"/>
      <c r="J77" s="7"/>
    </row>
    <row r="78" spans="1:10" x14ac:dyDescent="0.2">
      <c r="A78" s="7"/>
      <c r="B78" s="7"/>
      <c r="C78" s="7"/>
      <c r="D78" s="7"/>
      <c r="E78" s="7"/>
      <c r="F78" s="7"/>
      <c r="G78" s="7"/>
      <c r="H78" s="7"/>
      <c r="I78" s="7"/>
      <c r="J78" s="7"/>
    </row>
    <row r="79" spans="1:10" x14ac:dyDescent="0.2">
      <c r="A79" s="7"/>
      <c r="B79" s="7"/>
      <c r="C79" s="7"/>
      <c r="D79" s="7"/>
      <c r="E79" s="7"/>
      <c r="F79" s="7"/>
      <c r="G79" s="7"/>
      <c r="H79" s="7"/>
      <c r="I79" s="7"/>
      <c r="J79" s="7"/>
    </row>
    <row r="80" spans="1:10" x14ac:dyDescent="0.2">
      <c r="A80" s="7"/>
      <c r="B80" s="7"/>
      <c r="C80" s="7"/>
      <c r="D80" s="7"/>
      <c r="E80" s="7"/>
      <c r="F80" s="7"/>
      <c r="G80" s="7"/>
      <c r="H80" s="7"/>
      <c r="I80" s="7"/>
      <c r="J80" s="7"/>
    </row>
    <row r="81" spans="1:10" x14ac:dyDescent="0.2">
      <c r="A81" s="7"/>
      <c r="B81" s="7"/>
      <c r="C81" s="7"/>
      <c r="D81" s="7"/>
      <c r="E81" s="7"/>
      <c r="F81" s="7"/>
      <c r="G81" s="7"/>
      <c r="H81" s="7"/>
      <c r="I81" s="7"/>
      <c r="J81" s="7"/>
    </row>
    <row r="82" spans="1:10" x14ac:dyDescent="0.2">
      <c r="A82" s="7"/>
      <c r="B82" s="7"/>
      <c r="C82" s="7"/>
      <c r="D82" s="7"/>
      <c r="E82" s="7"/>
      <c r="F82" s="7"/>
      <c r="G82" s="7"/>
      <c r="H82" s="7"/>
      <c r="I82" s="7"/>
      <c r="J82" s="7"/>
    </row>
    <row r="83" spans="1:10" x14ac:dyDescent="0.2">
      <c r="A83" s="7"/>
      <c r="B83" s="7"/>
      <c r="C83" s="7"/>
      <c r="D83" s="7"/>
      <c r="E83" s="7"/>
      <c r="F83" s="7"/>
      <c r="G83" s="7"/>
      <c r="H83" s="7"/>
      <c r="I83" s="7"/>
      <c r="J83" s="7"/>
    </row>
    <row r="84" spans="1:10" x14ac:dyDescent="0.2">
      <c r="A84" s="7"/>
      <c r="B84" s="7"/>
      <c r="C84" s="7"/>
      <c r="D84" s="7"/>
      <c r="E84" s="7"/>
      <c r="F84" s="7"/>
      <c r="G84" s="7"/>
      <c r="H84" s="7"/>
      <c r="I84" s="7"/>
      <c r="J84" s="7"/>
    </row>
    <row r="85" spans="1:10" x14ac:dyDescent="0.2">
      <c r="A85" s="7"/>
      <c r="B85" s="7"/>
      <c r="C85" s="7"/>
      <c r="D85" s="7"/>
      <c r="E85" s="7"/>
      <c r="F85" s="7"/>
      <c r="G85" s="7"/>
      <c r="H85" s="7"/>
      <c r="I85" s="7"/>
      <c r="J85" s="7"/>
    </row>
    <row r="86" spans="1:10" x14ac:dyDescent="0.2">
      <c r="A86" s="7"/>
      <c r="B86" s="7"/>
      <c r="C86" s="7"/>
      <c r="D86" s="7"/>
      <c r="E86" s="7"/>
      <c r="F86" s="7"/>
      <c r="G86" s="7"/>
      <c r="H86" s="7"/>
      <c r="I86" s="7"/>
      <c r="J86" s="7"/>
    </row>
    <row r="87" spans="1:10" x14ac:dyDescent="0.2">
      <c r="A87" s="7"/>
      <c r="B87" s="7"/>
      <c r="C87" s="7"/>
      <c r="D87" s="7"/>
      <c r="E87" s="7"/>
      <c r="F87" s="7"/>
      <c r="G87" s="7"/>
      <c r="H87" s="7"/>
      <c r="I87" s="7"/>
      <c r="J87" s="7"/>
    </row>
    <row r="88" spans="1:10" x14ac:dyDescent="0.2">
      <c r="A88" s="7"/>
      <c r="B88" s="7"/>
      <c r="C88" s="7"/>
      <c r="D88" s="7"/>
      <c r="E88" s="7"/>
      <c r="F88" s="7"/>
      <c r="G88" s="7"/>
      <c r="H88" s="7"/>
      <c r="I88" s="7"/>
      <c r="J88" s="7"/>
    </row>
    <row r="89" spans="1:10" x14ac:dyDescent="0.2">
      <c r="A89" s="7"/>
      <c r="B89" s="7"/>
      <c r="C89" s="7"/>
      <c r="D89" s="7"/>
      <c r="E89" s="7"/>
      <c r="F89" s="7"/>
      <c r="G89" s="7"/>
      <c r="H89" s="7"/>
      <c r="I89" s="7"/>
      <c r="J89" s="7"/>
    </row>
    <row r="90" spans="1:10" x14ac:dyDescent="0.2">
      <c r="A90" s="7"/>
      <c r="B90" s="7"/>
      <c r="C90" s="7"/>
      <c r="D90" s="7"/>
      <c r="E90" s="7"/>
      <c r="F90" s="7"/>
      <c r="G90" s="7"/>
      <c r="H90" s="7"/>
      <c r="I90" s="7"/>
      <c r="J90" s="7"/>
    </row>
    <row r="91" spans="1:10" x14ac:dyDescent="0.2">
      <c r="A91" s="7"/>
      <c r="B91" s="7"/>
      <c r="C91" s="7"/>
      <c r="D91" s="7"/>
      <c r="E91" s="7"/>
      <c r="F91" s="7"/>
      <c r="G91" s="7"/>
      <c r="H91" s="7"/>
      <c r="I91" s="7"/>
      <c r="J91" s="7"/>
    </row>
    <row r="92" spans="1:10" x14ac:dyDescent="0.2">
      <c r="A92" s="7"/>
      <c r="B92" s="7"/>
      <c r="C92" s="7"/>
      <c r="D92" s="7"/>
      <c r="E92" s="7"/>
      <c r="F92" s="7"/>
      <c r="G92" s="7"/>
      <c r="H92" s="7"/>
      <c r="I92" s="7"/>
      <c r="J92" s="7"/>
    </row>
    <row r="93" spans="1:10" x14ac:dyDescent="0.2">
      <c r="A93" s="7"/>
      <c r="B93" s="7"/>
      <c r="C93" s="7"/>
      <c r="D93" s="7"/>
      <c r="E93" s="7"/>
      <c r="F93" s="7"/>
      <c r="G93" s="7"/>
      <c r="H93" s="7"/>
      <c r="I93" s="7"/>
      <c r="J93" s="7"/>
    </row>
    <row r="94" spans="1:10" x14ac:dyDescent="0.2">
      <c r="A94" s="7"/>
      <c r="B94" s="7"/>
      <c r="C94" s="7"/>
      <c r="D94" s="7"/>
      <c r="E94" s="7"/>
      <c r="F94" s="7"/>
      <c r="G94" s="7"/>
      <c r="H94" s="7"/>
      <c r="I94" s="7"/>
      <c r="J94" s="7"/>
    </row>
    <row r="95" spans="1:10" x14ac:dyDescent="0.2">
      <c r="A95" s="7"/>
      <c r="B95" s="7"/>
      <c r="C95" s="7"/>
      <c r="D95" s="7"/>
      <c r="E95" s="7"/>
      <c r="F95" s="7"/>
      <c r="G95" s="7"/>
      <c r="H95" s="7"/>
      <c r="I95" s="7"/>
      <c r="J95" s="7"/>
    </row>
    <row r="96" spans="1:10" x14ac:dyDescent="0.2">
      <c r="A96" s="7"/>
      <c r="B96" s="7"/>
      <c r="C96" s="7"/>
      <c r="D96" s="7"/>
      <c r="E96" s="7"/>
      <c r="F96" s="7"/>
      <c r="G96" s="7"/>
      <c r="H96" s="7"/>
      <c r="I96" s="7"/>
      <c r="J96" s="7"/>
    </row>
    <row r="97" spans="1:10" x14ac:dyDescent="0.2">
      <c r="A97" s="7"/>
      <c r="B97" s="7"/>
      <c r="C97" s="7"/>
      <c r="D97" s="7"/>
      <c r="E97" s="7"/>
      <c r="F97" s="7"/>
      <c r="G97" s="7"/>
      <c r="H97" s="7"/>
      <c r="I97" s="7"/>
      <c r="J97" s="7"/>
    </row>
    <row r="98" spans="1:10" x14ac:dyDescent="0.2">
      <c r="A98" s="7"/>
      <c r="B98" s="7"/>
      <c r="C98" s="7"/>
      <c r="D98" s="7"/>
      <c r="E98" s="7"/>
      <c r="F98" s="7"/>
      <c r="G98" s="7"/>
      <c r="H98" s="7"/>
      <c r="I98" s="7"/>
      <c r="J98" s="7"/>
    </row>
  </sheetData>
  <sheetProtection algorithmName="SHA-512" hashValue="LTEFuMoEb94Y7dQS5hqTS6uxcXRv7SzTYmaNLDd+dlN3ODWmdg7rKy//5GcqZaM7XAbQ249tvyKAZHdgV5ZXeg==" saltValue="0n/pbOahoUvTbQ78VZIJyA==" spinCount="100000" sheet="1" objects="1" scenarios="1"/>
  <mergeCells count="9">
    <mergeCell ref="E35:F35"/>
    <mergeCell ref="I19:J23"/>
    <mergeCell ref="B2:G3"/>
    <mergeCell ref="B1:C1"/>
    <mergeCell ref="B27:E27"/>
    <mergeCell ref="B29:C29"/>
    <mergeCell ref="B6:E6"/>
    <mergeCell ref="B13:E13"/>
    <mergeCell ref="E31:G31"/>
  </mergeCells>
  <phoneticPr fontId="1"/>
  <conditionalFormatting sqref="F10">
    <cfRule type="containsBlanks" dxfId="4" priority="2" stopIfTrue="1">
      <formula>LEN(TRIM(F10))=0</formula>
    </cfRule>
  </conditionalFormatting>
  <conditionalFormatting sqref="F24">
    <cfRule type="containsBlanks" priority="1" stopIfTrue="1">
      <formula>LEN(TRIM(F24))=0</formula>
    </cfRule>
  </conditionalFormatting>
  <dataValidations count="2">
    <dataValidation imeMode="off" allowBlank="1" showInputMessage="1" showErrorMessage="1" sqref="F7:F9 F14:F23" xr:uid="{00000000-0002-0000-0500-000000000000}"/>
    <dataValidation imeMode="hiragana" allowBlank="1" showInputMessage="1" showErrorMessage="1" sqref="B7:E9 G7:G9 B14:E23 G14:G23" xr:uid="{00000000-0002-0000-0500-000001000000}"/>
  </dataValidations>
  <pageMargins left="0.82677165354330717" right="0.23622047244094491" top="0.74803149606299213" bottom="0.51181102362204722" header="0.31496062992125984" footer="0.31496062992125984"/>
  <pageSetup paperSize="9" scale="65" orientation="portrait" r:id="rId1"/>
  <headerFooter>
    <oddFooter xml:space="preserve">&amp;C
</oddFooter>
  </headerFooter>
  <drawing r:id="rId2"/>
  <extLst>
    <ext xmlns:x14="http://schemas.microsoft.com/office/spreadsheetml/2009/9/main" uri="{78C0D931-6437-407d-A8EE-F0AAD7539E65}">
      <x14:conditionalFormattings>
        <x14:conditionalFormatting xmlns:xm="http://schemas.microsoft.com/office/excel/2006/main">
          <x14:cfRule type="cellIs" priority="9" operator="notEqual" id="{4D17F721-E8C9-4D95-8B6E-2BD4328C7B37}">
            <xm:f>'（別紙１の１）健康診断事業計画書'!$J$19</xm:f>
            <x14:dxf>
              <fill>
                <patternFill>
                  <bgColor rgb="FFFFFF00"/>
                </patternFill>
              </fill>
            </x14:dxf>
          </x14:cfRule>
          <xm:sqref>F10</xm:sqref>
        </x14:conditionalFormatting>
        <x14:conditionalFormatting xmlns:xm="http://schemas.microsoft.com/office/excel/2006/main">
          <x14:cfRule type="cellIs" priority="8" operator="notEqual" id="{9D4AA91C-C1EF-40EC-BFF2-6E118DE3216A}">
            <xm:f>'（別紙１の１）健康診断事業計画書'!$J$19</xm:f>
            <x14:dxf>
              <fill>
                <patternFill>
                  <bgColor rgb="FFFFFF00"/>
                </patternFill>
              </fill>
            </x14:dxf>
          </x14:cfRule>
          <xm:sqref>F24</xm:sqref>
        </x14:conditionalFormatting>
        <x14:conditionalFormatting xmlns:xm="http://schemas.microsoft.com/office/excel/2006/main">
          <x14:cfRule type="expression" priority="3" id="{464079AF-6ABA-4156-966E-7B36C013F842}">
            <xm:f>$F$24='（別紙１の１）健康診断事業計画書'!$J$19</xm:f>
            <x14:dxf>
              <fill>
                <patternFill>
                  <bgColor theme="0"/>
                </patternFill>
              </fill>
            </x14:dxf>
          </x14:cfRule>
          <xm:sqref>F15:F23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K34"/>
  <sheetViews>
    <sheetView view="pageBreakPreview" zoomScale="60" zoomScaleNormal="60" workbookViewId="0">
      <selection activeCell="AB2" sqref="AB2"/>
    </sheetView>
  </sheetViews>
  <sheetFormatPr defaultRowHeight="13.2" x14ac:dyDescent="0.2"/>
  <cols>
    <col min="1" max="1" width="4" style="46" customWidth="1"/>
    <col min="2" max="37" width="4" style="6" customWidth="1"/>
    <col min="38" max="209" width="9" style="6"/>
    <col min="210" max="281" width="4" style="6" customWidth="1"/>
    <col min="282" max="465" width="9" style="6"/>
    <col min="466" max="537" width="4" style="6" customWidth="1"/>
    <col min="538" max="721" width="9" style="6"/>
    <col min="722" max="793" width="4" style="6" customWidth="1"/>
    <col min="794" max="977" width="9" style="6"/>
    <col min="978" max="1049" width="4" style="6" customWidth="1"/>
    <col min="1050" max="1233" width="9" style="6"/>
    <col min="1234" max="1305" width="4" style="6" customWidth="1"/>
    <col min="1306" max="1489" width="9" style="6"/>
    <col min="1490" max="1561" width="4" style="6" customWidth="1"/>
    <col min="1562" max="1745" width="9" style="6"/>
    <col min="1746" max="1817" width="4" style="6" customWidth="1"/>
    <col min="1818" max="2001" width="9" style="6"/>
    <col min="2002" max="2073" width="4" style="6" customWidth="1"/>
    <col min="2074" max="2257" width="9" style="6"/>
    <col min="2258" max="2329" width="4" style="6" customWidth="1"/>
    <col min="2330" max="2513" width="9" style="6"/>
    <col min="2514" max="2585" width="4" style="6" customWidth="1"/>
    <col min="2586" max="2769" width="9" style="6"/>
    <col min="2770" max="2841" width="4" style="6" customWidth="1"/>
    <col min="2842" max="3025" width="9" style="6"/>
    <col min="3026" max="3097" width="4" style="6" customWidth="1"/>
    <col min="3098" max="3281" width="9" style="6"/>
    <col min="3282" max="3353" width="4" style="6" customWidth="1"/>
    <col min="3354" max="3537" width="9" style="6"/>
    <col min="3538" max="3609" width="4" style="6" customWidth="1"/>
    <col min="3610" max="3793" width="9" style="6"/>
    <col min="3794" max="3865" width="4" style="6" customWidth="1"/>
    <col min="3866" max="4049" width="9" style="6"/>
    <col min="4050" max="4121" width="4" style="6" customWidth="1"/>
    <col min="4122" max="4305" width="9" style="6"/>
    <col min="4306" max="4377" width="4" style="6" customWidth="1"/>
    <col min="4378" max="4561" width="9" style="6"/>
    <col min="4562" max="4633" width="4" style="6" customWidth="1"/>
    <col min="4634" max="4817" width="9" style="6"/>
    <col min="4818" max="4889" width="4" style="6" customWidth="1"/>
    <col min="4890" max="5073" width="9" style="6"/>
    <col min="5074" max="5145" width="4" style="6" customWidth="1"/>
    <col min="5146" max="5329" width="9" style="6"/>
    <col min="5330" max="5401" width="4" style="6" customWidth="1"/>
    <col min="5402" max="5585" width="9" style="6"/>
    <col min="5586" max="5657" width="4" style="6" customWidth="1"/>
    <col min="5658" max="5841" width="9" style="6"/>
    <col min="5842" max="5913" width="4" style="6" customWidth="1"/>
    <col min="5914" max="6097" width="9" style="6"/>
    <col min="6098" max="6169" width="4" style="6" customWidth="1"/>
    <col min="6170" max="6353" width="9" style="6"/>
    <col min="6354" max="6425" width="4" style="6" customWidth="1"/>
    <col min="6426" max="6609" width="9" style="6"/>
    <col min="6610" max="6681" width="4" style="6" customWidth="1"/>
    <col min="6682" max="6865" width="9" style="6"/>
    <col min="6866" max="6937" width="4" style="6" customWidth="1"/>
    <col min="6938" max="7121" width="9" style="6"/>
    <col min="7122" max="7193" width="4" style="6" customWidth="1"/>
    <col min="7194" max="7377" width="9" style="6"/>
    <col min="7378" max="7449" width="4" style="6" customWidth="1"/>
    <col min="7450" max="7633" width="9" style="6"/>
    <col min="7634" max="7705" width="4" style="6" customWidth="1"/>
    <col min="7706" max="7889" width="9" style="6"/>
    <col min="7890" max="7961" width="4" style="6" customWidth="1"/>
    <col min="7962" max="8145" width="9" style="6"/>
    <col min="8146" max="8217" width="4" style="6" customWidth="1"/>
    <col min="8218" max="8401" width="9" style="6"/>
    <col min="8402" max="8473" width="4" style="6" customWidth="1"/>
    <col min="8474" max="8657" width="9" style="6"/>
    <col min="8658" max="8729" width="4" style="6" customWidth="1"/>
    <col min="8730" max="8913" width="9" style="6"/>
    <col min="8914" max="8985" width="4" style="6" customWidth="1"/>
    <col min="8986" max="9169" width="9" style="6"/>
    <col min="9170" max="9241" width="4" style="6" customWidth="1"/>
    <col min="9242" max="9425" width="9" style="6"/>
    <col min="9426" max="9497" width="4" style="6" customWidth="1"/>
    <col min="9498" max="9681" width="9" style="6"/>
    <col min="9682" max="9753" width="4" style="6" customWidth="1"/>
    <col min="9754" max="9937" width="9" style="6"/>
    <col min="9938" max="10009" width="4" style="6" customWidth="1"/>
    <col min="10010" max="10193" width="9" style="6"/>
    <col min="10194" max="10265" width="4" style="6" customWidth="1"/>
    <col min="10266" max="10449" width="9" style="6"/>
    <col min="10450" max="10521" width="4" style="6" customWidth="1"/>
    <col min="10522" max="10705" width="9" style="6"/>
    <col min="10706" max="10777" width="4" style="6" customWidth="1"/>
    <col min="10778" max="10961" width="9" style="6"/>
    <col min="10962" max="11033" width="4" style="6" customWidth="1"/>
    <col min="11034" max="11217" width="9" style="6"/>
    <col min="11218" max="11289" width="4" style="6" customWidth="1"/>
    <col min="11290" max="11473" width="9" style="6"/>
    <col min="11474" max="11545" width="4" style="6" customWidth="1"/>
    <col min="11546" max="11729" width="9" style="6"/>
    <col min="11730" max="11801" width="4" style="6" customWidth="1"/>
    <col min="11802" max="11985" width="9" style="6"/>
    <col min="11986" max="12057" width="4" style="6" customWidth="1"/>
    <col min="12058" max="12241" width="9" style="6"/>
    <col min="12242" max="12313" width="4" style="6" customWidth="1"/>
    <col min="12314" max="12497" width="9" style="6"/>
    <col min="12498" max="12569" width="4" style="6" customWidth="1"/>
    <col min="12570" max="12753" width="9" style="6"/>
    <col min="12754" max="12825" width="4" style="6" customWidth="1"/>
    <col min="12826" max="13009" width="9" style="6"/>
    <col min="13010" max="13081" width="4" style="6" customWidth="1"/>
    <col min="13082" max="13265" width="9" style="6"/>
    <col min="13266" max="13337" width="4" style="6" customWidth="1"/>
    <col min="13338" max="13521" width="9" style="6"/>
    <col min="13522" max="13593" width="4" style="6" customWidth="1"/>
    <col min="13594" max="13777" width="9" style="6"/>
    <col min="13778" max="13849" width="4" style="6" customWidth="1"/>
    <col min="13850" max="14033" width="9" style="6"/>
    <col min="14034" max="14105" width="4" style="6" customWidth="1"/>
    <col min="14106" max="14289" width="9" style="6"/>
    <col min="14290" max="14361" width="4" style="6" customWidth="1"/>
    <col min="14362" max="14545" width="9" style="6"/>
    <col min="14546" max="14617" width="4" style="6" customWidth="1"/>
    <col min="14618" max="14801" width="9" style="6"/>
    <col min="14802" max="14873" width="4" style="6" customWidth="1"/>
    <col min="14874" max="15057" width="9" style="6"/>
    <col min="15058" max="15129" width="4" style="6" customWidth="1"/>
    <col min="15130" max="15313" width="9" style="6"/>
    <col min="15314" max="15385" width="4" style="6" customWidth="1"/>
    <col min="15386" max="15569" width="9" style="6"/>
    <col min="15570" max="15641" width="4" style="6" customWidth="1"/>
    <col min="15642" max="15825" width="9" style="6"/>
    <col min="15826" max="15897" width="4" style="6" customWidth="1"/>
    <col min="15898" max="16081" width="9" style="6"/>
    <col min="16082" max="16153" width="4" style="6" customWidth="1"/>
    <col min="16154" max="16384" width="9" style="6"/>
  </cols>
  <sheetData>
    <row r="1" spans="1:37" ht="67.5" customHeight="1" x14ac:dyDescent="0.2">
      <c r="A1" s="16" t="s">
        <v>246</v>
      </c>
      <c r="H1" s="468" t="s">
        <v>45</v>
      </c>
      <c r="I1" s="468"/>
      <c r="J1" s="468"/>
      <c r="K1" s="468"/>
      <c r="L1" s="468"/>
      <c r="M1" s="468"/>
      <c r="N1" s="468"/>
      <c r="O1" s="468"/>
      <c r="P1" s="468"/>
      <c r="Q1" s="468"/>
      <c r="R1" s="468"/>
      <c r="S1" s="468"/>
      <c r="T1" s="468"/>
      <c r="U1" s="468"/>
      <c r="V1" s="468"/>
      <c r="W1" s="468"/>
      <c r="X1" s="468"/>
      <c r="Y1" s="468"/>
      <c r="Z1" s="468"/>
      <c r="AA1" s="468"/>
      <c r="AB1" s="468"/>
      <c r="AC1" s="468"/>
      <c r="AD1" s="468"/>
      <c r="AE1" s="176"/>
      <c r="AF1" s="17"/>
      <c r="AG1" s="17"/>
      <c r="AH1" s="17"/>
      <c r="AI1" s="17"/>
      <c r="AJ1" s="17"/>
      <c r="AK1" s="17"/>
    </row>
    <row r="2" spans="1:37" ht="31.5" customHeight="1" x14ac:dyDescent="0.2">
      <c r="B2" s="47" t="s">
        <v>56</v>
      </c>
      <c r="I2" s="48"/>
      <c r="Y2" s="403" t="s">
        <v>235</v>
      </c>
      <c r="Z2" s="403"/>
      <c r="AA2" s="49"/>
      <c r="AB2" s="220">
        <v>7</v>
      </c>
      <c r="AC2" s="49" t="s">
        <v>57</v>
      </c>
      <c r="AD2" s="49"/>
      <c r="AE2" s="221"/>
      <c r="AF2" s="18" t="s">
        <v>58</v>
      </c>
      <c r="AG2" s="18"/>
      <c r="AH2" s="222"/>
      <c r="AI2" s="18" t="s">
        <v>59</v>
      </c>
    </row>
    <row r="3" spans="1:37" ht="13.5" customHeight="1" x14ac:dyDescent="0.2"/>
    <row r="4" spans="1:37" ht="12" customHeight="1" thickBot="1" x14ac:dyDescent="0.25"/>
    <row r="5" spans="1:37" ht="32.1" customHeight="1" thickTop="1" x14ac:dyDescent="0.2">
      <c r="B5" s="413" t="s">
        <v>60</v>
      </c>
      <c r="C5" s="416" t="s">
        <v>61</v>
      </c>
      <c r="D5" s="418" t="s">
        <v>62</v>
      </c>
      <c r="E5" s="419"/>
      <c r="F5" s="213" t="s">
        <v>208</v>
      </c>
      <c r="G5" s="212" t="s">
        <v>209</v>
      </c>
      <c r="H5" s="212" t="s">
        <v>210</v>
      </c>
      <c r="I5" s="212" t="s">
        <v>211</v>
      </c>
      <c r="J5" s="19"/>
      <c r="K5" s="19"/>
      <c r="L5" s="212"/>
      <c r="M5" s="212"/>
      <c r="N5" s="212"/>
      <c r="O5" s="212"/>
      <c r="P5" s="19"/>
      <c r="Q5" s="19"/>
      <c r="R5" s="19"/>
      <c r="S5" s="19"/>
      <c r="T5" s="19"/>
      <c r="U5" s="19"/>
      <c r="V5" s="19"/>
      <c r="W5" s="19"/>
      <c r="X5" s="19"/>
      <c r="Y5" s="19"/>
      <c r="Z5" s="19"/>
      <c r="AA5" s="19"/>
      <c r="AB5" s="19"/>
      <c r="AC5" s="19"/>
      <c r="AD5" s="19"/>
      <c r="AE5" s="19"/>
      <c r="AF5" s="19"/>
      <c r="AG5" s="19"/>
      <c r="AH5" s="19"/>
      <c r="AI5" s="20"/>
    </row>
    <row r="6" spans="1:37" ht="32.1" customHeight="1" x14ac:dyDescent="0.2">
      <c r="B6" s="414"/>
      <c r="C6" s="417"/>
      <c r="D6" s="400" t="s">
        <v>63</v>
      </c>
      <c r="E6" s="402"/>
      <c r="F6" s="21"/>
      <c r="G6" s="22"/>
      <c r="H6" s="22"/>
      <c r="I6" s="22"/>
      <c r="J6" s="22"/>
      <c r="K6" s="22"/>
      <c r="L6" s="22"/>
      <c r="M6" s="22"/>
      <c r="N6" s="22"/>
      <c r="O6" s="22"/>
      <c r="P6" s="22"/>
      <c r="Q6" s="22"/>
      <c r="R6" s="22"/>
      <c r="S6" s="22"/>
      <c r="T6" s="22"/>
      <c r="U6" s="22"/>
      <c r="V6" s="22"/>
      <c r="W6" s="22"/>
      <c r="X6" s="22"/>
      <c r="Y6" s="23"/>
      <c r="Z6" s="24"/>
      <c r="AA6" s="22"/>
      <c r="AB6" s="22"/>
      <c r="AC6" s="22"/>
      <c r="AD6" s="22"/>
      <c r="AE6" s="22"/>
      <c r="AF6" s="22"/>
      <c r="AG6" s="22"/>
      <c r="AH6" s="22"/>
      <c r="AI6" s="25"/>
    </row>
    <row r="7" spans="1:37" ht="45" customHeight="1" x14ac:dyDescent="0.2">
      <c r="B7" s="414"/>
      <c r="C7" s="420" t="s">
        <v>46</v>
      </c>
      <c r="D7" s="400" t="s">
        <v>62</v>
      </c>
      <c r="E7" s="402"/>
      <c r="F7" s="399" t="s">
        <v>202</v>
      </c>
      <c r="G7" s="385"/>
      <c r="H7" s="384" t="s">
        <v>203</v>
      </c>
      <c r="I7" s="385"/>
      <c r="J7" s="384" t="s">
        <v>204</v>
      </c>
      <c r="K7" s="385"/>
      <c r="L7" s="384" t="s">
        <v>205</v>
      </c>
      <c r="M7" s="385"/>
      <c r="N7" s="404" t="s">
        <v>206</v>
      </c>
      <c r="O7" s="405"/>
      <c r="P7" s="404" t="s">
        <v>206</v>
      </c>
      <c r="Q7" s="405"/>
      <c r="R7" s="404" t="s">
        <v>202</v>
      </c>
      <c r="S7" s="405"/>
      <c r="T7" s="404" t="s">
        <v>207</v>
      </c>
      <c r="U7" s="405"/>
      <c r="V7" s="404"/>
      <c r="W7" s="405"/>
      <c r="X7" s="406"/>
      <c r="Y7" s="407"/>
      <c r="Z7" s="406"/>
      <c r="AA7" s="407"/>
      <c r="AB7" s="406"/>
      <c r="AC7" s="407"/>
      <c r="AD7" s="406"/>
      <c r="AE7" s="407"/>
      <c r="AF7" s="406"/>
      <c r="AG7" s="425"/>
      <c r="AH7" s="388"/>
      <c r="AI7" s="387"/>
    </row>
    <row r="8" spans="1:37" ht="45" customHeight="1" thickBot="1" x14ac:dyDescent="0.25">
      <c r="B8" s="415"/>
      <c r="C8" s="421"/>
      <c r="D8" s="396" t="s">
        <v>63</v>
      </c>
      <c r="E8" s="398"/>
      <c r="F8" s="411"/>
      <c r="G8" s="407"/>
      <c r="H8" s="412"/>
      <c r="I8" s="412"/>
      <c r="J8" s="412"/>
      <c r="K8" s="412"/>
      <c r="L8" s="412"/>
      <c r="M8" s="412"/>
      <c r="N8" s="410"/>
      <c r="O8" s="410"/>
      <c r="P8" s="410"/>
      <c r="Q8" s="410"/>
      <c r="R8" s="410"/>
      <c r="S8" s="410"/>
      <c r="T8" s="410"/>
      <c r="U8" s="410"/>
      <c r="V8" s="410"/>
      <c r="W8" s="410"/>
      <c r="X8" s="410"/>
      <c r="Y8" s="422"/>
      <c r="Z8" s="422"/>
      <c r="AA8" s="424"/>
      <c r="AB8" s="422"/>
      <c r="AC8" s="424"/>
      <c r="AD8" s="422"/>
      <c r="AE8" s="424"/>
      <c r="AF8" s="422"/>
      <c r="AG8" s="424"/>
      <c r="AH8" s="428"/>
      <c r="AI8" s="429"/>
    </row>
    <row r="9" spans="1:37" ht="32.1" customHeight="1" thickTop="1" x14ac:dyDescent="0.2">
      <c r="B9" s="408" t="s">
        <v>64</v>
      </c>
      <c r="C9" s="393" t="s">
        <v>61</v>
      </c>
      <c r="D9" s="394"/>
      <c r="E9" s="395"/>
      <c r="F9" s="213" t="s">
        <v>208</v>
      </c>
      <c r="G9" s="212" t="s">
        <v>209</v>
      </c>
      <c r="H9" s="212" t="s">
        <v>216</v>
      </c>
      <c r="I9" s="212" t="s">
        <v>211</v>
      </c>
      <c r="J9" s="19"/>
      <c r="K9" s="19"/>
      <c r="L9" s="19"/>
      <c r="M9" s="19"/>
      <c r="N9" s="22"/>
      <c r="O9" s="22"/>
      <c r="P9" s="22"/>
      <c r="Q9" s="22"/>
      <c r="R9" s="22"/>
      <c r="S9" s="22"/>
      <c r="T9" s="22"/>
      <c r="U9" s="22"/>
      <c r="V9" s="22"/>
      <c r="W9" s="22"/>
      <c r="X9" s="22"/>
      <c r="Y9" s="23"/>
      <c r="Z9" s="22"/>
      <c r="AA9" s="22"/>
      <c r="AB9" s="22"/>
      <c r="AC9" s="23"/>
      <c r="AD9" s="22"/>
      <c r="AE9" s="23"/>
      <c r="AF9" s="22"/>
      <c r="AG9" s="22"/>
      <c r="AH9" s="19"/>
      <c r="AI9" s="20"/>
    </row>
    <row r="10" spans="1:37" ht="32.1" customHeight="1" x14ac:dyDescent="0.2">
      <c r="B10" s="408"/>
      <c r="C10" s="400"/>
      <c r="D10" s="401"/>
      <c r="E10" s="402"/>
      <c r="F10" s="21"/>
      <c r="G10" s="22"/>
      <c r="H10" s="22"/>
      <c r="I10" s="22"/>
      <c r="J10" s="22"/>
      <c r="K10" s="22"/>
      <c r="L10" s="22"/>
      <c r="M10" s="22"/>
      <c r="N10" s="22"/>
      <c r="O10" s="22"/>
      <c r="P10" s="22"/>
      <c r="Q10" s="22"/>
      <c r="R10" s="22"/>
      <c r="S10" s="22"/>
      <c r="T10" s="22"/>
      <c r="U10" s="22"/>
      <c r="V10" s="22"/>
      <c r="W10" s="22"/>
      <c r="X10" s="22"/>
      <c r="Y10" s="23"/>
      <c r="Z10" s="22"/>
      <c r="AA10" s="22"/>
      <c r="AB10" s="22"/>
      <c r="AC10" s="23"/>
      <c r="AD10" s="22"/>
      <c r="AE10" s="23"/>
      <c r="AF10" s="22"/>
      <c r="AG10" s="22"/>
      <c r="AH10" s="22"/>
      <c r="AI10" s="25"/>
    </row>
    <row r="11" spans="1:37" ht="45" customHeight="1" x14ac:dyDescent="0.2">
      <c r="B11" s="408"/>
      <c r="C11" s="393" t="s">
        <v>46</v>
      </c>
      <c r="D11" s="394"/>
      <c r="E11" s="395"/>
      <c r="F11" s="399" t="s">
        <v>212</v>
      </c>
      <c r="G11" s="385"/>
      <c r="H11" s="404" t="s">
        <v>213</v>
      </c>
      <c r="I11" s="405"/>
      <c r="J11" s="404" t="s">
        <v>214</v>
      </c>
      <c r="K11" s="405"/>
      <c r="L11" s="404" t="s">
        <v>206</v>
      </c>
      <c r="M11" s="405"/>
      <c r="N11" s="404" t="s">
        <v>206</v>
      </c>
      <c r="O11" s="405"/>
      <c r="P11" s="404" t="s">
        <v>215</v>
      </c>
      <c r="Q11" s="405"/>
      <c r="R11" s="404" t="s">
        <v>206</v>
      </c>
      <c r="S11" s="405"/>
      <c r="T11" s="406"/>
      <c r="U11" s="407"/>
      <c r="V11" s="406"/>
      <c r="W11" s="407"/>
      <c r="X11" s="406"/>
      <c r="Y11" s="425"/>
      <c r="Z11" s="406"/>
      <c r="AA11" s="407"/>
      <c r="AB11" s="406"/>
      <c r="AC11" s="425"/>
      <c r="AD11" s="406"/>
      <c r="AE11" s="425"/>
      <c r="AF11" s="406"/>
      <c r="AG11" s="407"/>
      <c r="AH11" s="406"/>
      <c r="AI11" s="426"/>
    </row>
    <row r="12" spans="1:37" ht="45" customHeight="1" thickBot="1" x14ac:dyDescent="0.25">
      <c r="B12" s="409"/>
      <c r="C12" s="396"/>
      <c r="D12" s="397"/>
      <c r="E12" s="398"/>
      <c r="F12" s="430"/>
      <c r="G12" s="431"/>
      <c r="H12" s="422"/>
      <c r="I12" s="424"/>
      <c r="J12" s="422"/>
      <c r="K12" s="424"/>
      <c r="L12" s="422"/>
      <c r="M12" s="424"/>
      <c r="N12" s="422"/>
      <c r="O12" s="424"/>
      <c r="P12" s="422"/>
      <c r="Q12" s="424"/>
      <c r="R12" s="422"/>
      <c r="S12" s="424"/>
      <c r="T12" s="422"/>
      <c r="U12" s="424"/>
      <c r="V12" s="422"/>
      <c r="W12" s="424"/>
      <c r="X12" s="422"/>
      <c r="Y12" s="423"/>
      <c r="Z12" s="422"/>
      <c r="AA12" s="424"/>
      <c r="AB12" s="422"/>
      <c r="AC12" s="423"/>
      <c r="AD12" s="422"/>
      <c r="AE12" s="423"/>
      <c r="AF12" s="422"/>
      <c r="AG12" s="424"/>
      <c r="AH12" s="422"/>
      <c r="AI12" s="427"/>
    </row>
    <row r="13" spans="1:37" ht="6.75" customHeight="1" thickTop="1" thickBot="1" x14ac:dyDescent="0.25"/>
    <row r="14" spans="1:37" ht="32.1" customHeight="1" thickTop="1" thickBot="1" x14ac:dyDescent="0.25">
      <c r="A14" s="26"/>
      <c r="B14" s="433" t="s">
        <v>65</v>
      </c>
      <c r="C14" s="434"/>
      <c r="D14" s="434"/>
      <c r="E14" s="419"/>
      <c r="F14" s="213">
        <v>1</v>
      </c>
      <c r="G14" s="212">
        <v>2</v>
      </c>
      <c r="H14" s="214">
        <v>3</v>
      </c>
      <c r="I14" s="215" t="s">
        <v>66</v>
      </c>
      <c r="J14" s="213">
        <v>4</v>
      </c>
      <c r="K14" s="212">
        <v>5</v>
      </c>
      <c r="L14" s="212">
        <v>6</v>
      </c>
      <c r="M14" s="216">
        <v>7</v>
      </c>
      <c r="N14" s="435"/>
      <c r="O14" s="436"/>
      <c r="P14" s="436"/>
      <c r="Q14" s="436"/>
      <c r="R14" s="27"/>
      <c r="S14" s="27"/>
      <c r="T14" s="27"/>
      <c r="U14" s="27"/>
      <c r="V14" s="27"/>
      <c r="W14" s="27"/>
      <c r="X14" s="27"/>
      <c r="Y14" s="27"/>
      <c r="Z14" s="27"/>
      <c r="AA14" s="27"/>
      <c r="AB14" s="27"/>
      <c r="AC14" s="28"/>
      <c r="AD14" s="28"/>
      <c r="AE14" s="28"/>
      <c r="AF14" s="28"/>
      <c r="AG14" s="28"/>
      <c r="AH14" s="28"/>
      <c r="AI14" s="29"/>
    </row>
    <row r="15" spans="1:37" ht="32.1" customHeight="1" thickTop="1" x14ac:dyDescent="0.2">
      <c r="A15" s="30"/>
      <c r="B15" s="414" t="s">
        <v>67</v>
      </c>
      <c r="C15" s="400" t="s">
        <v>47</v>
      </c>
      <c r="D15" s="401"/>
      <c r="E15" s="402"/>
      <c r="F15" s="21"/>
      <c r="G15" s="22"/>
      <c r="H15" s="22"/>
      <c r="I15" s="22"/>
      <c r="J15" s="22"/>
      <c r="K15" s="22"/>
      <c r="L15" s="22"/>
      <c r="M15" s="22"/>
      <c r="N15" s="22"/>
      <c r="O15" s="31"/>
      <c r="P15" s="400" t="s">
        <v>68</v>
      </c>
      <c r="Q15" s="401"/>
      <c r="R15" s="402"/>
      <c r="S15" s="217">
        <v>1</v>
      </c>
      <c r="T15" s="218">
        <v>2</v>
      </c>
      <c r="U15" s="218">
        <v>3</v>
      </c>
      <c r="V15" s="218" t="s">
        <v>217</v>
      </c>
      <c r="W15" s="218">
        <v>4</v>
      </c>
      <c r="X15" s="218">
        <v>5</v>
      </c>
      <c r="Y15" s="218">
        <v>6</v>
      </c>
      <c r="Z15" s="218" t="s">
        <v>217</v>
      </c>
      <c r="AA15" s="218">
        <v>7</v>
      </c>
      <c r="AB15" s="218">
        <v>8</v>
      </c>
      <c r="AC15" s="212">
        <v>9</v>
      </c>
      <c r="AD15" s="216">
        <v>0</v>
      </c>
      <c r="AE15" s="40"/>
      <c r="AF15" s="40"/>
      <c r="AG15" s="40"/>
      <c r="AH15" s="40"/>
      <c r="AI15" s="41"/>
    </row>
    <row r="16" spans="1:37" ht="32.1" customHeight="1" x14ac:dyDescent="0.2">
      <c r="A16" s="30"/>
      <c r="B16" s="414"/>
      <c r="C16" s="400" t="s">
        <v>69</v>
      </c>
      <c r="D16" s="401"/>
      <c r="E16" s="402"/>
      <c r="F16" s="437" t="s">
        <v>218</v>
      </c>
      <c r="G16" s="438"/>
      <c r="H16" s="438"/>
      <c r="I16" s="438"/>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9"/>
    </row>
    <row r="17" spans="1:37" ht="32.1" customHeight="1" x14ac:dyDescent="0.2">
      <c r="A17" s="30"/>
      <c r="B17" s="414"/>
      <c r="C17" s="400" t="s">
        <v>70</v>
      </c>
      <c r="D17" s="401"/>
      <c r="E17" s="402"/>
      <c r="F17" s="440"/>
      <c r="G17" s="438"/>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9"/>
    </row>
    <row r="18" spans="1:37" ht="32.1" customHeight="1" x14ac:dyDescent="0.2">
      <c r="A18" s="30"/>
      <c r="B18" s="414"/>
      <c r="C18" s="400" t="s">
        <v>71</v>
      </c>
      <c r="D18" s="401"/>
      <c r="E18" s="402"/>
      <c r="F18" s="440"/>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9"/>
      <c r="AJ18" s="5"/>
    </row>
    <row r="19" spans="1:37" ht="32.1" customHeight="1" x14ac:dyDescent="0.2">
      <c r="A19" s="30"/>
      <c r="B19" s="414"/>
      <c r="C19" s="393" t="s">
        <v>72</v>
      </c>
      <c r="D19" s="394"/>
      <c r="E19" s="395"/>
      <c r="F19" s="440"/>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9"/>
      <c r="AJ19" s="5"/>
      <c r="AK19" s="5"/>
    </row>
    <row r="20" spans="1:37" ht="32.1" customHeight="1" thickBot="1" x14ac:dyDescent="0.25">
      <c r="A20" s="30"/>
      <c r="B20" s="415"/>
      <c r="C20" s="396"/>
      <c r="D20" s="397"/>
      <c r="E20" s="398"/>
      <c r="F20" s="441"/>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3"/>
      <c r="AJ20" s="5"/>
      <c r="AK20" s="5"/>
    </row>
    <row r="21" spans="1:37" ht="45" customHeight="1" thickTop="1" thickBot="1" x14ac:dyDescent="0.25">
      <c r="A21" s="26"/>
      <c r="B21" s="414" t="s">
        <v>73</v>
      </c>
      <c r="C21" s="400" t="s">
        <v>47</v>
      </c>
      <c r="D21" s="401"/>
      <c r="E21" s="402"/>
      <c r="F21" s="399" t="s">
        <v>219</v>
      </c>
      <c r="G21" s="385"/>
      <c r="H21" s="384" t="s">
        <v>220</v>
      </c>
      <c r="I21" s="385"/>
      <c r="J21" s="384" t="s">
        <v>221</v>
      </c>
      <c r="K21" s="385"/>
      <c r="L21" s="384"/>
      <c r="M21" s="385"/>
      <c r="N21" s="386"/>
      <c r="O21" s="387"/>
      <c r="P21" s="382"/>
      <c r="Q21" s="382"/>
      <c r="R21" s="382"/>
      <c r="S21" s="382"/>
      <c r="T21" s="382"/>
      <c r="U21" s="382"/>
      <c r="V21" s="382"/>
      <c r="W21" s="382"/>
      <c r="X21" s="382"/>
      <c r="Y21" s="382"/>
      <c r="Z21" s="382"/>
      <c r="AA21" s="382"/>
      <c r="AB21" s="382"/>
      <c r="AC21" s="382"/>
      <c r="AD21" s="382"/>
      <c r="AE21" s="382"/>
      <c r="AF21" s="382"/>
      <c r="AG21" s="382"/>
      <c r="AH21" s="382"/>
      <c r="AI21" s="383"/>
    </row>
    <row r="22" spans="1:37" ht="45" customHeight="1" thickTop="1" x14ac:dyDescent="0.2">
      <c r="A22" s="30"/>
      <c r="B22" s="414"/>
      <c r="C22" s="400" t="s">
        <v>69</v>
      </c>
      <c r="D22" s="401"/>
      <c r="E22" s="402"/>
      <c r="F22" s="399" t="s">
        <v>206</v>
      </c>
      <c r="G22" s="385"/>
      <c r="H22" s="384" t="s">
        <v>206</v>
      </c>
      <c r="I22" s="385"/>
      <c r="J22" s="384" t="s">
        <v>222</v>
      </c>
      <c r="K22" s="385"/>
      <c r="L22" s="384"/>
      <c r="M22" s="444"/>
      <c r="N22" s="388"/>
      <c r="O22" s="386"/>
      <c r="P22" s="390"/>
      <c r="Q22" s="391"/>
      <c r="R22" s="390"/>
      <c r="S22" s="391"/>
      <c r="T22" s="390"/>
      <c r="U22" s="392"/>
      <c r="V22" s="390"/>
      <c r="W22" s="391"/>
      <c r="X22" s="390"/>
      <c r="Y22" s="391"/>
      <c r="Z22" s="390"/>
      <c r="AA22" s="391"/>
      <c r="AB22" s="390"/>
      <c r="AC22" s="391"/>
      <c r="AD22" s="390"/>
      <c r="AE22" s="391"/>
      <c r="AF22" s="390"/>
      <c r="AG22" s="391"/>
      <c r="AH22" s="390"/>
      <c r="AI22" s="432"/>
      <c r="AJ22" s="5"/>
    </row>
    <row r="23" spans="1:37" ht="45" customHeight="1" x14ac:dyDescent="0.2">
      <c r="A23" s="30"/>
      <c r="B23" s="414"/>
      <c r="C23" s="400" t="s">
        <v>70</v>
      </c>
      <c r="D23" s="401"/>
      <c r="E23" s="402"/>
      <c r="F23" s="399" t="s">
        <v>223</v>
      </c>
      <c r="G23" s="385"/>
      <c r="H23" s="384" t="s">
        <v>223</v>
      </c>
      <c r="I23" s="385"/>
      <c r="J23" s="384" t="s">
        <v>224</v>
      </c>
      <c r="K23" s="385"/>
      <c r="L23" s="384"/>
      <c r="M23" s="385"/>
      <c r="N23" s="388"/>
      <c r="O23" s="386"/>
      <c r="P23" s="388"/>
      <c r="Q23" s="389"/>
      <c r="R23" s="388"/>
      <c r="S23" s="389"/>
      <c r="T23" s="388"/>
      <c r="U23" s="386"/>
      <c r="V23" s="388"/>
      <c r="W23" s="389"/>
      <c r="X23" s="388"/>
      <c r="Y23" s="389"/>
      <c r="Z23" s="388"/>
      <c r="AA23" s="389"/>
      <c r="AB23" s="388"/>
      <c r="AC23" s="389"/>
      <c r="AD23" s="388"/>
      <c r="AE23" s="389"/>
      <c r="AF23" s="388"/>
      <c r="AG23" s="389"/>
      <c r="AH23" s="388"/>
      <c r="AI23" s="387"/>
    </row>
    <row r="24" spans="1:37" ht="45" customHeight="1" x14ac:dyDescent="0.2">
      <c r="A24" s="30"/>
      <c r="B24" s="414"/>
      <c r="C24" s="400" t="s">
        <v>71</v>
      </c>
      <c r="D24" s="401"/>
      <c r="E24" s="402"/>
      <c r="F24" s="399">
        <v>1</v>
      </c>
      <c r="G24" s="385"/>
      <c r="H24" s="384" t="s">
        <v>226</v>
      </c>
      <c r="I24" s="385"/>
      <c r="J24" s="384" t="s">
        <v>225</v>
      </c>
      <c r="K24" s="385"/>
      <c r="L24" s="384"/>
      <c r="M24" s="444"/>
      <c r="N24" s="388"/>
      <c r="O24" s="386"/>
      <c r="P24" s="388"/>
      <c r="Q24" s="389"/>
      <c r="R24" s="388"/>
      <c r="S24" s="389"/>
      <c r="T24" s="388"/>
      <c r="U24" s="386"/>
      <c r="V24" s="388"/>
      <c r="W24" s="389"/>
      <c r="X24" s="388"/>
      <c r="Y24" s="389"/>
      <c r="Z24" s="388"/>
      <c r="AA24" s="389"/>
      <c r="AB24" s="388"/>
      <c r="AC24" s="389"/>
      <c r="AD24" s="388"/>
      <c r="AE24" s="389"/>
      <c r="AF24" s="388"/>
      <c r="AG24" s="389"/>
      <c r="AH24" s="388"/>
      <c r="AI24" s="387"/>
    </row>
    <row r="25" spans="1:37" ht="45" customHeight="1" x14ac:dyDescent="0.2">
      <c r="A25" s="30"/>
      <c r="B25" s="414"/>
      <c r="C25" s="393" t="s">
        <v>72</v>
      </c>
      <c r="D25" s="394"/>
      <c r="E25" s="395"/>
      <c r="F25" s="399">
        <v>2</v>
      </c>
      <c r="G25" s="385"/>
      <c r="H25" s="384" t="s">
        <v>227</v>
      </c>
      <c r="I25" s="385"/>
      <c r="J25" s="384">
        <v>4</v>
      </c>
      <c r="K25" s="385"/>
      <c r="L25" s="384" t="s">
        <v>228</v>
      </c>
      <c r="M25" s="444"/>
      <c r="N25" s="388"/>
      <c r="O25" s="386"/>
      <c r="P25" s="388"/>
      <c r="Q25" s="389"/>
      <c r="R25" s="388"/>
      <c r="S25" s="389"/>
      <c r="T25" s="388"/>
      <c r="U25" s="386"/>
      <c r="V25" s="388"/>
      <c r="W25" s="389"/>
      <c r="X25" s="388"/>
      <c r="Y25" s="389"/>
      <c r="Z25" s="388"/>
      <c r="AA25" s="389"/>
      <c r="AB25" s="388"/>
      <c r="AC25" s="389"/>
      <c r="AD25" s="388"/>
      <c r="AE25" s="389"/>
      <c r="AF25" s="388"/>
      <c r="AG25" s="389"/>
      <c r="AH25" s="388"/>
      <c r="AI25" s="387"/>
    </row>
    <row r="26" spans="1:37" ht="45" customHeight="1" thickBot="1" x14ac:dyDescent="0.25">
      <c r="A26" s="30"/>
      <c r="B26" s="415"/>
      <c r="C26" s="396"/>
      <c r="D26" s="397"/>
      <c r="E26" s="398"/>
      <c r="F26" s="430"/>
      <c r="G26" s="431"/>
      <c r="H26" s="428"/>
      <c r="I26" s="431"/>
      <c r="J26" s="428"/>
      <c r="K26" s="431"/>
      <c r="L26" s="428"/>
      <c r="M26" s="445"/>
      <c r="N26" s="428"/>
      <c r="O26" s="445"/>
      <c r="P26" s="428"/>
      <c r="Q26" s="431"/>
      <c r="R26" s="428"/>
      <c r="S26" s="431"/>
      <c r="T26" s="428"/>
      <c r="U26" s="445"/>
      <c r="V26" s="428"/>
      <c r="W26" s="431"/>
      <c r="X26" s="428"/>
      <c r="Y26" s="431"/>
      <c r="Z26" s="428"/>
      <c r="AA26" s="431"/>
      <c r="AB26" s="428"/>
      <c r="AC26" s="431"/>
      <c r="AD26" s="428"/>
      <c r="AE26" s="431"/>
      <c r="AF26" s="428"/>
      <c r="AG26" s="431"/>
      <c r="AH26" s="428"/>
      <c r="AI26" s="429"/>
    </row>
    <row r="27" spans="1:37" ht="7.5" customHeight="1" thickTop="1" thickBot="1" x14ac:dyDescent="0.25"/>
    <row r="28" spans="1:37" ht="33" customHeight="1" thickTop="1" x14ac:dyDescent="0.2">
      <c r="A28" s="26"/>
      <c r="B28" s="446" t="s">
        <v>48</v>
      </c>
      <c r="C28" s="447"/>
      <c r="D28" s="447"/>
      <c r="E28" s="448"/>
      <c r="F28" s="449" t="s">
        <v>229</v>
      </c>
      <c r="G28" s="392"/>
      <c r="H28" s="392"/>
      <c r="I28" s="392"/>
      <c r="J28" s="392"/>
      <c r="K28" s="392"/>
      <c r="L28" s="392"/>
      <c r="M28" s="392"/>
      <c r="N28" s="392"/>
      <c r="O28" s="392"/>
      <c r="P28" s="392"/>
      <c r="Q28" s="392"/>
      <c r="R28" s="392"/>
      <c r="S28" s="450" t="s">
        <v>74</v>
      </c>
      <c r="T28" s="450"/>
      <c r="U28" s="451"/>
      <c r="V28" s="449" t="s">
        <v>230</v>
      </c>
      <c r="W28" s="392"/>
      <c r="X28" s="392"/>
      <c r="Y28" s="392"/>
      <c r="Z28" s="392"/>
      <c r="AA28" s="392"/>
      <c r="AB28" s="392"/>
      <c r="AC28" s="392"/>
      <c r="AD28" s="392"/>
      <c r="AE28" s="392"/>
      <c r="AF28" s="392"/>
      <c r="AG28" s="392"/>
      <c r="AH28" s="450" t="s">
        <v>75</v>
      </c>
      <c r="AI28" s="452"/>
    </row>
    <row r="29" spans="1:37" ht="33" customHeight="1" x14ac:dyDescent="0.2">
      <c r="B29" s="459" t="s">
        <v>76</v>
      </c>
      <c r="C29" s="460"/>
      <c r="D29" s="460"/>
      <c r="E29" s="461"/>
      <c r="F29" s="42">
        <v>1</v>
      </c>
      <c r="G29" s="462" t="s">
        <v>77</v>
      </c>
      <c r="H29" s="462"/>
      <c r="I29" s="462"/>
      <c r="J29" s="32">
        <v>2</v>
      </c>
      <c r="K29" s="462" t="s">
        <v>78</v>
      </c>
      <c r="L29" s="462"/>
      <c r="M29" s="463"/>
      <c r="N29" s="33">
        <v>3</v>
      </c>
      <c r="O29" s="464" t="s">
        <v>79</v>
      </c>
      <c r="P29" s="464"/>
      <c r="Q29" s="464"/>
      <c r="R29" s="465" t="s">
        <v>80</v>
      </c>
      <c r="S29" s="460"/>
      <c r="T29" s="460"/>
      <c r="U29" s="461"/>
      <c r="V29" s="467"/>
      <c r="W29" s="466"/>
      <c r="X29" s="453"/>
      <c r="Y29" s="466"/>
      <c r="Z29" s="453"/>
      <c r="AA29" s="466"/>
      <c r="AB29" s="453"/>
      <c r="AC29" s="466"/>
      <c r="AD29" s="453"/>
      <c r="AE29" s="466"/>
      <c r="AF29" s="453"/>
      <c r="AG29" s="466"/>
      <c r="AH29" s="453"/>
      <c r="AI29" s="454"/>
    </row>
    <row r="30" spans="1:37" ht="32.1" customHeight="1" x14ac:dyDescent="0.2">
      <c r="B30" s="455" t="s">
        <v>81</v>
      </c>
      <c r="C30" s="393" t="s">
        <v>82</v>
      </c>
      <c r="D30" s="394"/>
      <c r="E30" s="395"/>
      <c r="F30" s="34" t="s">
        <v>208</v>
      </c>
      <c r="G30" s="35" t="s">
        <v>209</v>
      </c>
      <c r="H30" s="35" t="s">
        <v>210</v>
      </c>
      <c r="I30" s="35" t="s">
        <v>211</v>
      </c>
      <c r="J30" s="35"/>
      <c r="K30" s="35"/>
      <c r="L30" s="35"/>
      <c r="M30" s="35"/>
      <c r="N30" s="35"/>
      <c r="O30" s="35"/>
      <c r="P30" s="35"/>
      <c r="Q30" s="35"/>
      <c r="R30" s="35"/>
      <c r="S30" s="35"/>
      <c r="T30" s="35"/>
      <c r="U30" s="35"/>
      <c r="V30" s="35"/>
      <c r="W30" s="35"/>
      <c r="X30" s="35"/>
      <c r="Y30" s="36"/>
      <c r="Z30" s="22"/>
      <c r="AA30" s="22"/>
      <c r="AB30" s="22"/>
      <c r="AC30" s="22"/>
      <c r="AD30" s="22"/>
      <c r="AE30" s="22"/>
      <c r="AF30" s="22"/>
      <c r="AG30" s="22"/>
      <c r="AH30" s="22"/>
      <c r="AI30" s="25"/>
    </row>
    <row r="31" spans="1:37" ht="32.1" customHeight="1" x14ac:dyDescent="0.2">
      <c r="B31" s="414"/>
      <c r="C31" s="400"/>
      <c r="D31" s="401"/>
      <c r="E31" s="402"/>
      <c r="F31" s="21"/>
      <c r="G31" s="22"/>
      <c r="H31" s="22"/>
      <c r="I31" s="22"/>
      <c r="J31" s="22"/>
      <c r="K31" s="22"/>
      <c r="L31" s="22"/>
      <c r="M31" s="22"/>
      <c r="N31" s="22"/>
      <c r="O31" s="23"/>
      <c r="P31" s="22"/>
      <c r="Q31" s="22"/>
      <c r="R31" s="22"/>
      <c r="S31" s="22"/>
      <c r="T31" s="22"/>
      <c r="U31" s="22"/>
      <c r="V31" s="22"/>
      <c r="W31" s="22"/>
      <c r="X31" s="22"/>
      <c r="Y31" s="23"/>
      <c r="Z31" s="22"/>
      <c r="AA31" s="22"/>
      <c r="AB31" s="22"/>
      <c r="AC31" s="22"/>
      <c r="AD31" s="22"/>
      <c r="AE31" s="22"/>
      <c r="AF31" s="22"/>
      <c r="AG31" s="22"/>
      <c r="AH31" s="22"/>
      <c r="AI31" s="25"/>
    </row>
    <row r="32" spans="1:37" ht="45" customHeight="1" x14ac:dyDescent="0.2">
      <c r="B32" s="414"/>
      <c r="C32" s="393" t="s">
        <v>83</v>
      </c>
      <c r="D32" s="394"/>
      <c r="E32" s="395"/>
      <c r="F32" s="456" t="s">
        <v>202</v>
      </c>
      <c r="G32" s="389"/>
      <c r="H32" s="388" t="s">
        <v>203</v>
      </c>
      <c r="I32" s="389"/>
      <c r="J32" s="388" t="s">
        <v>204</v>
      </c>
      <c r="K32" s="389"/>
      <c r="L32" s="388" t="s">
        <v>205</v>
      </c>
      <c r="M32" s="389"/>
      <c r="N32" s="457" t="s">
        <v>206</v>
      </c>
      <c r="O32" s="458"/>
      <c r="P32" s="457" t="s">
        <v>206</v>
      </c>
      <c r="Q32" s="458"/>
      <c r="R32" s="457" t="s">
        <v>202</v>
      </c>
      <c r="S32" s="458"/>
      <c r="T32" s="457" t="s">
        <v>207</v>
      </c>
      <c r="U32" s="458"/>
      <c r="V32" s="457"/>
      <c r="W32" s="458"/>
      <c r="X32" s="388"/>
      <c r="Y32" s="386"/>
      <c r="Z32" s="388"/>
      <c r="AA32" s="389"/>
      <c r="AB32" s="388"/>
      <c r="AC32" s="389"/>
      <c r="AD32" s="388"/>
      <c r="AE32" s="386"/>
      <c r="AF32" s="388"/>
      <c r="AG32" s="389"/>
      <c r="AH32" s="388"/>
      <c r="AI32" s="387"/>
    </row>
    <row r="33" spans="2:35" ht="45" customHeight="1" thickBot="1" x14ac:dyDescent="0.25">
      <c r="B33" s="415"/>
      <c r="C33" s="396"/>
      <c r="D33" s="397"/>
      <c r="E33" s="398"/>
      <c r="F33" s="430"/>
      <c r="G33" s="431"/>
      <c r="H33" s="428"/>
      <c r="I33" s="431"/>
      <c r="J33" s="428"/>
      <c r="K33" s="431"/>
      <c r="L33" s="428"/>
      <c r="M33" s="445"/>
      <c r="N33" s="428"/>
      <c r="O33" s="431"/>
      <c r="P33" s="428"/>
      <c r="Q33" s="431"/>
      <c r="R33" s="428"/>
      <c r="S33" s="431"/>
      <c r="T33" s="428"/>
      <c r="U33" s="445"/>
      <c r="V33" s="428"/>
      <c r="W33" s="431"/>
      <c r="X33" s="428"/>
      <c r="Y33" s="445"/>
      <c r="Z33" s="428"/>
      <c r="AA33" s="431"/>
      <c r="AB33" s="428"/>
      <c r="AC33" s="431"/>
      <c r="AD33" s="428"/>
      <c r="AE33" s="445"/>
      <c r="AF33" s="428"/>
      <c r="AG33" s="431"/>
      <c r="AH33" s="428"/>
      <c r="AI33" s="429"/>
    </row>
    <row r="34" spans="2:35" ht="13.8" thickTop="1" x14ac:dyDescent="0.2"/>
  </sheetData>
  <sheetProtection algorithmName="SHA-512" hashValue="XO8ysoZTR4sRIlV3sRRu2ic8pC52oRZr9bI3dk4vsKwntZ6u7Hn54r0FfvIfvmizNUPYLlO+SX2Qk6xcodtA+Q==" saltValue="Bq9poZBF2GkKBJKexfx+qA==" spinCount="100000" sheet="1" objects="1" scenarios="1"/>
  <mergeCells count="228">
    <mergeCell ref="H1:AD1"/>
    <mergeCell ref="X33:Y33"/>
    <mergeCell ref="Z33:AA33"/>
    <mergeCell ref="AB33:AC33"/>
    <mergeCell ref="AD33:AE33"/>
    <mergeCell ref="AF33:AG33"/>
    <mergeCell ref="AH33:AI33"/>
    <mergeCell ref="F33:G33"/>
    <mergeCell ref="H33:I33"/>
    <mergeCell ref="J33:K33"/>
    <mergeCell ref="L33:M33"/>
    <mergeCell ref="N33:O33"/>
    <mergeCell ref="P33:Q33"/>
    <mergeCell ref="R33:S33"/>
    <mergeCell ref="T33:U33"/>
    <mergeCell ref="V33:W33"/>
    <mergeCell ref="R32:S32"/>
    <mergeCell ref="T32:U32"/>
    <mergeCell ref="V32:W32"/>
    <mergeCell ref="X32:Y32"/>
    <mergeCell ref="Z32:AA32"/>
    <mergeCell ref="AB32:AC32"/>
    <mergeCell ref="AD32:AE32"/>
    <mergeCell ref="AF32:AG32"/>
    <mergeCell ref="AH29:AI29"/>
    <mergeCell ref="AH32:AI32"/>
    <mergeCell ref="B30:B33"/>
    <mergeCell ref="C30:E31"/>
    <mergeCell ref="C32:E33"/>
    <mergeCell ref="F32:G32"/>
    <mergeCell ref="H32:I32"/>
    <mergeCell ref="J32:K32"/>
    <mergeCell ref="L32:M32"/>
    <mergeCell ref="N32:O32"/>
    <mergeCell ref="P32:Q32"/>
    <mergeCell ref="B29:E29"/>
    <mergeCell ref="G29:I29"/>
    <mergeCell ref="K29:M29"/>
    <mergeCell ref="O29:Q29"/>
    <mergeCell ref="R29:U29"/>
    <mergeCell ref="Z29:AA29"/>
    <mergeCell ref="AB29:AC29"/>
    <mergeCell ref="AD29:AE29"/>
    <mergeCell ref="AF29:AG29"/>
    <mergeCell ref="V29:W29"/>
    <mergeCell ref="X29:Y29"/>
    <mergeCell ref="AH26:AI26"/>
    <mergeCell ref="L25:M25"/>
    <mergeCell ref="N25:O25"/>
    <mergeCell ref="P25:Q25"/>
    <mergeCell ref="R25:S25"/>
    <mergeCell ref="T25:U25"/>
    <mergeCell ref="V25:W25"/>
    <mergeCell ref="B28:E28"/>
    <mergeCell ref="F28:R28"/>
    <mergeCell ref="S28:U28"/>
    <mergeCell ref="V28:AG28"/>
    <mergeCell ref="AH28:AI28"/>
    <mergeCell ref="AB25:AC25"/>
    <mergeCell ref="R24:S24"/>
    <mergeCell ref="T24:U24"/>
    <mergeCell ref="V24:W24"/>
    <mergeCell ref="X24:Y24"/>
    <mergeCell ref="Z24:AA24"/>
    <mergeCell ref="AB24:AC24"/>
    <mergeCell ref="AD24:AE24"/>
    <mergeCell ref="AF24:AG24"/>
    <mergeCell ref="F26:G26"/>
    <mergeCell ref="H26:I26"/>
    <mergeCell ref="J26:K26"/>
    <mergeCell ref="L26:M26"/>
    <mergeCell ref="N26:O26"/>
    <mergeCell ref="P26:Q26"/>
    <mergeCell ref="R26:S26"/>
    <mergeCell ref="T26:U26"/>
    <mergeCell ref="V26:W26"/>
    <mergeCell ref="X26:Y26"/>
    <mergeCell ref="Z26:AA26"/>
    <mergeCell ref="AB26:AC26"/>
    <mergeCell ref="AD26:AE26"/>
    <mergeCell ref="AF26:AG26"/>
    <mergeCell ref="X25:Y25"/>
    <mergeCell ref="Z25:AA25"/>
    <mergeCell ref="AB21:AC21"/>
    <mergeCell ref="AD21:AE21"/>
    <mergeCell ref="AF21:AG21"/>
    <mergeCell ref="C22:E22"/>
    <mergeCell ref="F22:G22"/>
    <mergeCell ref="H22:I22"/>
    <mergeCell ref="J22:K22"/>
    <mergeCell ref="L22:M22"/>
    <mergeCell ref="N22:O22"/>
    <mergeCell ref="Z22:AA22"/>
    <mergeCell ref="AB22:AC22"/>
    <mergeCell ref="AD22:AE22"/>
    <mergeCell ref="AF22:AG22"/>
    <mergeCell ref="AH22:AI22"/>
    <mergeCell ref="AH24:AI24"/>
    <mergeCell ref="X22:Y22"/>
    <mergeCell ref="AD25:AE25"/>
    <mergeCell ref="AF25:AG25"/>
    <mergeCell ref="AH25:AI25"/>
    <mergeCell ref="B14:E14"/>
    <mergeCell ref="N14:Q14"/>
    <mergeCell ref="B15:B20"/>
    <mergeCell ref="C15:E15"/>
    <mergeCell ref="P15:R15"/>
    <mergeCell ref="C16:E16"/>
    <mergeCell ref="C17:E17"/>
    <mergeCell ref="C18:E18"/>
    <mergeCell ref="C19:E20"/>
    <mergeCell ref="F16:AI20"/>
    <mergeCell ref="B21:B26"/>
    <mergeCell ref="C21:E21"/>
    <mergeCell ref="C24:E24"/>
    <mergeCell ref="F24:G24"/>
    <mergeCell ref="H24:I24"/>
    <mergeCell ref="J24:K24"/>
    <mergeCell ref="L24:M24"/>
    <mergeCell ref="N24:O24"/>
    <mergeCell ref="C11:E12"/>
    <mergeCell ref="R11:S11"/>
    <mergeCell ref="T11:U11"/>
    <mergeCell ref="V11:W11"/>
    <mergeCell ref="F12:G12"/>
    <mergeCell ref="H12:I12"/>
    <mergeCell ref="J12:K12"/>
    <mergeCell ref="L12:M12"/>
    <mergeCell ref="N12:O12"/>
    <mergeCell ref="P12:Q12"/>
    <mergeCell ref="R12:S12"/>
    <mergeCell ref="T12:U12"/>
    <mergeCell ref="V12:W12"/>
    <mergeCell ref="AD7:AE7"/>
    <mergeCell ref="AF7:AG7"/>
    <mergeCell ref="AH7:AI7"/>
    <mergeCell ref="AD8:AE8"/>
    <mergeCell ref="AF8:AG8"/>
    <mergeCell ref="AH8:AI8"/>
    <mergeCell ref="X11:Y11"/>
    <mergeCell ref="Z11:AA11"/>
    <mergeCell ref="AB11:AC11"/>
    <mergeCell ref="X8:Y8"/>
    <mergeCell ref="Z8:AA8"/>
    <mergeCell ref="AB8:AC8"/>
    <mergeCell ref="X12:Y12"/>
    <mergeCell ref="Z12:AA12"/>
    <mergeCell ref="AB12:AC12"/>
    <mergeCell ref="AD11:AE11"/>
    <mergeCell ref="AF11:AG11"/>
    <mergeCell ref="AH11:AI11"/>
    <mergeCell ref="AD12:AE12"/>
    <mergeCell ref="AF12:AG12"/>
    <mergeCell ref="AH12:AI12"/>
    <mergeCell ref="N8:O8"/>
    <mergeCell ref="P8:Q8"/>
    <mergeCell ref="R8:S8"/>
    <mergeCell ref="T8:U8"/>
    <mergeCell ref="B5:B8"/>
    <mergeCell ref="C5:C6"/>
    <mergeCell ref="D5:E5"/>
    <mergeCell ref="D6:E6"/>
    <mergeCell ref="C7:C8"/>
    <mergeCell ref="D7:E7"/>
    <mergeCell ref="F7:G7"/>
    <mergeCell ref="H7:I7"/>
    <mergeCell ref="J7:K7"/>
    <mergeCell ref="Y2:Z2"/>
    <mergeCell ref="L7:M7"/>
    <mergeCell ref="N7:O7"/>
    <mergeCell ref="R7:S7"/>
    <mergeCell ref="T7:U7"/>
    <mergeCell ref="X7:Y7"/>
    <mergeCell ref="Z7:AA7"/>
    <mergeCell ref="AB7:AC7"/>
    <mergeCell ref="B9:B12"/>
    <mergeCell ref="C9:E10"/>
    <mergeCell ref="F11:G11"/>
    <mergeCell ref="H11:I11"/>
    <mergeCell ref="J11:K11"/>
    <mergeCell ref="L11:M11"/>
    <mergeCell ref="N11:O11"/>
    <mergeCell ref="P11:Q11"/>
    <mergeCell ref="P7:Q7"/>
    <mergeCell ref="V7:W7"/>
    <mergeCell ref="V8:W8"/>
    <mergeCell ref="D8:E8"/>
    <mergeCell ref="F8:G8"/>
    <mergeCell ref="H8:I8"/>
    <mergeCell ref="J8:K8"/>
    <mergeCell ref="L8:M8"/>
    <mergeCell ref="P24:Q24"/>
    <mergeCell ref="C25:E26"/>
    <mergeCell ref="F25:G25"/>
    <mergeCell ref="H25:I25"/>
    <mergeCell ref="J25:K25"/>
    <mergeCell ref="P22:Q22"/>
    <mergeCell ref="F21:G21"/>
    <mergeCell ref="H21:I21"/>
    <mergeCell ref="J21:K21"/>
    <mergeCell ref="F23:G23"/>
    <mergeCell ref="H23:I23"/>
    <mergeCell ref="J23:K23"/>
    <mergeCell ref="C23:E23"/>
    <mergeCell ref="AH21:AI21"/>
    <mergeCell ref="L21:M21"/>
    <mergeCell ref="N21:O21"/>
    <mergeCell ref="P21:Q21"/>
    <mergeCell ref="R21:S21"/>
    <mergeCell ref="T21:U21"/>
    <mergeCell ref="V21:W21"/>
    <mergeCell ref="AB23:AC23"/>
    <mergeCell ref="AD23:AE23"/>
    <mergeCell ref="AF23:AG23"/>
    <mergeCell ref="AH23:AI23"/>
    <mergeCell ref="X23:Y23"/>
    <mergeCell ref="Z23:AA23"/>
    <mergeCell ref="L23:M23"/>
    <mergeCell ref="N23:O23"/>
    <mergeCell ref="P23:Q23"/>
    <mergeCell ref="R23:S23"/>
    <mergeCell ref="T23:U23"/>
    <mergeCell ref="V23:W23"/>
    <mergeCell ref="X21:Y21"/>
    <mergeCell ref="R22:S22"/>
    <mergeCell ref="T22:U22"/>
    <mergeCell ref="V22:W22"/>
    <mergeCell ref="Z21:AA21"/>
  </mergeCells>
  <phoneticPr fontId="1"/>
  <pageMargins left="0.7" right="0.7" top="0.75" bottom="0.51" header="0.3" footer="0.3"/>
  <pageSetup paperSize="9"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J135"/>
  <sheetViews>
    <sheetView showGridLines="0" showZeros="0" view="pageBreakPreview" zoomScaleNormal="100" zoomScaleSheetLayoutView="100" workbookViewId="0">
      <selection activeCell="P34" sqref="P34"/>
    </sheetView>
  </sheetViews>
  <sheetFormatPr defaultColWidth="9" defaultRowHeight="13.2" x14ac:dyDescent="0.2"/>
  <cols>
    <col min="1" max="8" width="9" style="6"/>
    <col min="9" max="9" width="9.88671875" style="6" customWidth="1"/>
    <col min="10" max="16384" width="9" style="6"/>
  </cols>
  <sheetData>
    <row r="1" spans="1:10" ht="18.75" customHeight="1" x14ac:dyDescent="0.2">
      <c r="A1" s="471" t="s">
        <v>247</v>
      </c>
      <c r="B1" s="471"/>
      <c r="C1" s="61"/>
      <c r="D1" s="61"/>
      <c r="E1" s="61"/>
      <c r="F1" s="61"/>
      <c r="G1" s="61"/>
      <c r="H1" s="61"/>
      <c r="I1" s="61"/>
      <c r="J1" s="7"/>
    </row>
    <row r="2" spans="1:10" x14ac:dyDescent="0.2">
      <c r="A2" s="61"/>
      <c r="B2" s="61"/>
      <c r="C2" s="61"/>
      <c r="D2" s="61"/>
      <c r="E2" s="61"/>
      <c r="F2" s="61"/>
      <c r="G2" s="61"/>
      <c r="H2" s="61"/>
      <c r="I2" s="61"/>
      <c r="J2" s="7"/>
    </row>
    <row r="3" spans="1:10" x14ac:dyDescent="0.2">
      <c r="A3" s="61"/>
      <c r="B3" s="61"/>
      <c r="C3" s="61"/>
      <c r="D3" s="61"/>
      <c r="E3" s="61"/>
      <c r="F3" s="61"/>
      <c r="G3" s="61"/>
      <c r="H3" s="61"/>
      <c r="I3" s="61"/>
      <c r="J3" s="7"/>
    </row>
    <row r="4" spans="1:10" x14ac:dyDescent="0.2">
      <c r="A4" s="61"/>
      <c r="B4" s="61"/>
      <c r="C4" s="61"/>
      <c r="D4" s="61"/>
      <c r="E4" s="61"/>
      <c r="F4" s="61"/>
      <c r="G4" s="61"/>
      <c r="H4" s="61"/>
      <c r="I4" s="61"/>
      <c r="J4" s="7"/>
    </row>
    <row r="5" spans="1:10" x14ac:dyDescent="0.2">
      <c r="A5" s="473" t="s">
        <v>41</v>
      </c>
      <c r="B5" s="473"/>
      <c r="C5" s="473"/>
      <c r="D5" s="473"/>
      <c r="E5" s="473"/>
      <c r="F5" s="473"/>
      <c r="G5" s="473"/>
      <c r="H5" s="473"/>
      <c r="I5" s="473"/>
      <c r="J5" s="7"/>
    </row>
    <row r="6" spans="1:10" ht="13.5" customHeight="1" x14ac:dyDescent="0.2">
      <c r="A6" s="473"/>
      <c r="B6" s="473"/>
      <c r="C6" s="473"/>
      <c r="D6" s="473"/>
      <c r="E6" s="473"/>
      <c r="F6" s="473"/>
      <c r="G6" s="473"/>
      <c r="H6" s="473"/>
      <c r="I6" s="473"/>
      <c r="J6" s="7"/>
    </row>
    <row r="7" spans="1:10" ht="13.5" customHeight="1" x14ac:dyDescent="0.2">
      <c r="A7" s="473"/>
      <c r="B7" s="473"/>
      <c r="C7" s="473"/>
      <c r="D7" s="473"/>
      <c r="E7" s="473"/>
      <c r="F7" s="473"/>
      <c r="G7" s="473"/>
      <c r="H7" s="473"/>
      <c r="I7" s="473"/>
      <c r="J7" s="7"/>
    </row>
    <row r="8" spans="1:10" x14ac:dyDescent="0.2">
      <c r="A8" s="473"/>
      <c r="B8" s="473"/>
      <c r="C8" s="473"/>
      <c r="D8" s="473"/>
      <c r="E8" s="473"/>
      <c r="F8" s="473"/>
      <c r="G8" s="473"/>
      <c r="H8" s="473"/>
      <c r="I8" s="473"/>
      <c r="J8" s="7"/>
    </row>
    <row r="9" spans="1:10" x14ac:dyDescent="0.2">
      <c r="A9" s="473"/>
      <c r="B9" s="473"/>
      <c r="C9" s="473"/>
      <c r="D9" s="473"/>
      <c r="E9" s="473"/>
      <c r="F9" s="473"/>
      <c r="G9" s="473"/>
      <c r="H9" s="473"/>
      <c r="I9" s="473"/>
      <c r="J9" s="7"/>
    </row>
    <row r="10" spans="1:10" x14ac:dyDescent="0.2">
      <c r="A10" s="473"/>
      <c r="B10" s="473"/>
      <c r="C10" s="473"/>
      <c r="D10" s="473"/>
      <c r="E10" s="473"/>
      <c r="F10" s="473"/>
      <c r="G10" s="473"/>
      <c r="H10" s="473"/>
      <c r="I10" s="473"/>
      <c r="J10" s="7"/>
    </row>
    <row r="11" spans="1:10" ht="25.8" x14ac:dyDescent="0.2">
      <c r="A11" s="68"/>
      <c r="B11" s="68"/>
      <c r="C11" s="68"/>
      <c r="D11" s="68"/>
      <c r="E11" s="68"/>
      <c r="F11" s="68"/>
      <c r="G11" s="68"/>
      <c r="H11" s="68"/>
      <c r="I11" s="68"/>
      <c r="J11" s="7"/>
    </row>
    <row r="12" spans="1:10" ht="25.8" x14ac:dyDescent="0.2">
      <c r="A12" s="68"/>
      <c r="B12" s="68"/>
      <c r="C12" s="68"/>
      <c r="D12" s="68"/>
      <c r="E12" s="68"/>
      <c r="F12" s="68"/>
      <c r="G12" s="68"/>
      <c r="H12" s="68"/>
      <c r="I12" s="68"/>
      <c r="J12" s="7"/>
    </row>
    <row r="13" spans="1:10" ht="25.8" x14ac:dyDescent="0.2">
      <c r="A13" s="68"/>
      <c r="B13" s="68"/>
      <c r="C13" s="68"/>
      <c r="D13" s="68"/>
      <c r="E13" s="68"/>
      <c r="F13" s="68"/>
      <c r="G13" s="68"/>
      <c r="H13" s="68"/>
      <c r="I13" s="68"/>
      <c r="J13" s="7"/>
    </row>
    <row r="14" spans="1:10" ht="25.8" x14ac:dyDescent="0.2">
      <c r="A14" s="68"/>
      <c r="B14" s="68"/>
      <c r="C14" s="68"/>
      <c r="D14" s="68"/>
      <c r="E14" s="68"/>
      <c r="F14" s="68"/>
      <c r="G14" s="68"/>
      <c r="H14" s="68"/>
      <c r="I14" s="68"/>
      <c r="J14" s="7"/>
    </row>
    <row r="15" spans="1:10" x14ac:dyDescent="0.2">
      <c r="A15" s="61"/>
      <c r="B15" s="61"/>
      <c r="C15" s="61"/>
      <c r="D15" s="61"/>
      <c r="E15" s="61"/>
      <c r="F15" s="61"/>
      <c r="G15" s="61"/>
      <c r="H15" s="61"/>
      <c r="I15" s="61"/>
      <c r="J15" s="7"/>
    </row>
    <row r="16" spans="1:10" x14ac:dyDescent="0.2">
      <c r="A16" s="61"/>
      <c r="B16" s="61"/>
      <c r="C16" s="61"/>
      <c r="D16" s="61"/>
      <c r="E16" s="61"/>
      <c r="F16" s="61"/>
      <c r="G16" s="61"/>
      <c r="H16" s="61"/>
      <c r="I16" s="61"/>
      <c r="J16" s="7"/>
    </row>
    <row r="17" spans="1:10" ht="22.5" customHeight="1" x14ac:dyDescent="0.2">
      <c r="A17" s="61"/>
      <c r="B17" s="69" t="s">
        <v>144</v>
      </c>
      <c r="C17" s="475"/>
      <c r="D17" s="475"/>
      <c r="E17" s="64" t="s">
        <v>145</v>
      </c>
      <c r="F17" s="64"/>
      <c r="G17" s="64"/>
      <c r="H17" s="64"/>
      <c r="I17" s="64"/>
      <c r="J17" s="7"/>
    </row>
    <row r="18" spans="1:10" ht="22.5" customHeight="1" x14ac:dyDescent="0.2">
      <c r="A18" s="61"/>
      <c r="B18" s="70"/>
      <c r="C18" s="70"/>
      <c r="D18" s="70"/>
      <c r="E18" s="70"/>
      <c r="F18" s="70"/>
      <c r="G18" s="70"/>
      <c r="H18" s="70"/>
      <c r="I18" s="70"/>
      <c r="J18" s="7"/>
    </row>
    <row r="19" spans="1:10" ht="22.5" customHeight="1" x14ac:dyDescent="0.2">
      <c r="A19" s="61"/>
      <c r="B19" s="474" t="s">
        <v>51</v>
      </c>
      <c r="C19" s="474"/>
      <c r="D19" s="474"/>
      <c r="E19" s="474"/>
      <c r="F19" s="474"/>
      <c r="G19" s="474"/>
      <c r="H19" s="474"/>
      <c r="I19" s="71"/>
      <c r="J19" s="7"/>
    </row>
    <row r="20" spans="1:10" x14ac:dyDescent="0.2">
      <c r="A20" s="61"/>
      <c r="B20" s="71"/>
      <c r="C20" s="71"/>
      <c r="D20" s="71"/>
      <c r="E20" s="71"/>
      <c r="F20" s="71"/>
      <c r="G20" s="71"/>
      <c r="H20" s="71"/>
      <c r="I20" s="71"/>
      <c r="J20" s="7"/>
    </row>
    <row r="21" spans="1:10" x14ac:dyDescent="0.2">
      <c r="A21" s="61"/>
      <c r="B21" s="71"/>
      <c r="C21" s="71"/>
      <c r="D21" s="71"/>
      <c r="E21" s="71"/>
      <c r="F21" s="71"/>
      <c r="G21" s="71"/>
      <c r="H21" s="71"/>
      <c r="I21" s="71"/>
      <c r="J21" s="7"/>
    </row>
    <row r="22" spans="1:10" x14ac:dyDescent="0.2">
      <c r="A22" s="61"/>
      <c r="B22" s="61"/>
      <c r="C22" s="61"/>
      <c r="D22" s="61"/>
      <c r="E22" s="61"/>
      <c r="F22" s="61"/>
      <c r="G22" s="61"/>
      <c r="H22" s="61"/>
      <c r="I22" s="61"/>
      <c r="J22" s="7"/>
    </row>
    <row r="23" spans="1:10" x14ac:dyDescent="0.2">
      <c r="A23" s="61"/>
      <c r="B23" s="61"/>
      <c r="C23" s="61"/>
      <c r="D23" s="61"/>
      <c r="E23" s="61"/>
      <c r="F23" s="61"/>
      <c r="G23" s="61"/>
      <c r="H23" s="61"/>
      <c r="I23" s="61"/>
      <c r="J23" s="7"/>
    </row>
    <row r="24" spans="1:10" x14ac:dyDescent="0.2">
      <c r="A24" s="61"/>
      <c r="B24" s="61"/>
      <c r="C24" s="61"/>
      <c r="D24" s="61"/>
      <c r="E24" s="61"/>
      <c r="F24" s="61"/>
      <c r="G24" s="61"/>
      <c r="H24" s="61"/>
      <c r="I24" s="61"/>
      <c r="J24" s="7"/>
    </row>
    <row r="25" spans="1:10" x14ac:dyDescent="0.2">
      <c r="A25" s="61"/>
      <c r="B25" s="61"/>
      <c r="C25" s="61"/>
      <c r="D25" s="61"/>
      <c r="E25" s="61"/>
      <c r="F25" s="61"/>
      <c r="G25" s="61"/>
      <c r="H25" s="61"/>
      <c r="I25" s="61"/>
      <c r="J25" s="7"/>
    </row>
    <row r="26" spans="1:10" x14ac:dyDescent="0.2">
      <c r="A26" s="61"/>
      <c r="B26" s="61"/>
      <c r="C26" s="61"/>
      <c r="D26" s="61"/>
      <c r="E26" s="61"/>
      <c r="F26" s="61"/>
      <c r="G26" s="61"/>
      <c r="H26" s="61"/>
      <c r="I26" s="61"/>
      <c r="J26" s="7"/>
    </row>
    <row r="27" spans="1:10" x14ac:dyDescent="0.2">
      <c r="A27" s="61"/>
      <c r="B27" s="61"/>
      <c r="C27" s="61"/>
      <c r="D27" s="61"/>
      <c r="E27" s="61"/>
      <c r="F27" s="61"/>
      <c r="G27" s="61"/>
      <c r="H27" s="61"/>
      <c r="I27" s="61"/>
      <c r="J27" s="7"/>
    </row>
    <row r="28" spans="1:10" x14ac:dyDescent="0.2">
      <c r="A28" s="61"/>
      <c r="B28" s="61"/>
      <c r="C28" s="61"/>
      <c r="D28" s="61"/>
      <c r="E28" s="61"/>
      <c r="F28" s="61"/>
      <c r="G28" s="61"/>
      <c r="H28" s="61"/>
      <c r="I28" s="61"/>
      <c r="J28" s="7"/>
    </row>
    <row r="29" spans="1:10" x14ac:dyDescent="0.2">
      <c r="A29" s="61"/>
      <c r="B29" s="61"/>
      <c r="C29" s="61"/>
      <c r="D29" s="61"/>
      <c r="E29" s="61"/>
      <c r="F29" s="61"/>
      <c r="G29" s="61"/>
      <c r="H29" s="61"/>
      <c r="I29" s="61"/>
      <c r="J29" s="7"/>
    </row>
    <row r="30" spans="1:10" x14ac:dyDescent="0.2">
      <c r="A30" s="61"/>
      <c r="B30" s="61"/>
      <c r="C30" s="61"/>
      <c r="D30" s="61"/>
      <c r="E30" s="61"/>
      <c r="F30" s="61"/>
      <c r="G30" s="61"/>
      <c r="H30" s="61"/>
      <c r="I30" s="61"/>
      <c r="J30" s="7"/>
    </row>
    <row r="31" spans="1:10" x14ac:dyDescent="0.2">
      <c r="A31" s="61"/>
      <c r="B31" s="61"/>
      <c r="C31" s="61"/>
      <c r="D31" s="61"/>
      <c r="E31" s="61"/>
      <c r="F31" s="61"/>
      <c r="G31" s="61"/>
      <c r="H31" s="61"/>
      <c r="I31" s="61"/>
      <c r="J31" s="7"/>
    </row>
    <row r="32" spans="1:10" x14ac:dyDescent="0.2">
      <c r="A32" s="61"/>
      <c r="B32" s="61"/>
      <c r="C32" s="61"/>
      <c r="D32" s="61"/>
      <c r="E32" s="61"/>
      <c r="F32" s="61"/>
      <c r="G32" s="61"/>
      <c r="H32" s="61"/>
      <c r="I32" s="61"/>
      <c r="J32" s="7"/>
    </row>
    <row r="33" spans="1:10" x14ac:dyDescent="0.2">
      <c r="A33" s="61"/>
      <c r="B33" s="61"/>
      <c r="C33" s="61"/>
      <c r="D33" s="61"/>
      <c r="E33" s="61"/>
      <c r="F33" s="61"/>
      <c r="G33" s="61"/>
      <c r="H33" s="61"/>
      <c r="I33" s="61"/>
      <c r="J33" s="7"/>
    </row>
    <row r="34" spans="1:10" x14ac:dyDescent="0.2">
      <c r="A34" s="61"/>
      <c r="B34" s="61"/>
      <c r="C34" s="61"/>
      <c r="D34" s="61"/>
      <c r="E34" s="61"/>
      <c r="F34" s="61"/>
      <c r="G34" s="61"/>
      <c r="H34" s="61"/>
      <c r="I34" s="61"/>
      <c r="J34" s="7"/>
    </row>
    <row r="35" spans="1:10" ht="14.4" x14ac:dyDescent="0.2">
      <c r="A35" s="61"/>
      <c r="B35" s="472" t="str">
        <f>"令和 "&amp;交付申請書!$AB$5&amp;"年 "&amp;交付申請書!$AD$5&amp;"月 "&amp;交付申請書!$AF$5&amp;"日"</f>
        <v>令和 7年 月 日</v>
      </c>
      <c r="C35" s="472"/>
      <c r="D35" s="472"/>
      <c r="E35" s="61"/>
      <c r="F35" s="61"/>
      <c r="G35" s="61"/>
      <c r="H35" s="61"/>
      <c r="I35" s="61"/>
      <c r="J35" s="7"/>
    </row>
    <row r="36" spans="1:10" ht="14.4" x14ac:dyDescent="0.2">
      <c r="A36" s="61"/>
      <c r="B36" s="72"/>
      <c r="C36" s="72"/>
      <c r="D36" s="72"/>
      <c r="E36" s="61"/>
      <c r="F36" s="61"/>
      <c r="G36" s="61"/>
      <c r="H36" s="61"/>
      <c r="I36" s="61"/>
      <c r="J36" s="7"/>
    </row>
    <row r="37" spans="1:10" ht="14.4" x14ac:dyDescent="0.2">
      <c r="A37" s="61"/>
      <c r="B37" s="72"/>
      <c r="C37" s="72"/>
      <c r="D37" s="72"/>
      <c r="E37" s="61"/>
      <c r="F37" s="61"/>
      <c r="G37" s="61"/>
      <c r="H37" s="61"/>
      <c r="I37" s="61"/>
      <c r="J37" s="7"/>
    </row>
    <row r="38" spans="1:10" ht="14.4" x14ac:dyDescent="0.2">
      <c r="A38" s="61"/>
      <c r="B38" s="72"/>
      <c r="C38" s="72"/>
      <c r="D38" s="72"/>
      <c r="E38" s="61"/>
      <c r="F38" s="61"/>
      <c r="G38" s="61"/>
      <c r="H38" s="61"/>
      <c r="I38" s="61"/>
      <c r="J38" s="7"/>
    </row>
    <row r="39" spans="1:10" x14ac:dyDescent="0.2">
      <c r="A39" s="61"/>
      <c r="B39" s="61"/>
      <c r="C39" s="61"/>
      <c r="D39" s="63" t="s">
        <v>49</v>
      </c>
      <c r="E39" s="60"/>
      <c r="F39" s="469" t="str">
        <f>交付申請書!$X$10</f>
        <v>東京都○○市○○○町１丁目２番４号</v>
      </c>
      <c r="G39" s="469"/>
      <c r="H39" s="469"/>
      <c r="I39" s="469"/>
      <c r="J39" s="7"/>
    </row>
    <row r="40" spans="1:10" x14ac:dyDescent="0.2">
      <c r="A40" s="61"/>
      <c r="B40" s="61"/>
      <c r="C40" s="61"/>
      <c r="D40" s="61"/>
      <c r="E40" s="62"/>
      <c r="F40" s="469"/>
      <c r="G40" s="469"/>
      <c r="H40" s="469"/>
      <c r="I40" s="469"/>
      <c r="J40" s="7"/>
    </row>
    <row r="41" spans="1:10" x14ac:dyDescent="0.2">
      <c r="A41" s="61"/>
      <c r="B41" s="61"/>
      <c r="C41" s="61"/>
      <c r="D41" s="61"/>
      <c r="E41" s="62"/>
      <c r="F41" s="62"/>
      <c r="G41" s="62"/>
      <c r="H41" s="62"/>
      <c r="I41" s="62"/>
      <c r="J41" s="7"/>
    </row>
    <row r="42" spans="1:10" x14ac:dyDescent="0.2">
      <c r="A42" s="61"/>
      <c r="B42" s="73"/>
      <c r="C42" s="74"/>
      <c r="D42" s="63" t="s">
        <v>50</v>
      </c>
      <c r="E42" s="62"/>
      <c r="F42" s="469" t="str">
        <f>交付申請書!$X$11</f>
        <v>学校法人○○学園</v>
      </c>
      <c r="G42" s="469"/>
      <c r="H42" s="469"/>
      <c r="I42" s="469"/>
      <c r="J42" s="7"/>
    </row>
    <row r="43" spans="1:10" x14ac:dyDescent="0.2">
      <c r="A43" s="61"/>
      <c r="B43" s="74"/>
      <c r="C43" s="74"/>
      <c r="D43" s="61"/>
      <c r="E43" s="62"/>
      <c r="F43" s="469"/>
      <c r="G43" s="469"/>
      <c r="H43" s="469"/>
      <c r="I43" s="469"/>
      <c r="J43" s="7"/>
    </row>
    <row r="44" spans="1:10" x14ac:dyDescent="0.2">
      <c r="A44" s="61"/>
      <c r="B44" s="74"/>
      <c r="C44" s="74"/>
      <c r="D44" s="61"/>
      <c r="E44" s="60"/>
      <c r="F44" s="64"/>
      <c r="G44" s="64"/>
      <c r="H44" s="64"/>
      <c r="I44" s="64"/>
      <c r="J44" s="7"/>
    </row>
    <row r="45" spans="1:10" x14ac:dyDescent="0.2">
      <c r="A45" s="61"/>
      <c r="B45" s="74"/>
      <c r="C45" s="74"/>
      <c r="D45" s="63" t="s">
        <v>143</v>
      </c>
      <c r="E45" s="63" t="s">
        <v>146</v>
      </c>
      <c r="F45" s="61" t="s">
        <v>140</v>
      </c>
      <c r="G45" s="61"/>
      <c r="H45" s="61"/>
      <c r="I45" s="61"/>
      <c r="J45" s="7"/>
    </row>
    <row r="46" spans="1:10" x14ac:dyDescent="0.2">
      <c r="A46" s="61"/>
      <c r="B46" s="74"/>
      <c r="C46" s="74"/>
      <c r="D46" s="61"/>
      <c r="E46" s="63" t="s">
        <v>147</v>
      </c>
      <c r="F46" s="470" t="str">
        <f>交付申請書!$X$13</f>
        <v>大阪　太郎</v>
      </c>
      <c r="G46" s="470"/>
      <c r="H46" s="470"/>
      <c r="I46" s="59" t="s">
        <v>36</v>
      </c>
      <c r="J46" s="7"/>
    </row>
    <row r="47" spans="1:10" x14ac:dyDescent="0.2">
      <c r="A47" s="61"/>
      <c r="B47" s="61"/>
      <c r="C47" s="61"/>
      <c r="D47" s="61"/>
      <c r="E47" s="60"/>
      <c r="F47" s="64"/>
      <c r="G47" s="64"/>
      <c r="H47" s="64"/>
      <c r="I47" s="69"/>
      <c r="J47" s="7"/>
    </row>
    <row r="48" spans="1:10" x14ac:dyDescent="0.2">
      <c r="A48" s="7"/>
      <c r="B48" s="7"/>
      <c r="C48" s="7"/>
      <c r="D48" s="7"/>
      <c r="E48" s="7"/>
      <c r="F48" s="7"/>
      <c r="G48" s="7"/>
      <c r="H48" s="7"/>
      <c r="I48" s="7"/>
      <c r="J48" s="7"/>
    </row>
    <row r="49" spans="1:10" x14ac:dyDescent="0.2">
      <c r="A49" s="7"/>
      <c r="B49" s="7"/>
      <c r="C49" s="7"/>
      <c r="D49" s="7"/>
      <c r="E49" s="7"/>
      <c r="F49" s="7"/>
      <c r="G49" s="7"/>
      <c r="H49" s="7"/>
      <c r="I49" s="7"/>
      <c r="J49" s="7"/>
    </row>
    <row r="50" spans="1:10" x14ac:dyDescent="0.2">
      <c r="A50" s="7"/>
      <c r="B50" s="7"/>
      <c r="C50" s="7"/>
      <c r="D50" s="7"/>
      <c r="E50" s="7"/>
      <c r="F50" s="7"/>
      <c r="G50" s="7"/>
      <c r="H50" s="7"/>
      <c r="I50" s="7"/>
      <c r="J50" s="7"/>
    </row>
    <row r="51" spans="1:10" x14ac:dyDescent="0.2">
      <c r="A51" s="7"/>
      <c r="B51" s="7"/>
      <c r="C51" s="7"/>
      <c r="D51" s="7"/>
      <c r="E51" s="7"/>
      <c r="F51" s="7"/>
      <c r="G51" s="7"/>
      <c r="H51" s="7"/>
      <c r="I51" s="7"/>
      <c r="J51" s="7"/>
    </row>
    <row r="52" spans="1:10" x14ac:dyDescent="0.2">
      <c r="A52" s="7"/>
      <c r="B52" s="7"/>
      <c r="C52" s="7"/>
      <c r="D52" s="7"/>
      <c r="E52" s="7"/>
      <c r="F52" s="7"/>
      <c r="G52" s="7"/>
      <c r="H52" s="7"/>
      <c r="I52" s="7"/>
      <c r="J52" s="7"/>
    </row>
    <row r="53" spans="1:10" x14ac:dyDescent="0.2">
      <c r="A53" s="7"/>
      <c r="B53" s="7"/>
      <c r="C53" s="7"/>
      <c r="D53" s="7"/>
      <c r="E53" s="7"/>
      <c r="F53" s="7"/>
      <c r="G53" s="7"/>
      <c r="H53" s="7"/>
      <c r="I53" s="7"/>
      <c r="J53" s="7"/>
    </row>
    <row r="54" spans="1:10" x14ac:dyDescent="0.2">
      <c r="A54" s="7"/>
      <c r="B54" s="7"/>
      <c r="C54" s="7"/>
      <c r="D54" s="7"/>
      <c r="E54" s="7"/>
      <c r="F54" s="7"/>
      <c r="G54" s="7"/>
      <c r="H54" s="7"/>
      <c r="I54" s="7"/>
      <c r="J54" s="7"/>
    </row>
    <row r="55" spans="1:10" x14ac:dyDescent="0.2">
      <c r="A55" s="7"/>
      <c r="B55" s="7"/>
      <c r="C55" s="7"/>
      <c r="D55" s="7"/>
      <c r="E55" s="7"/>
      <c r="F55" s="7"/>
      <c r="G55" s="7"/>
      <c r="H55" s="7"/>
      <c r="I55" s="7"/>
      <c r="J55" s="7"/>
    </row>
    <row r="56" spans="1:10" x14ac:dyDescent="0.2">
      <c r="A56" s="7"/>
      <c r="B56" s="7"/>
      <c r="C56" s="7"/>
      <c r="D56" s="7"/>
      <c r="E56" s="7"/>
      <c r="F56" s="7"/>
      <c r="G56" s="7"/>
      <c r="H56" s="7"/>
      <c r="I56" s="7"/>
      <c r="J56" s="7"/>
    </row>
    <row r="57" spans="1:10" x14ac:dyDescent="0.2">
      <c r="A57" s="7"/>
      <c r="B57" s="7"/>
      <c r="C57" s="7"/>
      <c r="D57" s="7"/>
      <c r="E57" s="7"/>
      <c r="F57" s="7"/>
      <c r="G57" s="7"/>
      <c r="H57" s="7"/>
      <c r="I57" s="7"/>
      <c r="J57" s="7"/>
    </row>
    <row r="58" spans="1:10" x14ac:dyDescent="0.2">
      <c r="A58" s="7"/>
      <c r="B58" s="7"/>
      <c r="C58" s="7"/>
      <c r="D58" s="7"/>
      <c r="E58" s="7"/>
      <c r="F58" s="7"/>
      <c r="G58" s="7"/>
      <c r="H58" s="7"/>
      <c r="I58" s="7"/>
      <c r="J58" s="7"/>
    </row>
    <row r="59" spans="1:10" x14ac:dyDescent="0.2">
      <c r="A59" s="7"/>
      <c r="B59" s="7"/>
      <c r="C59" s="7"/>
      <c r="D59" s="7"/>
      <c r="E59" s="7"/>
      <c r="F59" s="7"/>
      <c r="G59" s="7"/>
      <c r="H59" s="7"/>
      <c r="I59" s="7"/>
      <c r="J59" s="7"/>
    </row>
    <row r="60" spans="1:10" x14ac:dyDescent="0.2">
      <c r="A60" s="7"/>
      <c r="B60" s="7"/>
      <c r="C60" s="7"/>
      <c r="D60" s="7"/>
      <c r="E60" s="7"/>
      <c r="F60" s="7"/>
      <c r="G60" s="7"/>
      <c r="H60" s="7"/>
      <c r="I60" s="7"/>
      <c r="J60" s="7"/>
    </row>
    <row r="61" spans="1:10" x14ac:dyDescent="0.2">
      <c r="A61" s="7"/>
      <c r="B61" s="7"/>
      <c r="C61" s="7"/>
      <c r="D61" s="7"/>
      <c r="E61" s="7"/>
      <c r="F61" s="7"/>
      <c r="G61" s="7"/>
      <c r="H61" s="7"/>
      <c r="I61" s="7"/>
      <c r="J61" s="7"/>
    </row>
    <row r="62" spans="1:10" x14ac:dyDescent="0.2">
      <c r="A62" s="7"/>
      <c r="B62" s="7"/>
      <c r="C62" s="7"/>
      <c r="D62" s="7"/>
      <c r="E62" s="7"/>
      <c r="F62" s="7"/>
      <c r="G62" s="7"/>
      <c r="H62" s="7"/>
      <c r="I62" s="7"/>
      <c r="J62" s="7"/>
    </row>
    <row r="63" spans="1:10" x14ac:dyDescent="0.2">
      <c r="A63" s="7"/>
      <c r="B63" s="7"/>
      <c r="C63" s="7"/>
      <c r="D63" s="7"/>
      <c r="E63" s="7"/>
      <c r="F63" s="7"/>
      <c r="G63" s="7"/>
      <c r="H63" s="7"/>
      <c r="I63" s="7"/>
      <c r="J63" s="7"/>
    </row>
    <row r="64" spans="1:10" x14ac:dyDescent="0.2">
      <c r="A64" s="7"/>
      <c r="B64" s="7"/>
      <c r="C64" s="7"/>
      <c r="D64" s="7"/>
      <c r="E64" s="7"/>
      <c r="F64" s="7"/>
      <c r="G64" s="7"/>
      <c r="H64" s="7"/>
      <c r="I64" s="7"/>
      <c r="J64" s="7"/>
    </row>
    <row r="65" spans="1:10" x14ac:dyDescent="0.2">
      <c r="A65" s="7"/>
      <c r="B65" s="7"/>
      <c r="C65" s="7"/>
      <c r="D65" s="7"/>
      <c r="E65" s="7"/>
      <c r="F65" s="7"/>
      <c r="G65" s="7"/>
      <c r="H65" s="7"/>
      <c r="I65" s="7"/>
      <c r="J65" s="7"/>
    </row>
    <row r="66" spans="1:10" x14ac:dyDescent="0.2">
      <c r="A66" s="7"/>
      <c r="B66" s="7"/>
      <c r="C66" s="7"/>
      <c r="D66" s="7"/>
      <c r="E66" s="7"/>
      <c r="F66" s="7"/>
      <c r="G66" s="7"/>
      <c r="H66" s="7"/>
      <c r="I66" s="7"/>
      <c r="J66" s="7"/>
    </row>
    <row r="67" spans="1:10" x14ac:dyDescent="0.2">
      <c r="A67" s="7"/>
      <c r="B67" s="7"/>
      <c r="C67" s="7"/>
      <c r="D67" s="7"/>
      <c r="E67" s="7"/>
      <c r="F67" s="7"/>
      <c r="G67" s="7"/>
      <c r="H67" s="7"/>
      <c r="I67" s="7"/>
      <c r="J67" s="7"/>
    </row>
    <row r="68" spans="1:10" x14ac:dyDescent="0.2">
      <c r="A68" s="7"/>
      <c r="B68" s="7"/>
      <c r="C68" s="7"/>
      <c r="D68" s="7"/>
      <c r="E68" s="7"/>
      <c r="F68" s="7"/>
      <c r="G68" s="7"/>
      <c r="H68" s="7"/>
      <c r="I68" s="7"/>
      <c r="J68" s="7"/>
    </row>
    <row r="69" spans="1:10" x14ac:dyDescent="0.2">
      <c r="A69" s="7"/>
      <c r="B69" s="7"/>
      <c r="C69" s="7"/>
      <c r="D69" s="7"/>
      <c r="E69" s="7"/>
      <c r="F69" s="7"/>
      <c r="G69" s="7"/>
      <c r="H69" s="7"/>
      <c r="I69" s="7"/>
      <c r="J69" s="7"/>
    </row>
    <row r="70" spans="1:10" x14ac:dyDescent="0.2">
      <c r="A70" s="7"/>
      <c r="B70" s="7"/>
      <c r="C70" s="7"/>
      <c r="D70" s="7"/>
      <c r="E70" s="7"/>
      <c r="F70" s="7"/>
      <c r="G70" s="7"/>
      <c r="H70" s="7"/>
      <c r="I70" s="7"/>
      <c r="J70" s="7"/>
    </row>
    <row r="71" spans="1:10" x14ac:dyDescent="0.2">
      <c r="A71" s="7"/>
      <c r="B71" s="7"/>
      <c r="C71" s="7"/>
      <c r="D71" s="7"/>
      <c r="E71" s="7"/>
      <c r="F71" s="7"/>
      <c r="G71" s="7"/>
      <c r="H71" s="7"/>
      <c r="I71" s="7"/>
      <c r="J71" s="7"/>
    </row>
    <row r="72" spans="1:10" x14ac:dyDescent="0.2">
      <c r="A72" s="7"/>
      <c r="B72" s="7"/>
      <c r="C72" s="7"/>
      <c r="D72" s="7"/>
      <c r="E72" s="7"/>
      <c r="F72" s="7"/>
      <c r="G72" s="7"/>
      <c r="H72" s="7"/>
      <c r="I72" s="7"/>
      <c r="J72" s="7"/>
    </row>
    <row r="73" spans="1:10" x14ac:dyDescent="0.2">
      <c r="A73" s="7"/>
      <c r="B73" s="7"/>
      <c r="C73" s="7"/>
      <c r="D73" s="7"/>
      <c r="E73" s="7"/>
      <c r="F73" s="7"/>
      <c r="G73" s="7"/>
      <c r="H73" s="7"/>
      <c r="I73" s="7"/>
      <c r="J73" s="7"/>
    </row>
    <row r="74" spans="1:10" x14ac:dyDescent="0.2">
      <c r="A74" s="7"/>
      <c r="B74" s="7"/>
      <c r="C74" s="7"/>
      <c r="D74" s="7"/>
      <c r="E74" s="7"/>
      <c r="F74" s="7"/>
      <c r="G74" s="7"/>
      <c r="H74" s="7"/>
      <c r="I74" s="7"/>
      <c r="J74" s="7"/>
    </row>
    <row r="75" spans="1:10" x14ac:dyDescent="0.2">
      <c r="A75" s="7"/>
      <c r="B75" s="7"/>
      <c r="C75" s="7"/>
      <c r="D75" s="7"/>
      <c r="E75" s="7"/>
      <c r="F75" s="7"/>
      <c r="G75" s="7"/>
      <c r="H75" s="7"/>
      <c r="I75" s="7"/>
      <c r="J75" s="7"/>
    </row>
    <row r="76" spans="1:10" x14ac:dyDescent="0.2">
      <c r="A76" s="7"/>
      <c r="B76" s="7"/>
      <c r="C76" s="7"/>
      <c r="D76" s="7"/>
      <c r="E76" s="7"/>
      <c r="F76" s="7"/>
      <c r="G76" s="7"/>
      <c r="H76" s="7"/>
      <c r="I76" s="7"/>
      <c r="J76" s="7"/>
    </row>
    <row r="77" spans="1:10" x14ac:dyDescent="0.2">
      <c r="A77" s="7"/>
      <c r="B77" s="7"/>
      <c r="C77" s="7"/>
      <c r="D77" s="7"/>
      <c r="E77" s="7"/>
      <c r="F77" s="7"/>
      <c r="G77" s="7"/>
      <c r="H77" s="7"/>
      <c r="I77" s="7"/>
      <c r="J77" s="7"/>
    </row>
    <row r="78" spans="1:10" x14ac:dyDescent="0.2">
      <c r="A78" s="7"/>
      <c r="B78" s="7"/>
      <c r="C78" s="7"/>
      <c r="D78" s="7"/>
      <c r="E78" s="7"/>
      <c r="F78" s="7"/>
      <c r="G78" s="7"/>
      <c r="H78" s="7"/>
      <c r="I78" s="7"/>
      <c r="J78" s="7"/>
    </row>
    <row r="79" spans="1:10" x14ac:dyDescent="0.2">
      <c r="A79" s="7"/>
      <c r="B79" s="7"/>
      <c r="C79" s="7"/>
      <c r="D79" s="7"/>
      <c r="E79" s="7"/>
      <c r="F79" s="7"/>
      <c r="G79" s="7"/>
      <c r="H79" s="7"/>
      <c r="I79" s="7"/>
      <c r="J79" s="7"/>
    </row>
    <row r="80" spans="1:10" x14ac:dyDescent="0.2">
      <c r="A80" s="7"/>
      <c r="B80" s="7"/>
      <c r="C80" s="7"/>
      <c r="D80" s="7"/>
      <c r="E80" s="7"/>
      <c r="F80" s="7"/>
      <c r="G80" s="7"/>
      <c r="H80" s="7"/>
      <c r="I80" s="7"/>
      <c r="J80" s="7"/>
    </row>
    <row r="81" spans="1:10" x14ac:dyDescent="0.2">
      <c r="A81" s="7"/>
      <c r="B81" s="7"/>
      <c r="C81" s="7"/>
      <c r="D81" s="7"/>
      <c r="E81" s="7"/>
      <c r="F81" s="7"/>
      <c r="G81" s="7"/>
      <c r="H81" s="7"/>
      <c r="I81" s="7"/>
      <c r="J81" s="7"/>
    </row>
    <row r="82" spans="1:10" x14ac:dyDescent="0.2">
      <c r="A82" s="7"/>
      <c r="B82" s="7"/>
      <c r="C82" s="7"/>
      <c r="D82" s="7"/>
      <c r="E82" s="7"/>
      <c r="F82" s="7"/>
      <c r="G82" s="7"/>
      <c r="H82" s="7"/>
      <c r="I82" s="7"/>
      <c r="J82" s="7"/>
    </row>
    <row r="83" spans="1:10" x14ac:dyDescent="0.2">
      <c r="A83" s="7"/>
      <c r="B83" s="7"/>
      <c r="C83" s="7"/>
      <c r="D83" s="7"/>
      <c r="E83" s="7"/>
      <c r="F83" s="7"/>
      <c r="G83" s="7"/>
      <c r="H83" s="7"/>
      <c r="I83" s="7"/>
      <c r="J83" s="7"/>
    </row>
    <row r="84" spans="1:10" x14ac:dyDescent="0.2">
      <c r="A84" s="7"/>
      <c r="B84" s="7"/>
      <c r="C84" s="7"/>
      <c r="D84" s="7"/>
      <c r="E84" s="7"/>
      <c r="F84" s="7"/>
      <c r="G84" s="7"/>
      <c r="H84" s="7"/>
      <c r="I84" s="7"/>
      <c r="J84" s="7"/>
    </row>
    <row r="85" spans="1:10" x14ac:dyDescent="0.2">
      <c r="A85" s="7"/>
      <c r="B85" s="7"/>
      <c r="C85" s="7"/>
      <c r="D85" s="7"/>
      <c r="E85" s="7"/>
      <c r="F85" s="7"/>
      <c r="G85" s="7"/>
      <c r="H85" s="7"/>
      <c r="I85" s="7"/>
      <c r="J85" s="7"/>
    </row>
    <row r="86" spans="1:10" x14ac:dyDescent="0.2">
      <c r="A86" s="7"/>
      <c r="B86" s="7"/>
      <c r="C86" s="7"/>
      <c r="D86" s="7"/>
      <c r="E86" s="7"/>
      <c r="F86" s="7"/>
      <c r="G86" s="7"/>
      <c r="H86" s="7"/>
      <c r="I86" s="7"/>
      <c r="J86" s="7"/>
    </row>
    <row r="87" spans="1:10" x14ac:dyDescent="0.2">
      <c r="A87" s="7"/>
      <c r="B87" s="7"/>
      <c r="C87" s="7"/>
      <c r="D87" s="7"/>
      <c r="E87" s="7"/>
      <c r="F87" s="7"/>
      <c r="G87" s="7"/>
      <c r="H87" s="7"/>
      <c r="I87" s="7"/>
      <c r="J87" s="7"/>
    </row>
    <row r="88" spans="1:10" x14ac:dyDescent="0.2">
      <c r="A88" s="7"/>
      <c r="B88" s="7"/>
      <c r="C88" s="7"/>
      <c r="D88" s="7"/>
      <c r="E88" s="7"/>
      <c r="F88" s="7"/>
      <c r="G88" s="7"/>
      <c r="H88" s="7"/>
      <c r="I88" s="7"/>
      <c r="J88" s="7"/>
    </row>
    <row r="89" spans="1:10" x14ac:dyDescent="0.2">
      <c r="A89" s="7"/>
      <c r="B89" s="7"/>
      <c r="C89" s="7"/>
      <c r="D89" s="7"/>
      <c r="E89" s="7"/>
      <c r="F89" s="7"/>
      <c r="G89" s="7"/>
      <c r="H89" s="7"/>
      <c r="I89" s="7"/>
      <c r="J89" s="7"/>
    </row>
    <row r="90" spans="1:10" x14ac:dyDescent="0.2">
      <c r="A90" s="7"/>
      <c r="B90" s="7"/>
      <c r="C90" s="7"/>
      <c r="D90" s="7"/>
      <c r="E90" s="7"/>
      <c r="F90" s="7"/>
      <c r="G90" s="7"/>
      <c r="H90" s="7"/>
      <c r="I90" s="7"/>
      <c r="J90" s="7"/>
    </row>
    <row r="91" spans="1:10" x14ac:dyDescent="0.2">
      <c r="A91" s="7"/>
      <c r="B91" s="7"/>
      <c r="C91" s="7"/>
      <c r="D91" s="7"/>
      <c r="E91" s="7"/>
      <c r="F91" s="7"/>
      <c r="G91" s="7"/>
      <c r="H91" s="7"/>
      <c r="I91" s="7"/>
      <c r="J91" s="7"/>
    </row>
    <row r="92" spans="1:10" x14ac:dyDescent="0.2">
      <c r="A92" s="7"/>
      <c r="B92" s="7"/>
      <c r="C92" s="7"/>
      <c r="D92" s="7"/>
      <c r="E92" s="7"/>
      <c r="F92" s="7"/>
      <c r="G92" s="7"/>
      <c r="H92" s="7"/>
      <c r="I92" s="7"/>
      <c r="J92" s="7"/>
    </row>
    <row r="93" spans="1:10" x14ac:dyDescent="0.2">
      <c r="A93" s="7"/>
      <c r="B93" s="7"/>
      <c r="C93" s="7"/>
      <c r="D93" s="7"/>
      <c r="E93" s="7"/>
      <c r="F93" s="7"/>
      <c r="G93" s="7"/>
      <c r="H93" s="7"/>
      <c r="I93" s="7"/>
      <c r="J93" s="7"/>
    </row>
    <row r="94" spans="1:10" x14ac:dyDescent="0.2">
      <c r="A94" s="7"/>
      <c r="B94" s="7"/>
      <c r="C94" s="7"/>
      <c r="D94" s="7"/>
      <c r="E94" s="7"/>
      <c r="F94" s="7"/>
      <c r="G94" s="7"/>
      <c r="H94" s="7"/>
      <c r="I94" s="7"/>
      <c r="J94" s="7"/>
    </row>
    <row r="95" spans="1:10" x14ac:dyDescent="0.2">
      <c r="A95" s="7"/>
      <c r="B95" s="7"/>
      <c r="C95" s="7"/>
      <c r="D95" s="7"/>
      <c r="E95" s="7"/>
      <c r="F95" s="7"/>
      <c r="G95" s="7"/>
      <c r="H95" s="7"/>
      <c r="I95" s="7"/>
      <c r="J95" s="7"/>
    </row>
    <row r="96" spans="1:10" x14ac:dyDescent="0.2">
      <c r="A96" s="7"/>
      <c r="B96" s="7"/>
      <c r="C96" s="7"/>
      <c r="D96" s="7"/>
      <c r="E96" s="7"/>
      <c r="F96" s="7"/>
      <c r="G96" s="7"/>
      <c r="H96" s="7"/>
      <c r="I96" s="7"/>
      <c r="J96" s="7"/>
    </row>
    <row r="97" spans="1:10" x14ac:dyDescent="0.2">
      <c r="A97" s="7"/>
      <c r="B97" s="7"/>
      <c r="C97" s="7"/>
      <c r="D97" s="7"/>
      <c r="E97" s="7"/>
      <c r="F97" s="7"/>
      <c r="G97" s="7"/>
      <c r="H97" s="7"/>
      <c r="I97" s="7"/>
      <c r="J97" s="7"/>
    </row>
    <row r="98" spans="1:10" x14ac:dyDescent="0.2">
      <c r="A98" s="7"/>
      <c r="B98" s="7"/>
      <c r="C98" s="7"/>
      <c r="D98" s="7"/>
      <c r="E98" s="7"/>
      <c r="F98" s="7"/>
      <c r="G98" s="7"/>
      <c r="H98" s="7"/>
      <c r="I98" s="7"/>
      <c r="J98" s="7"/>
    </row>
    <row r="99" spans="1:10" x14ac:dyDescent="0.2">
      <c r="A99" s="7"/>
      <c r="B99" s="7"/>
      <c r="C99" s="7"/>
      <c r="D99" s="7"/>
      <c r="E99" s="7"/>
      <c r="F99" s="7"/>
      <c r="G99" s="7"/>
      <c r="H99" s="7"/>
      <c r="I99" s="7"/>
      <c r="J99" s="7"/>
    </row>
    <row r="100" spans="1:10" x14ac:dyDescent="0.2">
      <c r="A100" s="7"/>
      <c r="B100" s="7"/>
      <c r="C100" s="7"/>
      <c r="D100" s="7"/>
      <c r="E100" s="7"/>
      <c r="F100" s="7"/>
      <c r="G100" s="7"/>
      <c r="H100" s="7"/>
      <c r="I100" s="7"/>
      <c r="J100" s="7"/>
    </row>
    <row r="101" spans="1:10" x14ac:dyDescent="0.2">
      <c r="A101" s="7"/>
      <c r="B101" s="7"/>
      <c r="C101" s="7"/>
      <c r="D101" s="7"/>
      <c r="E101" s="7"/>
      <c r="F101" s="7"/>
      <c r="G101" s="7"/>
      <c r="H101" s="7"/>
      <c r="I101" s="7"/>
      <c r="J101" s="7"/>
    </row>
    <row r="102" spans="1:10" x14ac:dyDescent="0.2">
      <c r="A102" s="7"/>
      <c r="B102" s="7"/>
      <c r="C102" s="7"/>
      <c r="D102" s="7"/>
      <c r="E102" s="7"/>
      <c r="F102" s="7"/>
      <c r="G102" s="7"/>
      <c r="H102" s="7"/>
      <c r="I102" s="7"/>
      <c r="J102" s="7"/>
    </row>
    <row r="103" spans="1:10" x14ac:dyDescent="0.2">
      <c r="A103" s="7"/>
      <c r="B103" s="7"/>
      <c r="C103" s="7"/>
      <c r="D103" s="7"/>
      <c r="E103" s="7"/>
      <c r="F103" s="7"/>
      <c r="G103" s="7"/>
      <c r="H103" s="7"/>
      <c r="I103" s="7"/>
      <c r="J103" s="7"/>
    </row>
    <row r="104" spans="1:10" x14ac:dyDescent="0.2">
      <c r="A104" s="7"/>
      <c r="B104" s="7"/>
      <c r="C104" s="7"/>
      <c r="D104" s="7"/>
      <c r="E104" s="7"/>
      <c r="F104" s="7"/>
      <c r="G104" s="7"/>
      <c r="H104" s="7"/>
      <c r="I104" s="7"/>
      <c r="J104" s="7"/>
    </row>
    <row r="105" spans="1:10" x14ac:dyDescent="0.2">
      <c r="A105" s="7"/>
      <c r="B105" s="7"/>
      <c r="C105" s="7"/>
      <c r="D105" s="7"/>
      <c r="E105" s="7"/>
      <c r="F105" s="7"/>
      <c r="G105" s="7"/>
      <c r="H105" s="7"/>
      <c r="I105" s="7"/>
      <c r="J105" s="7"/>
    </row>
    <row r="106" spans="1:10" x14ac:dyDescent="0.2">
      <c r="A106" s="7"/>
      <c r="B106" s="7"/>
      <c r="C106" s="7"/>
      <c r="D106" s="7"/>
      <c r="E106" s="7"/>
      <c r="F106" s="7"/>
      <c r="G106" s="7"/>
      <c r="H106" s="7"/>
      <c r="I106" s="7"/>
      <c r="J106" s="7"/>
    </row>
    <row r="107" spans="1:10" x14ac:dyDescent="0.2">
      <c r="A107" s="7"/>
      <c r="B107" s="7"/>
      <c r="C107" s="7"/>
      <c r="D107" s="7"/>
      <c r="E107" s="7"/>
      <c r="F107" s="7"/>
      <c r="G107" s="7"/>
      <c r="H107" s="7"/>
      <c r="I107" s="7"/>
      <c r="J107" s="7"/>
    </row>
    <row r="108" spans="1:10" x14ac:dyDescent="0.2">
      <c r="A108" s="7"/>
      <c r="B108" s="7"/>
      <c r="C108" s="7"/>
      <c r="D108" s="7"/>
      <c r="E108" s="7"/>
      <c r="F108" s="7"/>
      <c r="G108" s="7"/>
      <c r="H108" s="7"/>
      <c r="I108" s="7"/>
      <c r="J108" s="7"/>
    </row>
    <row r="109" spans="1:10" x14ac:dyDescent="0.2">
      <c r="A109" s="7"/>
      <c r="B109" s="7"/>
      <c r="C109" s="7"/>
      <c r="D109" s="7"/>
      <c r="E109" s="7"/>
      <c r="F109" s="7"/>
      <c r="G109" s="7"/>
      <c r="H109" s="7"/>
      <c r="I109" s="7"/>
      <c r="J109" s="7"/>
    </row>
    <row r="110" spans="1:10" x14ac:dyDescent="0.2">
      <c r="A110" s="7"/>
      <c r="B110" s="7"/>
      <c r="C110" s="7"/>
      <c r="D110" s="7"/>
      <c r="E110" s="7"/>
      <c r="F110" s="7"/>
      <c r="G110" s="7"/>
      <c r="H110" s="7"/>
      <c r="I110" s="7"/>
      <c r="J110" s="7"/>
    </row>
    <row r="111" spans="1:10" x14ac:dyDescent="0.2">
      <c r="A111" s="7"/>
      <c r="B111" s="7"/>
      <c r="C111" s="7"/>
      <c r="D111" s="7"/>
      <c r="E111" s="7"/>
      <c r="F111" s="7"/>
      <c r="G111" s="7"/>
      <c r="H111" s="7"/>
      <c r="I111" s="7"/>
      <c r="J111" s="7"/>
    </row>
    <row r="112" spans="1:10" x14ac:dyDescent="0.2">
      <c r="A112" s="7"/>
      <c r="B112" s="7"/>
      <c r="C112" s="7"/>
      <c r="D112" s="7"/>
      <c r="E112" s="7"/>
      <c r="F112" s="7"/>
      <c r="G112" s="7"/>
      <c r="H112" s="7"/>
      <c r="I112" s="7"/>
      <c r="J112" s="7"/>
    </row>
    <row r="113" spans="1:10" x14ac:dyDescent="0.2">
      <c r="A113" s="7"/>
      <c r="B113" s="7"/>
      <c r="C113" s="7"/>
      <c r="D113" s="7"/>
      <c r="E113" s="7"/>
      <c r="F113" s="7"/>
      <c r="G113" s="7"/>
      <c r="H113" s="7"/>
      <c r="I113" s="7"/>
      <c r="J113" s="7"/>
    </row>
    <row r="114" spans="1:10" x14ac:dyDescent="0.2">
      <c r="A114" s="7"/>
      <c r="B114" s="7"/>
      <c r="C114" s="7"/>
      <c r="D114" s="7"/>
      <c r="E114" s="7"/>
      <c r="F114" s="7"/>
      <c r="G114" s="7"/>
      <c r="H114" s="7"/>
      <c r="I114" s="7"/>
      <c r="J114" s="7"/>
    </row>
    <row r="115" spans="1:10" x14ac:dyDescent="0.2">
      <c r="A115" s="7"/>
      <c r="B115" s="7"/>
      <c r="C115" s="7"/>
      <c r="D115" s="7"/>
      <c r="E115" s="7"/>
      <c r="F115" s="7"/>
      <c r="G115" s="7"/>
      <c r="H115" s="7"/>
      <c r="I115" s="7"/>
      <c r="J115" s="7"/>
    </row>
    <row r="116" spans="1:10" x14ac:dyDescent="0.2">
      <c r="A116" s="7"/>
      <c r="B116" s="7"/>
      <c r="C116" s="7"/>
      <c r="D116" s="7"/>
      <c r="E116" s="7"/>
      <c r="F116" s="7"/>
      <c r="G116" s="7"/>
      <c r="H116" s="7"/>
      <c r="I116" s="7"/>
      <c r="J116" s="7"/>
    </row>
    <row r="117" spans="1:10" x14ac:dyDescent="0.2">
      <c r="A117" s="7"/>
      <c r="B117" s="7"/>
      <c r="C117" s="7"/>
      <c r="D117" s="7"/>
      <c r="E117" s="7"/>
      <c r="F117" s="7"/>
      <c r="G117" s="7"/>
      <c r="H117" s="7"/>
      <c r="I117" s="7"/>
      <c r="J117" s="7"/>
    </row>
    <row r="118" spans="1:10" x14ac:dyDescent="0.2">
      <c r="A118" s="7"/>
      <c r="B118" s="7"/>
      <c r="C118" s="7"/>
      <c r="D118" s="7"/>
      <c r="E118" s="7"/>
      <c r="F118" s="7"/>
      <c r="G118" s="7"/>
      <c r="H118" s="7"/>
      <c r="I118" s="7"/>
      <c r="J118" s="7"/>
    </row>
    <row r="119" spans="1:10" x14ac:dyDescent="0.2">
      <c r="A119" s="7"/>
      <c r="B119" s="7"/>
      <c r="C119" s="7"/>
      <c r="D119" s="7"/>
      <c r="E119" s="7"/>
      <c r="F119" s="7"/>
      <c r="G119" s="7"/>
      <c r="H119" s="7"/>
      <c r="I119" s="7"/>
      <c r="J119" s="7"/>
    </row>
    <row r="120" spans="1:10" x14ac:dyDescent="0.2">
      <c r="A120" s="7"/>
      <c r="B120" s="7"/>
      <c r="C120" s="7"/>
      <c r="D120" s="7"/>
      <c r="E120" s="7"/>
      <c r="F120" s="7"/>
      <c r="G120" s="7"/>
      <c r="H120" s="7"/>
      <c r="I120" s="7"/>
      <c r="J120" s="7"/>
    </row>
    <row r="121" spans="1:10" x14ac:dyDescent="0.2">
      <c r="A121" s="7"/>
      <c r="B121" s="7"/>
      <c r="C121" s="7"/>
      <c r="D121" s="7"/>
      <c r="E121" s="7"/>
      <c r="F121" s="7"/>
      <c r="G121" s="7"/>
      <c r="H121" s="7"/>
      <c r="I121" s="7"/>
      <c r="J121" s="7"/>
    </row>
    <row r="122" spans="1:10" x14ac:dyDescent="0.2">
      <c r="A122" s="7"/>
      <c r="B122" s="7"/>
      <c r="C122" s="7"/>
      <c r="D122" s="7"/>
      <c r="E122" s="7"/>
      <c r="F122" s="7"/>
      <c r="G122" s="7"/>
      <c r="H122" s="7"/>
      <c r="I122" s="7"/>
      <c r="J122" s="7"/>
    </row>
    <row r="123" spans="1:10" x14ac:dyDescent="0.2">
      <c r="A123" s="7"/>
      <c r="B123" s="7"/>
      <c r="C123" s="7"/>
      <c r="D123" s="7"/>
      <c r="E123" s="7"/>
      <c r="F123" s="7"/>
      <c r="G123" s="7"/>
      <c r="H123" s="7"/>
      <c r="I123" s="7"/>
      <c r="J123" s="7"/>
    </row>
    <row r="124" spans="1:10" x14ac:dyDescent="0.2">
      <c r="A124" s="7"/>
      <c r="B124" s="7"/>
      <c r="C124" s="7"/>
      <c r="D124" s="7"/>
      <c r="E124" s="7"/>
      <c r="F124" s="7"/>
      <c r="G124" s="7"/>
      <c r="H124" s="7"/>
      <c r="I124" s="7"/>
      <c r="J124" s="7"/>
    </row>
    <row r="125" spans="1:10" x14ac:dyDescent="0.2">
      <c r="A125" s="7"/>
      <c r="B125" s="7"/>
      <c r="C125" s="7"/>
      <c r="D125" s="7"/>
      <c r="E125" s="7"/>
      <c r="F125" s="7"/>
      <c r="G125" s="7"/>
      <c r="H125" s="7"/>
      <c r="I125" s="7"/>
      <c r="J125" s="7"/>
    </row>
    <row r="126" spans="1:10" x14ac:dyDescent="0.2">
      <c r="A126" s="7"/>
      <c r="B126" s="7"/>
      <c r="C126" s="7"/>
      <c r="D126" s="7"/>
      <c r="E126" s="7"/>
      <c r="F126" s="7"/>
      <c r="G126" s="7"/>
      <c r="H126" s="7"/>
      <c r="I126" s="7"/>
      <c r="J126" s="7"/>
    </row>
    <row r="127" spans="1:10" x14ac:dyDescent="0.2">
      <c r="A127" s="7"/>
      <c r="B127" s="7"/>
      <c r="C127" s="7"/>
      <c r="D127" s="7"/>
      <c r="E127" s="7"/>
      <c r="F127" s="7"/>
      <c r="G127" s="7"/>
      <c r="H127" s="7"/>
      <c r="I127" s="7"/>
      <c r="J127" s="7"/>
    </row>
    <row r="128" spans="1:10" x14ac:dyDescent="0.2">
      <c r="A128" s="7"/>
      <c r="B128" s="7"/>
      <c r="C128" s="7"/>
      <c r="D128" s="7"/>
      <c r="E128" s="7"/>
      <c r="F128" s="7"/>
      <c r="G128" s="7"/>
      <c r="H128" s="7"/>
      <c r="I128" s="7"/>
      <c r="J128" s="7"/>
    </row>
    <row r="129" spans="1:10" x14ac:dyDescent="0.2">
      <c r="A129" s="7"/>
      <c r="B129" s="7"/>
      <c r="C129" s="7"/>
      <c r="D129" s="7"/>
      <c r="E129" s="7"/>
      <c r="F129" s="7"/>
      <c r="G129" s="7"/>
      <c r="H129" s="7"/>
      <c r="I129" s="7"/>
      <c r="J129" s="7"/>
    </row>
    <row r="130" spans="1:10" x14ac:dyDescent="0.2">
      <c r="A130" s="7"/>
      <c r="B130" s="7"/>
      <c r="C130" s="7"/>
      <c r="D130" s="7"/>
      <c r="E130" s="7"/>
      <c r="F130" s="7"/>
      <c r="G130" s="7"/>
      <c r="H130" s="7"/>
      <c r="I130" s="7"/>
      <c r="J130" s="7"/>
    </row>
    <row r="131" spans="1:10" x14ac:dyDescent="0.2">
      <c r="A131" s="7"/>
      <c r="B131" s="7"/>
      <c r="C131" s="7"/>
      <c r="D131" s="7"/>
      <c r="E131" s="7"/>
      <c r="F131" s="7"/>
      <c r="G131" s="7"/>
      <c r="H131" s="7"/>
      <c r="I131" s="7"/>
      <c r="J131" s="7"/>
    </row>
    <row r="132" spans="1:10" x14ac:dyDescent="0.2">
      <c r="A132" s="7"/>
      <c r="B132" s="7"/>
      <c r="C132" s="7"/>
      <c r="D132" s="7"/>
      <c r="E132" s="7"/>
      <c r="F132" s="7"/>
      <c r="G132" s="7"/>
      <c r="H132" s="7"/>
      <c r="I132" s="7"/>
      <c r="J132" s="7"/>
    </row>
    <row r="133" spans="1:10" x14ac:dyDescent="0.2">
      <c r="A133" s="7"/>
      <c r="B133" s="7"/>
      <c r="C133" s="7"/>
      <c r="D133" s="7"/>
      <c r="E133" s="7"/>
      <c r="F133" s="7"/>
      <c r="G133" s="7"/>
      <c r="H133" s="7"/>
      <c r="I133" s="7"/>
      <c r="J133" s="7"/>
    </row>
    <row r="134" spans="1:10" x14ac:dyDescent="0.2">
      <c r="A134" s="7"/>
      <c r="B134" s="7"/>
      <c r="C134" s="7"/>
      <c r="D134" s="7"/>
      <c r="E134" s="7"/>
      <c r="F134" s="7"/>
      <c r="G134" s="7"/>
      <c r="H134" s="7"/>
      <c r="I134" s="7"/>
      <c r="J134" s="7"/>
    </row>
    <row r="135" spans="1:10" x14ac:dyDescent="0.2">
      <c r="A135" s="7"/>
      <c r="B135" s="7"/>
      <c r="C135" s="7"/>
      <c r="D135" s="7"/>
      <c r="E135" s="7"/>
      <c r="F135" s="7"/>
      <c r="G135" s="7"/>
      <c r="H135" s="7"/>
      <c r="I135" s="7"/>
      <c r="J135" s="7"/>
    </row>
  </sheetData>
  <sheetProtection algorithmName="SHA-512" hashValue="5jVEywysoFbHaulPTPekJb71xiIWYyeXx0O9bZSZOfl4v5xGcyhPOMf48CwMt2xFquSIvxmV1x0TZTcgf/o2mw==" saltValue="Bzht8g5G77ba5H2bL8KZ5w==" spinCount="100000" sheet="1" objects="1" scenarios="1"/>
  <mergeCells count="8">
    <mergeCell ref="F39:I40"/>
    <mergeCell ref="F42:I43"/>
    <mergeCell ref="F46:H46"/>
    <mergeCell ref="A1:B1"/>
    <mergeCell ref="B35:D35"/>
    <mergeCell ref="A5:I10"/>
    <mergeCell ref="B19:H19"/>
    <mergeCell ref="C17:D17"/>
  </mergeCells>
  <phoneticPr fontId="1"/>
  <conditionalFormatting sqref="C17:D17">
    <cfRule type="containsBlanks" dxfId="0" priority="1">
      <formula>LEN(TRIM(C17))=0</formula>
    </cfRule>
  </conditionalFormatting>
  <dataValidations disablePrompts="1" count="1">
    <dataValidation imeMode="hiragana" allowBlank="1" showInputMessage="1" showErrorMessage="1" sqref="C17:D17" xr:uid="{00000000-0002-0000-0700-000000000000}"/>
  </dataValidations>
  <pageMargins left="0.94488188976377963" right="0.59055118110236227" top="0.74803149606299213" bottom="0.74803149606299213" header="0.31496062992125984" footer="0.31496062992125984"/>
  <pageSetup paperSize="9" scale="96" orientation="portrait" r:id="rId1"/>
  <headerFooter>
    <oddFooter xml:space="preserve">&amp;C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AI61"/>
  <sheetViews>
    <sheetView showGridLines="0" showZeros="0" view="pageBreakPreview" zoomScaleNormal="100" zoomScaleSheetLayoutView="100" workbookViewId="0">
      <selection activeCell="A2" sqref="A2:AI2"/>
    </sheetView>
  </sheetViews>
  <sheetFormatPr defaultColWidth="2.44140625" defaultRowHeight="13.2" x14ac:dyDescent="0.2"/>
  <cols>
    <col min="1" max="1" width="3.6640625" bestFit="1" customWidth="1"/>
  </cols>
  <sheetData>
    <row r="1" spans="1:35" ht="15.75" customHeight="1" x14ac:dyDescent="0.2">
      <c r="A1" s="225" t="s">
        <v>248</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row>
    <row r="2" spans="1:35" ht="16.2" x14ac:dyDescent="0.2">
      <c r="A2" s="511" t="s">
        <v>250</v>
      </c>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row>
    <row r="3" spans="1:35" ht="16.2" x14ac:dyDescent="0.2">
      <c r="A3" s="225"/>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row>
    <row r="4" spans="1:35" x14ac:dyDescent="0.2">
      <c r="A4" s="225"/>
      <c r="B4" s="228"/>
      <c r="C4" s="228" t="s">
        <v>251</v>
      </c>
      <c r="D4" s="228"/>
      <c r="F4" s="228"/>
      <c r="G4" s="228"/>
      <c r="H4" s="228"/>
      <c r="I4" s="228"/>
      <c r="J4" s="228"/>
      <c r="K4" s="228"/>
    </row>
    <row r="5" spans="1:35" x14ac:dyDescent="0.2">
      <c r="A5" s="225"/>
      <c r="B5" s="228"/>
      <c r="C5" s="228"/>
      <c r="D5" s="228"/>
      <c r="E5" s="228"/>
      <c r="F5" s="228"/>
      <c r="G5" s="228"/>
      <c r="H5" s="228"/>
      <c r="I5" s="228"/>
      <c r="J5" s="228"/>
      <c r="K5" s="228"/>
    </row>
    <row r="6" spans="1:35" ht="13.5" customHeight="1" x14ac:dyDescent="0.2">
      <c r="A6" s="512" t="s">
        <v>292</v>
      </c>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512"/>
      <c r="AH6" s="512"/>
      <c r="AI6" s="512"/>
    </row>
    <row r="7" spans="1:35" x14ac:dyDescent="0.2">
      <c r="A7" s="512"/>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row>
    <row r="8" spans="1:35" x14ac:dyDescent="0.2">
      <c r="A8" s="512"/>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row>
    <row r="9" spans="1:35" x14ac:dyDescent="0.2">
      <c r="A9" s="225"/>
      <c r="B9" s="228"/>
      <c r="C9" s="228"/>
      <c r="D9" s="228"/>
      <c r="E9" s="228"/>
      <c r="F9" s="228"/>
      <c r="G9" s="228"/>
      <c r="H9" s="228"/>
      <c r="I9" s="228"/>
      <c r="J9" s="228"/>
      <c r="K9" s="228"/>
    </row>
    <row r="10" spans="1:35" x14ac:dyDescent="0.2">
      <c r="A10" s="513" t="s">
        <v>252</v>
      </c>
      <c r="B10" s="513"/>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row>
    <row r="11" spans="1:35" x14ac:dyDescent="0.2">
      <c r="A11" s="225"/>
      <c r="B11" s="228"/>
      <c r="C11" s="228"/>
      <c r="D11" s="228"/>
      <c r="E11" s="228"/>
      <c r="F11" s="228"/>
      <c r="G11" s="228"/>
      <c r="H11" s="228"/>
      <c r="I11" s="228"/>
      <c r="J11" s="228"/>
      <c r="K11" s="228"/>
    </row>
    <row r="12" spans="1:35" x14ac:dyDescent="0.2">
      <c r="A12" s="66" t="s">
        <v>253</v>
      </c>
    </row>
    <row r="13" spans="1:35" ht="22.5" customHeight="1" x14ac:dyDescent="0.2">
      <c r="A13" s="514" t="s">
        <v>254</v>
      </c>
      <c r="B13" s="514"/>
      <c r="C13" s="514"/>
      <c r="D13" s="514"/>
      <c r="E13" s="514"/>
      <c r="F13" s="514"/>
      <c r="G13" s="514"/>
      <c r="H13" s="514"/>
      <c r="I13" s="514"/>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row>
    <row r="14" spans="1:35" ht="13.5" customHeight="1" x14ac:dyDescent="0.2">
      <c r="A14" s="476">
        <v>1</v>
      </c>
      <c r="B14" s="479" t="s">
        <v>280</v>
      </c>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80" t="s">
        <v>255</v>
      </c>
      <c r="AD14" s="480"/>
      <c r="AE14" s="480"/>
      <c r="AF14" s="480"/>
      <c r="AG14" s="480"/>
      <c r="AH14" s="480"/>
      <c r="AI14" s="480"/>
    </row>
    <row r="15" spans="1:35" x14ac:dyDescent="0.2">
      <c r="A15" s="486"/>
      <c r="B15" s="479"/>
      <c r="C15" s="479"/>
      <c r="D15" s="479"/>
      <c r="E15" s="479"/>
      <c r="F15" s="479"/>
      <c r="G15" s="479"/>
      <c r="H15" s="479"/>
      <c r="I15" s="479"/>
      <c r="J15" s="479"/>
      <c r="K15" s="479"/>
      <c r="L15" s="479"/>
      <c r="M15" s="479"/>
      <c r="N15" s="479"/>
      <c r="O15" s="479"/>
      <c r="P15" s="479"/>
      <c r="Q15" s="479"/>
      <c r="R15" s="479"/>
      <c r="S15" s="479"/>
      <c r="T15" s="479"/>
      <c r="U15" s="479"/>
      <c r="V15" s="479"/>
      <c r="W15" s="479"/>
      <c r="X15" s="479"/>
      <c r="Y15" s="479"/>
      <c r="Z15" s="479"/>
      <c r="AA15" s="479"/>
      <c r="AB15" s="479"/>
      <c r="AC15" s="480"/>
      <c r="AD15" s="480"/>
      <c r="AE15" s="480"/>
      <c r="AF15" s="480"/>
      <c r="AG15" s="480"/>
      <c r="AH15" s="480"/>
      <c r="AI15" s="480"/>
    </row>
    <row r="16" spans="1:35" ht="33" customHeight="1" x14ac:dyDescent="0.2">
      <c r="A16" s="477"/>
      <c r="B16" s="479"/>
      <c r="C16" s="479"/>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80"/>
      <c r="AD16" s="480"/>
      <c r="AE16" s="480"/>
      <c r="AF16" s="480"/>
      <c r="AG16" s="480"/>
      <c r="AH16" s="480"/>
      <c r="AI16" s="480"/>
    </row>
    <row r="17" spans="1:35" ht="13.5" customHeight="1" x14ac:dyDescent="0.2">
      <c r="A17" s="476">
        <v>2</v>
      </c>
      <c r="B17" s="505" t="s">
        <v>281</v>
      </c>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7"/>
      <c r="AC17" s="480" t="s">
        <v>255</v>
      </c>
      <c r="AD17" s="480"/>
      <c r="AE17" s="480"/>
      <c r="AF17" s="480"/>
      <c r="AG17" s="480"/>
      <c r="AH17" s="480"/>
      <c r="AI17" s="480"/>
    </row>
    <row r="18" spans="1:35" ht="23.25" customHeight="1" x14ac:dyDescent="0.2">
      <c r="A18" s="477"/>
      <c r="B18" s="508"/>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09"/>
      <c r="AB18" s="510"/>
      <c r="AC18" s="480"/>
      <c r="AD18" s="480"/>
      <c r="AE18" s="480"/>
      <c r="AF18" s="480"/>
      <c r="AG18" s="480"/>
      <c r="AH18" s="480"/>
      <c r="AI18" s="480"/>
    </row>
    <row r="19" spans="1:35" ht="13.5" customHeight="1" x14ac:dyDescent="0.2">
      <c r="A19" s="476">
        <v>3</v>
      </c>
      <c r="B19" s="478" t="s">
        <v>282</v>
      </c>
      <c r="C19" s="479"/>
      <c r="D19" s="479"/>
      <c r="E19" s="479"/>
      <c r="F19" s="479"/>
      <c r="G19" s="479"/>
      <c r="H19" s="479"/>
      <c r="I19" s="479"/>
      <c r="J19" s="479"/>
      <c r="K19" s="479"/>
      <c r="L19" s="479"/>
      <c r="M19" s="479"/>
      <c r="N19" s="479"/>
      <c r="O19" s="479"/>
      <c r="P19" s="479"/>
      <c r="Q19" s="479"/>
      <c r="R19" s="479"/>
      <c r="S19" s="479"/>
      <c r="T19" s="479"/>
      <c r="U19" s="479"/>
      <c r="V19" s="479"/>
      <c r="W19" s="479"/>
      <c r="X19" s="479"/>
      <c r="Y19" s="479"/>
      <c r="Z19" s="479"/>
      <c r="AA19" s="479"/>
      <c r="AB19" s="479"/>
      <c r="AC19" s="480" t="s">
        <v>255</v>
      </c>
      <c r="AD19" s="480"/>
      <c r="AE19" s="480"/>
      <c r="AF19" s="480"/>
      <c r="AG19" s="480"/>
      <c r="AH19" s="480"/>
      <c r="AI19" s="480"/>
    </row>
    <row r="20" spans="1:35" x14ac:dyDescent="0.2">
      <c r="A20" s="486"/>
      <c r="B20" s="479"/>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80"/>
      <c r="AD20" s="480"/>
      <c r="AE20" s="480"/>
      <c r="AF20" s="480"/>
      <c r="AG20" s="480"/>
      <c r="AH20" s="480"/>
      <c r="AI20" s="480"/>
    </row>
    <row r="21" spans="1:35" ht="12" customHeight="1" x14ac:dyDescent="0.2">
      <c r="A21" s="476">
        <v>4</v>
      </c>
      <c r="B21" s="478" t="s">
        <v>283</v>
      </c>
      <c r="C21" s="479"/>
      <c r="D21" s="479"/>
      <c r="E21" s="479"/>
      <c r="F21" s="479"/>
      <c r="G21" s="479"/>
      <c r="H21" s="479"/>
      <c r="I21" s="479"/>
      <c r="J21" s="479"/>
      <c r="K21" s="479"/>
      <c r="L21" s="479"/>
      <c r="M21" s="479"/>
      <c r="N21" s="479"/>
      <c r="O21" s="479"/>
      <c r="P21" s="479"/>
      <c r="Q21" s="479"/>
      <c r="R21" s="479"/>
      <c r="S21" s="479"/>
      <c r="T21" s="479"/>
      <c r="U21" s="479"/>
      <c r="V21" s="479"/>
      <c r="W21" s="479"/>
      <c r="X21" s="479"/>
      <c r="Y21" s="479"/>
      <c r="Z21" s="479"/>
      <c r="AA21" s="479"/>
      <c r="AB21" s="479"/>
      <c r="AC21" s="480" t="s">
        <v>255</v>
      </c>
      <c r="AD21" s="480"/>
      <c r="AE21" s="480"/>
      <c r="AF21" s="480"/>
      <c r="AG21" s="480"/>
      <c r="AH21" s="480"/>
      <c r="AI21" s="480"/>
    </row>
    <row r="22" spans="1:35" ht="13.5" customHeight="1" x14ac:dyDescent="0.2">
      <c r="A22" s="477"/>
      <c r="B22" s="479"/>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80"/>
      <c r="AD22" s="480"/>
      <c r="AE22" s="480"/>
      <c r="AF22" s="480"/>
      <c r="AG22" s="480"/>
      <c r="AH22" s="480"/>
      <c r="AI22" s="480"/>
    </row>
    <row r="23" spans="1:35" ht="13.5" customHeight="1" x14ac:dyDescent="0.2">
      <c r="A23" s="241">
        <v>5</v>
      </c>
      <c r="B23" s="481" t="s">
        <v>284</v>
      </c>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3"/>
      <c r="AC23" s="480" t="s">
        <v>255</v>
      </c>
      <c r="AD23" s="480"/>
      <c r="AE23" s="480"/>
      <c r="AF23" s="480"/>
      <c r="AG23" s="480"/>
      <c r="AH23" s="480"/>
      <c r="AI23" s="480"/>
    </row>
    <row r="24" spans="1:35" ht="36.6" customHeight="1" x14ac:dyDescent="0.2">
      <c r="A24" s="476">
        <v>6</v>
      </c>
      <c r="B24" s="487" t="s">
        <v>256</v>
      </c>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9"/>
      <c r="AC24" s="480" t="s">
        <v>255</v>
      </c>
      <c r="AD24" s="480"/>
      <c r="AE24" s="480"/>
      <c r="AF24" s="480"/>
      <c r="AG24" s="480"/>
      <c r="AH24" s="480"/>
      <c r="AI24" s="480"/>
    </row>
    <row r="25" spans="1:35" ht="13.5" customHeight="1" x14ac:dyDescent="0.2">
      <c r="A25" s="486"/>
      <c r="B25" s="490"/>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2"/>
      <c r="AC25" s="480"/>
      <c r="AD25" s="480"/>
      <c r="AE25" s="480"/>
      <c r="AF25" s="480"/>
      <c r="AG25" s="480"/>
      <c r="AH25" s="480"/>
      <c r="AI25" s="480"/>
    </row>
    <row r="26" spans="1:35" x14ac:dyDescent="0.2">
      <c r="A26" s="486"/>
      <c r="B26" s="490"/>
      <c r="C26" s="491"/>
      <c r="D26" s="491"/>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2"/>
      <c r="AC26" s="480"/>
      <c r="AD26" s="480"/>
      <c r="AE26" s="480"/>
      <c r="AF26" s="480"/>
      <c r="AG26" s="480"/>
      <c r="AH26" s="480"/>
      <c r="AI26" s="480"/>
    </row>
    <row r="27" spans="1:35" x14ac:dyDescent="0.2">
      <c r="A27" s="486"/>
      <c r="B27" s="490"/>
      <c r="C27" s="491"/>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2"/>
      <c r="AC27" s="480"/>
      <c r="AD27" s="480"/>
      <c r="AE27" s="480"/>
      <c r="AF27" s="480"/>
      <c r="AG27" s="480"/>
      <c r="AH27" s="480"/>
      <c r="AI27" s="480"/>
    </row>
    <row r="28" spans="1:35" x14ac:dyDescent="0.2">
      <c r="A28" s="486"/>
      <c r="B28" s="490"/>
      <c r="C28" s="491"/>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2"/>
      <c r="AC28" s="480"/>
      <c r="AD28" s="480"/>
      <c r="AE28" s="480"/>
      <c r="AF28" s="480"/>
      <c r="AG28" s="480"/>
      <c r="AH28" s="480"/>
      <c r="AI28" s="480"/>
    </row>
    <row r="29" spans="1:35" ht="21" customHeight="1" x14ac:dyDescent="0.2">
      <c r="A29" s="486"/>
      <c r="B29" s="490"/>
      <c r="C29" s="491"/>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2"/>
      <c r="AC29" s="480"/>
      <c r="AD29" s="480"/>
      <c r="AE29" s="480"/>
      <c r="AF29" s="480"/>
      <c r="AG29" s="480"/>
      <c r="AH29" s="480"/>
      <c r="AI29" s="480"/>
    </row>
    <row r="30" spans="1:35" ht="36" customHeight="1" x14ac:dyDescent="0.2">
      <c r="A30" s="486"/>
      <c r="B30" s="490"/>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c r="AB30" s="492"/>
      <c r="AC30" s="480"/>
      <c r="AD30" s="480"/>
      <c r="AE30" s="480"/>
      <c r="AF30" s="480"/>
      <c r="AG30" s="480"/>
      <c r="AH30" s="480"/>
      <c r="AI30" s="480"/>
    </row>
    <row r="31" spans="1:35" x14ac:dyDescent="0.2">
      <c r="A31" s="486"/>
      <c r="B31" s="490"/>
      <c r="C31" s="491"/>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2"/>
      <c r="AC31" s="480"/>
      <c r="AD31" s="480"/>
      <c r="AE31" s="480"/>
      <c r="AF31" s="480"/>
      <c r="AG31" s="480"/>
      <c r="AH31" s="480"/>
      <c r="AI31" s="480"/>
    </row>
    <row r="32" spans="1:35" x14ac:dyDescent="0.2">
      <c r="A32" s="486"/>
      <c r="B32" s="490"/>
      <c r="C32" s="491"/>
      <c r="D32" s="491"/>
      <c r="E32" s="491"/>
      <c r="F32" s="491"/>
      <c r="G32" s="491"/>
      <c r="H32" s="491"/>
      <c r="I32" s="491"/>
      <c r="J32" s="491"/>
      <c r="K32" s="491"/>
      <c r="L32" s="491"/>
      <c r="M32" s="491"/>
      <c r="N32" s="491"/>
      <c r="O32" s="491"/>
      <c r="P32" s="491"/>
      <c r="Q32" s="491"/>
      <c r="R32" s="491"/>
      <c r="S32" s="491"/>
      <c r="T32" s="491"/>
      <c r="U32" s="491"/>
      <c r="V32" s="491"/>
      <c r="W32" s="491"/>
      <c r="X32" s="491"/>
      <c r="Y32" s="491"/>
      <c r="Z32" s="491"/>
      <c r="AA32" s="491"/>
      <c r="AB32" s="492"/>
      <c r="AC32" s="480"/>
      <c r="AD32" s="480"/>
      <c r="AE32" s="480"/>
      <c r="AF32" s="480"/>
      <c r="AG32" s="480"/>
      <c r="AH32" s="480"/>
      <c r="AI32" s="480"/>
    </row>
    <row r="33" spans="1:35" x14ac:dyDescent="0.2">
      <c r="A33" s="486"/>
      <c r="B33" s="490"/>
      <c r="C33" s="491"/>
      <c r="D33" s="491"/>
      <c r="E33" s="491"/>
      <c r="F33" s="491"/>
      <c r="G33" s="491"/>
      <c r="H33" s="491"/>
      <c r="I33" s="491"/>
      <c r="J33" s="491"/>
      <c r="K33" s="491"/>
      <c r="L33" s="491"/>
      <c r="M33" s="491"/>
      <c r="N33" s="491"/>
      <c r="O33" s="491"/>
      <c r="P33" s="491"/>
      <c r="Q33" s="491"/>
      <c r="R33" s="491"/>
      <c r="S33" s="491"/>
      <c r="T33" s="491"/>
      <c r="U33" s="491"/>
      <c r="V33" s="491"/>
      <c r="W33" s="491"/>
      <c r="X33" s="491"/>
      <c r="Y33" s="491"/>
      <c r="Z33" s="491"/>
      <c r="AA33" s="491"/>
      <c r="AB33" s="492"/>
      <c r="AC33" s="480"/>
      <c r="AD33" s="480"/>
      <c r="AE33" s="480"/>
      <c r="AF33" s="480"/>
      <c r="AG33" s="480"/>
      <c r="AH33" s="480"/>
      <c r="AI33" s="480"/>
    </row>
    <row r="34" spans="1:35" ht="8.4" customHeight="1" x14ac:dyDescent="0.2">
      <c r="A34" s="486"/>
      <c r="B34" s="490"/>
      <c r="C34" s="491"/>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c r="AB34" s="492"/>
      <c r="AC34" s="480"/>
      <c r="AD34" s="480"/>
      <c r="AE34" s="480"/>
      <c r="AF34" s="480"/>
      <c r="AG34" s="480"/>
      <c r="AH34" s="480"/>
      <c r="AI34" s="480"/>
    </row>
    <row r="35" spans="1:35" x14ac:dyDescent="0.2">
      <c r="A35" s="477"/>
      <c r="B35" s="493"/>
      <c r="C35" s="494"/>
      <c r="D35" s="494"/>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5"/>
      <c r="AC35" s="480"/>
      <c r="AD35" s="480"/>
      <c r="AE35" s="480"/>
      <c r="AF35" s="480"/>
      <c r="AG35" s="480"/>
      <c r="AH35" s="480"/>
      <c r="AI35" s="480"/>
    </row>
    <row r="36" spans="1:35" ht="49.8" customHeight="1" x14ac:dyDescent="0.2">
      <c r="A36" s="476">
        <v>7</v>
      </c>
      <c r="B36" s="496" t="s">
        <v>285</v>
      </c>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8"/>
      <c r="AC36" s="480" t="s">
        <v>255</v>
      </c>
      <c r="AD36" s="480"/>
      <c r="AE36" s="480"/>
      <c r="AF36" s="480"/>
      <c r="AG36" s="480"/>
      <c r="AH36" s="480"/>
      <c r="AI36" s="480"/>
    </row>
    <row r="37" spans="1:35" ht="13.5" customHeight="1" x14ac:dyDescent="0.2">
      <c r="A37" s="486"/>
      <c r="B37" s="499"/>
      <c r="C37" s="500"/>
      <c r="D37" s="500"/>
      <c r="E37" s="500"/>
      <c r="F37" s="500"/>
      <c r="G37" s="500"/>
      <c r="H37" s="500"/>
      <c r="I37" s="500"/>
      <c r="J37" s="500"/>
      <c r="K37" s="500"/>
      <c r="L37" s="500"/>
      <c r="M37" s="500"/>
      <c r="N37" s="500"/>
      <c r="O37" s="500"/>
      <c r="P37" s="500"/>
      <c r="Q37" s="500"/>
      <c r="R37" s="500"/>
      <c r="S37" s="500"/>
      <c r="T37" s="500"/>
      <c r="U37" s="500"/>
      <c r="V37" s="500"/>
      <c r="W37" s="500"/>
      <c r="X37" s="500"/>
      <c r="Y37" s="500"/>
      <c r="Z37" s="500"/>
      <c r="AA37" s="500"/>
      <c r="AB37" s="501"/>
      <c r="AC37" s="480"/>
      <c r="AD37" s="480"/>
      <c r="AE37" s="480"/>
      <c r="AF37" s="480"/>
      <c r="AG37" s="480"/>
      <c r="AH37" s="480"/>
      <c r="AI37" s="480"/>
    </row>
    <row r="38" spans="1:35" x14ac:dyDescent="0.2">
      <c r="A38" s="477"/>
      <c r="B38" s="502"/>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4"/>
      <c r="AC38" s="480"/>
      <c r="AD38" s="480"/>
      <c r="AE38" s="480"/>
      <c r="AF38" s="480"/>
      <c r="AG38" s="480"/>
      <c r="AH38" s="480"/>
      <c r="AI38" s="480"/>
    </row>
    <row r="39" spans="1:35" ht="15" customHeight="1" x14ac:dyDescent="0.2">
      <c r="A39" s="484">
        <v>8</v>
      </c>
      <c r="B39" s="485" t="s">
        <v>286</v>
      </c>
      <c r="C39" s="485"/>
      <c r="D39" s="485"/>
      <c r="E39" s="485"/>
      <c r="F39" s="485"/>
      <c r="G39" s="485"/>
      <c r="H39" s="485"/>
      <c r="I39" s="485"/>
      <c r="J39" s="485"/>
      <c r="K39" s="485"/>
      <c r="L39" s="485"/>
      <c r="M39" s="485"/>
      <c r="N39" s="485"/>
      <c r="O39" s="485"/>
      <c r="P39" s="485"/>
      <c r="Q39" s="485"/>
      <c r="R39" s="485"/>
      <c r="S39" s="485"/>
      <c r="T39" s="485"/>
      <c r="U39" s="485"/>
      <c r="V39" s="485"/>
      <c r="W39" s="485"/>
      <c r="X39" s="485"/>
      <c r="Y39" s="485"/>
      <c r="Z39" s="485"/>
      <c r="AA39" s="485"/>
      <c r="AB39" s="485"/>
      <c r="AC39" s="480" t="s">
        <v>255</v>
      </c>
      <c r="AD39" s="480"/>
      <c r="AE39" s="480"/>
      <c r="AF39" s="480"/>
      <c r="AG39" s="480"/>
      <c r="AH39" s="480"/>
      <c r="AI39" s="480"/>
    </row>
    <row r="40" spans="1:35" ht="13.5" customHeight="1" x14ac:dyDescent="0.2">
      <c r="A40" s="484"/>
      <c r="B40" s="485"/>
      <c r="C40" s="485"/>
      <c r="D40" s="485"/>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80"/>
      <c r="AD40" s="480"/>
      <c r="AE40" s="480"/>
      <c r="AF40" s="480"/>
      <c r="AG40" s="480"/>
      <c r="AH40" s="480"/>
      <c r="AI40" s="480"/>
    </row>
    <row r="41" spans="1:35" ht="21" customHeight="1" x14ac:dyDescent="0.2">
      <c r="A41" s="484"/>
      <c r="B41" s="485"/>
      <c r="C41" s="485"/>
      <c r="D41" s="485"/>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0"/>
      <c r="AD41" s="480"/>
      <c r="AE41" s="480"/>
      <c r="AF41" s="480"/>
      <c r="AG41" s="480"/>
      <c r="AH41" s="480"/>
      <c r="AI41" s="480"/>
    </row>
    <row r="42" spans="1:35" ht="25.5" customHeight="1" x14ac:dyDescent="0.2">
      <c r="A42" s="484">
        <v>9</v>
      </c>
      <c r="B42" s="485" t="s">
        <v>287</v>
      </c>
      <c r="C42" s="485"/>
      <c r="D42" s="485"/>
      <c r="E42" s="485"/>
      <c r="F42" s="485"/>
      <c r="G42" s="485"/>
      <c r="H42" s="485"/>
      <c r="I42" s="485"/>
      <c r="J42" s="485"/>
      <c r="K42" s="485"/>
      <c r="L42" s="485"/>
      <c r="M42" s="485"/>
      <c r="N42" s="485"/>
      <c r="O42" s="485"/>
      <c r="P42" s="485"/>
      <c r="Q42" s="485"/>
      <c r="R42" s="485"/>
      <c r="S42" s="485"/>
      <c r="T42" s="485"/>
      <c r="U42" s="485"/>
      <c r="V42" s="485"/>
      <c r="W42" s="485"/>
      <c r="X42" s="485"/>
      <c r="Y42" s="485"/>
      <c r="Z42" s="485"/>
      <c r="AA42" s="485"/>
      <c r="AB42" s="485"/>
      <c r="AC42" s="480" t="s">
        <v>255</v>
      </c>
      <c r="AD42" s="480"/>
      <c r="AE42" s="480"/>
      <c r="AF42" s="480"/>
      <c r="AG42" s="480"/>
      <c r="AH42" s="480"/>
      <c r="AI42" s="480"/>
    </row>
    <row r="43" spans="1:35" ht="13.5" customHeight="1" x14ac:dyDescent="0.2">
      <c r="A43" s="484"/>
      <c r="B43" s="485"/>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0"/>
      <c r="AD43" s="480"/>
      <c r="AE43" s="480"/>
      <c r="AF43" s="480"/>
      <c r="AG43" s="480"/>
      <c r="AH43" s="480"/>
      <c r="AI43" s="480"/>
    </row>
    <row r="44" spans="1:35" x14ac:dyDescent="0.2">
      <c r="A44" s="484"/>
      <c r="B44" s="485"/>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0"/>
      <c r="AD44" s="480"/>
      <c r="AE44" s="480"/>
      <c r="AF44" s="480"/>
      <c r="AG44" s="480"/>
      <c r="AH44" s="480"/>
      <c r="AI44" s="480"/>
    </row>
    <row r="45" spans="1:35" x14ac:dyDescent="0.2">
      <c r="A45" s="484"/>
      <c r="B45" s="485"/>
      <c r="C45" s="485"/>
      <c r="D45" s="485"/>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0"/>
      <c r="AD45" s="480"/>
      <c r="AE45" s="480"/>
      <c r="AF45" s="480"/>
      <c r="AG45" s="480"/>
      <c r="AH45" s="480"/>
      <c r="AI45" s="480"/>
    </row>
    <row r="46" spans="1:35" x14ac:dyDescent="0.2">
      <c r="A46" s="484"/>
      <c r="B46" s="485"/>
      <c r="C46" s="485"/>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0"/>
      <c r="AD46" s="480"/>
      <c r="AE46" s="480"/>
      <c r="AF46" s="480"/>
      <c r="AG46" s="480"/>
      <c r="AH46" s="480"/>
      <c r="AI46" s="480"/>
    </row>
    <row r="47" spans="1:35" x14ac:dyDescent="0.2">
      <c r="A47" s="484">
        <v>10</v>
      </c>
      <c r="B47" s="485" t="s">
        <v>288</v>
      </c>
      <c r="C47" s="485"/>
      <c r="D47" s="485"/>
      <c r="E47" s="485"/>
      <c r="F47" s="485"/>
      <c r="G47" s="485"/>
      <c r="H47" s="485"/>
      <c r="I47" s="485"/>
      <c r="J47" s="485"/>
      <c r="K47" s="485"/>
      <c r="L47" s="485"/>
      <c r="M47" s="485"/>
      <c r="N47" s="485"/>
      <c r="O47" s="485"/>
      <c r="P47" s="485"/>
      <c r="Q47" s="485"/>
      <c r="R47" s="485"/>
      <c r="S47" s="485"/>
      <c r="T47" s="485"/>
      <c r="U47" s="485"/>
      <c r="V47" s="485"/>
      <c r="W47" s="485"/>
      <c r="X47" s="485"/>
      <c r="Y47" s="485"/>
      <c r="Z47" s="485"/>
      <c r="AA47" s="485"/>
      <c r="AB47" s="485"/>
      <c r="AC47" s="480" t="s">
        <v>255</v>
      </c>
      <c r="AD47" s="480"/>
      <c r="AE47" s="480"/>
      <c r="AF47" s="480"/>
      <c r="AG47" s="480"/>
      <c r="AH47" s="480"/>
      <c r="AI47" s="480"/>
    </row>
    <row r="48" spans="1:35" x14ac:dyDescent="0.2">
      <c r="A48" s="484"/>
      <c r="B48" s="485"/>
      <c r="C48" s="485"/>
      <c r="D48" s="485"/>
      <c r="E48" s="485"/>
      <c r="F48" s="485"/>
      <c r="G48" s="485"/>
      <c r="H48" s="485"/>
      <c r="I48" s="485"/>
      <c r="J48" s="485"/>
      <c r="K48" s="485"/>
      <c r="L48" s="485"/>
      <c r="M48" s="485"/>
      <c r="N48" s="485"/>
      <c r="O48" s="485"/>
      <c r="P48" s="485"/>
      <c r="Q48" s="485"/>
      <c r="R48" s="485"/>
      <c r="S48" s="485"/>
      <c r="T48" s="485"/>
      <c r="U48" s="485"/>
      <c r="V48" s="485"/>
      <c r="W48" s="485"/>
      <c r="X48" s="485"/>
      <c r="Y48" s="485"/>
      <c r="Z48" s="485"/>
      <c r="AA48" s="485"/>
      <c r="AB48" s="485"/>
      <c r="AC48" s="480"/>
      <c r="AD48" s="480"/>
      <c r="AE48" s="480"/>
      <c r="AF48" s="480"/>
      <c r="AG48" s="480"/>
      <c r="AH48" s="480"/>
      <c r="AI48" s="480"/>
    </row>
    <row r="49" spans="1:35" x14ac:dyDescent="0.2">
      <c r="A49" s="484"/>
      <c r="B49" s="485"/>
      <c r="C49" s="485"/>
      <c r="D49" s="485"/>
      <c r="E49" s="485"/>
      <c r="F49" s="485"/>
      <c r="G49" s="485"/>
      <c r="H49" s="485"/>
      <c r="I49" s="485"/>
      <c r="J49" s="485"/>
      <c r="K49" s="485"/>
      <c r="L49" s="485"/>
      <c r="M49" s="485"/>
      <c r="N49" s="485"/>
      <c r="O49" s="485"/>
      <c r="P49" s="485"/>
      <c r="Q49" s="485"/>
      <c r="R49" s="485"/>
      <c r="S49" s="485"/>
      <c r="T49" s="485"/>
      <c r="U49" s="485"/>
      <c r="V49" s="485"/>
      <c r="W49" s="485"/>
      <c r="X49" s="485"/>
      <c r="Y49" s="485"/>
      <c r="Z49" s="485"/>
      <c r="AA49" s="485"/>
      <c r="AB49" s="485"/>
      <c r="AC49" s="480"/>
      <c r="AD49" s="480"/>
      <c r="AE49" s="480"/>
      <c r="AF49" s="480"/>
      <c r="AG49" s="480"/>
      <c r="AH49" s="480"/>
      <c r="AI49" s="480"/>
    </row>
    <row r="50" spans="1:35" x14ac:dyDescent="0.2">
      <c r="A50" s="484"/>
      <c r="B50" s="485"/>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0"/>
      <c r="AD50" s="480"/>
      <c r="AE50" s="480"/>
      <c r="AF50" s="480"/>
      <c r="AG50" s="480"/>
      <c r="AH50" s="480"/>
      <c r="AI50" s="480"/>
    </row>
    <row r="51" spans="1:35" x14ac:dyDescent="0.2">
      <c r="A51" s="484">
        <v>11</v>
      </c>
      <c r="B51" s="485" t="s">
        <v>289</v>
      </c>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0" t="s">
        <v>255</v>
      </c>
      <c r="AD51" s="480"/>
      <c r="AE51" s="480"/>
      <c r="AF51" s="480"/>
      <c r="AG51" s="480"/>
      <c r="AH51" s="480"/>
      <c r="AI51" s="480"/>
    </row>
    <row r="52" spans="1:35" x14ac:dyDescent="0.2">
      <c r="A52" s="484"/>
      <c r="B52" s="485"/>
      <c r="C52" s="485"/>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0"/>
      <c r="AD52" s="480"/>
      <c r="AE52" s="480"/>
      <c r="AF52" s="480"/>
      <c r="AG52" s="480"/>
      <c r="AH52" s="480"/>
      <c r="AI52" s="480"/>
    </row>
    <row r="53" spans="1:35" x14ac:dyDescent="0.2">
      <c r="A53" s="484"/>
      <c r="B53" s="485"/>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0"/>
      <c r="AD53" s="480"/>
      <c r="AE53" s="480"/>
      <c r="AF53" s="480"/>
      <c r="AG53" s="480"/>
      <c r="AH53" s="480"/>
      <c r="AI53" s="480"/>
    </row>
    <row r="54" spans="1:35" x14ac:dyDescent="0.2">
      <c r="A54" s="517" t="s">
        <v>290</v>
      </c>
      <c r="B54" s="517"/>
      <c r="C54" s="517"/>
      <c r="D54" s="517"/>
      <c r="E54" s="517"/>
      <c r="F54" s="517"/>
      <c r="G54" s="517"/>
      <c r="H54" s="517"/>
      <c r="I54" s="517"/>
      <c r="J54" s="517"/>
      <c r="K54" s="517"/>
      <c r="L54" s="517"/>
      <c r="M54" s="517"/>
      <c r="N54" s="517"/>
      <c r="O54" s="517"/>
      <c r="P54" s="517"/>
      <c r="Q54" s="517"/>
      <c r="R54" s="517"/>
      <c r="S54" s="517"/>
      <c r="T54" s="517"/>
      <c r="U54" s="517"/>
      <c r="V54" s="517"/>
      <c r="W54" s="517"/>
      <c r="X54" s="517"/>
      <c r="Y54" s="517"/>
      <c r="Z54" s="517"/>
      <c r="AA54" s="517"/>
      <c r="AB54" s="517"/>
      <c r="AC54" s="517"/>
      <c r="AD54" s="517"/>
      <c r="AE54" s="517"/>
      <c r="AF54" s="517"/>
      <c r="AG54" s="517"/>
      <c r="AH54" s="517"/>
      <c r="AI54" s="517"/>
    </row>
    <row r="55" spans="1:35" x14ac:dyDescent="0.2">
      <c r="A55" s="518"/>
      <c r="B55" s="518"/>
      <c r="C55" s="518"/>
      <c r="D55" s="518"/>
      <c r="E55" s="518"/>
      <c r="F55" s="518"/>
      <c r="G55" s="518"/>
      <c r="H55" s="518"/>
      <c r="I55" s="518"/>
      <c r="J55" s="518"/>
      <c r="K55" s="518"/>
      <c r="L55" s="518"/>
      <c r="M55" s="518"/>
      <c r="N55" s="518"/>
      <c r="O55" s="518"/>
      <c r="P55" s="518"/>
      <c r="Q55" s="518"/>
      <c r="R55" s="518"/>
      <c r="S55" s="518"/>
      <c r="T55" s="518"/>
      <c r="U55" s="518"/>
      <c r="V55" s="518"/>
      <c r="W55" s="518"/>
      <c r="X55" s="518"/>
      <c r="Y55" s="518"/>
      <c r="Z55" s="518"/>
      <c r="AA55" s="518"/>
      <c r="AB55" s="518"/>
      <c r="AC55" s="518"/>
      <c r="AD55" s="518"/>
      <c r="AE55" s="518"/>
      <c r="AF55" s="518"/>
      <c r="AG55" s="518"/>
      <c r="AH55" s="518"/>
      <c r="AI55" s="518"/>
    </row>
    <row r="57" spans="1:35" ht="14.4" x14ac:dyDescent="0.2">
      <c r="W57" s="519" t="str">
        <f>"令和 "&amp;交付申請書!$AB$5&amp;"年 "&amp;交付申請書!$AD$5&amp;"月 "&amp;交付申請書!$AF$5&amp;"日"</f>
        <v>令和 7年 月 日</v>
      </c>
      <c r="X57" s="519"/>
      <c r="Y57" s="519"/>
      <c r="Z57" s="519"/>
      <c r="AA57" s="519"/>
      <c r="AB57" s="519"/>
      <c r="AC57" s="519"/>
      <c r="AD57" s="519"/>
      <c r="AE57" s="519"/>
      <c r="AF57" s="519"/>
      <c r="AG57" s="519"/>
      <c r="AH57" s="519"/>
    </row>
    <row r="58" spans="1:35" x14ac:dyDescent="0.2">
      <c r="G58" s="244"/>
      <c r="H58" s="244"/>
      <c r="I58" s="244"/>
      <c r="J58" s="244"/>
      <c r="K58" s="244"/>
      <c r="L58" s="245" t="s">
        <v>270</v>
      </c>
      <c r="M58" s="244"/>
      <c r="N58" s="515">
        <f>[1]交付申請書!X11</f>
        <v>0</v>
      </c>
      <c r="O58" s="515"/>
      <c r="P58" s="515"/>
      <c r="Q58" s="515"/>
      <c r="R58" s="515"/>
      <c r="S58" s="515"/>
      <c r="T58" s="515"/>
      <c r="U58" s="515"/>
      <c r="V58" s="515"/>
      <c r="W58" s="515"/>
      <c r="X58" s="515"/>
      <c r="Y58" s="515"/>
      <c r="Z58" s="515"/>
      <c r="AA58" s="515"/>
      <c r="AB58" s="515"/>
      <c r="AC58" s="515"/>
      <c r="AD58" s="515"/>
      <c r="AE58" s="515"/>
      <c r="AF58" s="515"/>
      <c r="AG58" s="515"/>
      <c r="AH58" s="515"/>
      <c r="AI58" s="515"/>
    </row>
    <row r="59" spans="1:35" x14ac:dyDescent="0.2">
      <c r="G59" s="244"/>
      <c r="H59" s="244"/>
      <c r="I59" s="244"/>
      <c r="J59" s="244"/>
      <c r="K59" s="244"/>
      <c r="L59" s="245" t="s">
        <v>271</v>
      </c>
      <c r="M59" s="244"/>
      <c r="N59" s="516" t="str">
        <f>[1]交付申請書!X12</f>
        <v>理事長</v>
      </c>
      <c r="O59" s="516"/>
      <c r="P59" s="516"/>
      <c r="Q59" s="516"/>
      <c r="R59" s="516"/>
      <c r="S59" s="516"/>
      <c r="T59" s="516"/>
      <c r="U59" s="516"/>
      <c r="V59" s="516"/>
      <c r="W59" s="516"/>
      <c r="X59" s="516"/>
      <c r="Y59" s="516"/>
      <c r="Z59" s="516"/>
      <c r="AA59" s="516"/>
      <c r="AB59" s="516"/>
      <c r="AC59" s="516"/>
      <c r="AD59" s="516"/>
      <c r="AE59" s="516"/>
      <c r="AF59" s="516"/>
      <c r="AG59" s="516"/>
      <c r="AH59" s="516"/>
      <c r="AI59" s="516"/>
    </row>
    <row r="60" spans="1:35" x14ac:dyDescent="0.2">
      <c r="G60" s="244"/>
      <c r="H60" s="244"/>
      <c r="I60" s="244"/>
      <c r="J60" s="244"/>
      <c r="K60" s="244"/>
      <c r="L60" s="245" t="s">
        <v>291</v>
      </c>
      <c r="M60" s="244"/>
      <c r="N60" s="515">
        <f>[1]交付申請書!X13</f>
        <v>0</v>
      </c>
      <c r="O60" s="515"/>
      <c r="P60" s="515"/>
      <c r="Q60" s="515"/>
      <c r="R60" s="515"/>
      <c r="S60" s="515"/>
      <c r="T60" s="515"/>
      <c r="U60" s="515"/>
      <c r="V60" s="515"/>
      <c r="W60" s="515"/>
      <c r="X60" s="515"/>
      <c r="Y60" s="515"/>
      <c r="Z60" s="515"/>
      <c r="AA60" s="515"/>
      <c r="AB60" s="515"/>
      <c r="AC60" s="515"/>
      <c r="AD60" s="515"/>
      <c r="AE60" s="515"/>
      <c r="AF60" s="515"/>
      <c r="AG60" s="515"/>
      <c r="AH60" s="515"/>
      <c r="AI60" s="515"/>
    </row>
    <row r="61" spans="1:35" x14ac:dyDescent="0.2">
      <c r="G61" s="244"/>
      <c r="H61" s="244"/>
      <c r="I61" s="244"/>
      <c r="J61" s="244"/>
      <c r="K61" s="244"/>
      <c r="L61" s="245" t="s">
        <v>272</v>
      </c>
      <c r="M61" s="244"/>
      <c r="N61" s="515">
        <f>[1]交付申請書!X14</f>
        <v>0</v>
      </c>
      <c r="O61" s="515"/>
      <c r="P61" s="515"/>
      <c r="Q61" s="515"/>
      <c r="R61" s="515"/>
      <c r="S61" s="515"/>
      <c r="T61" s="515"/>
      <c r="U61" s="515"/>
      <c r="V61" s="515"/>
      <c r="W61" s="515"/>
      <c r="X61" s="515"/>
      <c r="Y61" s="515"/>
      <c r="Z61" s="515"/>
      <c r="AA61" s="515"/>
      <c r="AB61" s="515"/>
      <c r="AC61" s="515"/>
      <c r="AD61" s="515"/>
      <c r="AE61" s="515"/>
      <c r="AF61" s="515"/>
      <c r="AG61" s="515"/>
      <c r="AH61" s="515"/>
      <c r="AI61" s="515"/>
    </row>
  </sheetData>
  <sheetProtection algorithmName="SHA-512" hashValue="49yJABl8X9zC0KcNvcq7KFsuOYYA2HHB5UviReQSxa5njiKF9WF9LlFijZ3sQBfFwHWXzvNbalgcuskR7rIA8w==" saltValue="nNv5c3YtLlTBGWs48Rn+vg==" spinCount="100000" sheet="1" objects="1" scenarios="1"/>
  <mergeCells count="42">
    <mergeCell ref="N58:AI58"/>
    <mergeCell ref="N59:AI59"/>
    <mergeCell ref="N60:AI60"/>
    <mergeCell ref="N61:AI61"/>
    <mergeCell ref="A51:A53"/>
    <mergeCell ref="B51:AB53"/>
    <mergeCell ref="AC51:AI53"/>
    <mergeCell ref="A54:AI55"/>
    <mergeCell ref="W57:AH57"/>
    <mergeCell ref="A42:A46"/>
    <mergeCell ref="B42:AB46"/>
    <mergeCell ref="AC42:AI46"/>
    <mergeCell ref="A47:A50"/>
    <mergeCell ref="B47:AB50"/>
    <mergeCell ref="AC47:AI50"/>
    <mergeCell ref="A2:AI2"/>
    <mergeCell ref="A6:AI8"/>
    <mergeCell ref="A10:AH10"/>
    <mergeCell ref="A13:AI13"/>
    <mergeCell ref="A14:A16"/>
    <mergeCell ref="B14:AB16"/>
    <mergeCell ref="AC14:AI16"/>
    <mergeCell ref="AC17:AI18"/>
    <mergeCell ref="A17:A18"/>
    <mergeCell ref="B17:AB18"/>
    <mergeCell ref="A19:A20"/>
    <mergeCell ref="B19:AB20"/>
    <mergeCell ref="AC19:AI20"/>
    <mergeCell ref="A21:A22"/>
    <mergeCell ref="B21:AB22"/>
    <mergeCell ref="AC21:AI22"/>
    <mergeCell ref="B23:AB23"/>
    <mergeCell ref="A39:A41"/>
    <mergeCell ref="B39:AB41"/>
    <mergeCell ref="AC23:AI23"/>
    <mergeCell ref="A24:A35"/>
    <mergeCell ref="B24:AB35"/>
    <mergeCell ref="AC24:AI35"/>
    <mergeCell ref="A36:A38"/>
    <mergeCell ref="B36:AB38"/>
    <mergeCell ref="AC36:AI38"/>
    <mergeCell ref="AC39:AI41"/>
  </mergeCells>
  <phoneticPr fontId="1"/>
  <printOptions horizontalCentered="1"/>
  <pageMargins left="0.70866141732283472" right="0.70866141732283472" top="0.74803149606299213" bottom="0.74803149606299213" header="0.31496062992125984" footer="0.31496062992125984"/>
  <pageSetup paperSize="9"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139B0DBB111449BFD5E39E1D632DB1" ma:contentTypeVersion="0" ma:contentTypeDescription="新しいドキュメントを作成します。" ma:contentTypeScope="" ma:versionID="adea51f08e5a2280ea50743de2a76c8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6D1A877-C158-4DF5-9D1E-42D012DD41F1}">
  <ds:schemaRefs>
    <ds:schemaRef ds:uri="http://schemas.microsoft.com/sharepoint/v3/contenttype/forms"/>
  </ds:schemaRefs>
</ds:datastoreItem>
</file>

<file path=customXml/itemProps2.xml><?xml version="1.0" encoding="utf-8"?>
<ds:datastoreItem xmlns:ds="http://schemas.openxmlformats.org/officeDocument/2006/customXml" ds:itemID="{6AD4B8E8-C39F-40CF-BAA0-35836CABDEDE}">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12C9BAA-B3AA-4313-9C12-4F6E36E4C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交付申請書</vt:lpstr>
      <vt:lpstr>（別紙１）補助金以外の経費負担の概要</vt:lpstr>
      <vt:lpstr>（別紙１の１）健康診断事業計画書</vt:lpstr>
      <vt:lpstr>（別紙１の２）結核対策費所要額調</vt:lpstr>
      <vt:lpstr>（別紙１の３）結核対策費支出計画書</vt:lpstr>
      <vt:lpstr>（別紙１の４）歳入歳出予算書抄本</vt:lpstr>
      <vt:lpstr>（別紙１の５）債権債務者申請書</vt:lpstr>
      <vt:lpstr>（別紙１の６）委任状</vt:lpstr>
      <vt:lpstr>（別紙１の７）要件確認申立書</vt:lpstr>
      <vt:lpstr>（別紙１の８暴力団等診査情報）</vt:lpstr>
      <vt:lpstr>（別紙1の9チェックシート）</vt:lpstr>
      <vt:lpstr>'（別紙１）補助金以外の経費負担の概要'!Print_Area</vt:lpstr>
      <vt:lpstr>'（別紙１の１）健康診断事業計画書'!Print_Area</vt:lpstr>
      <vt:lpstr>'（別紙１の２）結核対策費所要額調'!Print_Area</vt:lpstr>
      <vt:lpstr>'（別紙１の３）結核対策費支出計画書'!Print_Area</vt:lpstr>
      <vt:lpstr>'（別紙１の４）歳入歳出予算書抄本'!Print_Area</vt:lpstr>
      <vt:lpstr>'（別紙１の５）債権債務者申請書'!Print_Area</vt:lpstr>
      <vt:lpstr>'（別紙１の６）委任状'!Print_Area</vt:lpstr>
      <vt:lpstr>'（別紙１の７）要件確認申立書'!Print_Area</vt:lpstr>
      <vt:lpstr>'（別紙１の８暴力団等診査情報）'!Print_Area</vt:lpstr>
      <vt:lpstr>'（別紙1の9チェックシート）'!Print_Area</vt:lpstr>
      <vt:lpstr>交付申請書!Print_Area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川﨑　康平</cp:lastModifiedBy>
  <cp:lastPrinted>2025-07-17T03:14:13Z</cp:lastPrinted>
  <dcterms:created xsi:type="dcterms:W3CDTF">2012-06-19T05:57:03Z</dcterms:created>
  <dcterms:modified xsi:type="dcterms:W3CDTF">2025-07-17T03:15:04Z</dcterms:modified>
</cp:coreProperties>
</file>