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8_{CED28FC4-7B04-4E1D-BAAC-467F00F2538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別紙3-1" sheetId="1" r:id="rId1"/>
    <sheet name="別紙3-2" sheetId="2" r:id="rId2"/>
  </sheets>
  <definedNames>
    <definedName name="_Key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Sort0" hidden="1">#REF!</definedName>
    <definedName name="d" hidden="1">#REF!</definedName>
    <definedName name="_xlnm.Print_Area" localSheetId="0">'別紙3-1'!$A$1:$D$39</definedName>
    <definedName name="_xlnm.Print_Area" localSheetId="1">'別紙3-2'!$A$1:$H$73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8" i="2"/>
  <c r="F46" i="2" l="1"/>
  <c r="F42" i="2"/>
  <c r="F36" i="2"/>
  <c r="F28" i="2"/>
  <c r="F22" i="2"/>
  <c r="F16" i="2"/>
  <c r="F50" i="2" s="1"/>
  <c r="F67" i="2"/>
  <c r="C9" i="1"/>
  <c r="F58" i="2" l="1"/>
  <c r="C7" i="1" s="1"/>
  <c r="C11" i="1" s="1"/>
  <c r="C13" i="1" l="1"/>
  <c r="C17" i="1" s="1"/>
  <c r="C19" i="1" s="1"/>
  <c r="C23" i="1" s="1"/>
  <c r="C27" i="1" s="1"/>
  <c r="C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8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65" authorId="0" shapeId="0" xr:uid="{00000000-0006-0000-01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千円未満切捨て（端数は原則「その他」に入れる）
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67" authorId="0" shapeId="0" xr:uid="{00000000-0006-0000-01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sharedStrings.xml><?xml version="1.0" encoding="utf-8"?>
<sst xmlns="http://schemas.openxmlformats.org/spreadsheetml/2006/main" count="85" uniqueCount="77">
  <si>
    <t>　　３　（Ｉ）「補助所要額」欄の算出にあたっては1,000円未満の端数が生じた場合には、これを切り捨てるものとする。</t>
    <rPh sb="8" eb="10">
      <t>ホジョ</t>
    </rPh>
    <rPh sb="10" eb="12">
      <t>ショヨウ</t>
    </rPh>
    <rPh sb="12" eb="13">
      <t>ガク</t>
    </rPh>
    <rPh sb="14" eb="15">
      <t>ラン</t>
    </rPh>
    <rPh sb="16" eb="18">
      <t>サンシュツ</t>
    </rPh>
    <phoneticPr fontId="5"/>
  </si>
  <si>
    <t>備考</t>
    <phoneticPr fontId="5"/>
  </si>
  <si>
    <t>(G)×（H）・・・Ｉ</t>
  </si>
  <si>
    <t>補助所要額　</t>
    <rPh sb="0" eb="2">
      <t>ホジョ</t>
    </rPh>
    <rPh sb="2" eb="3">
      <t>トコロ</t>
    </rPh>
    <rPh sb="3" eb="4">
      <t>ヨウ</t>
    </rPh>
    <rPh sb="4" eb="5">
      <t>ガク</t>
    </rPh>
    <phoneticPr fontId="5"/>
  </si>
  <si>
    <t>Ｈ</t>
  </si>
  <si>
    <t>10/10</t>
    <phoneticPr fontId="5"/>
  </si>
  <si>
    <t>補助率</t>
    <rPh sb="0" eb="3">
      <t>ホジョリツ</t>
    </rPh>
    <phoneticPr fontId="5"/>
  </si>
  <si>
    <t>（C)と（F)で少ない方・・・Ｇ</t>
  </si>
  <si>
    <t>補助基本額　</t>
    <rPh sb="0" eb="2">
      <t>ホジョ</t>
    </rPh>
    <rPh sb="2" eb="4">
      <t>キホン</t>
    </rPh>
    <rPh sb="4" eb="5">
      <t>ガク</t>
    </rPh>
    <phoneticPr fontId="5"/>
  </si>
  <si>
    <t>（D)と（E)で少ない方・・・Ｆ</t>
  </si>
  <si>
    <t>選定額</t>
    <rPh sb="0" eb="1">
      <t>セン</t>
    </rPh>
    <rPh sb="1" eb="2">
      <t>サダム</t>
    </rPh>
    <rPh sb="2" eb="3">
      <t>ガク</t>
    </rPh>
    <phoneticPr fontId="5"/>
  </si>
  <si>
    <t>Ｅ</t>
  </si>
  <si>
    <t>基準額</t>
    <rPh sb="0" eb="1">
      <t>モト</t>
    </rPh>
    <rPh sb="1" eb="2">
      <t>ジュン</t>
    </rPh>
    <rPh sb="2" eb="3">
      <t>ガク</t>
    </rPh>
    <phoneticPr fontId="5"/>
  </si>
  <si>
    <t>D</t>
  </si>
  <si>
    <t>対象経費の実支出額（予定）</t>
  </si>
  <si>
    <t>　(A-B）・・・C</t>
  </si>
  <si>
    <t>差引事業費（予定）　</t>
  </si>
  <si>
    <t>B</t>
  </si>
  <si>
    <t>Ａ</t>
  </si>
  <si>
    <t>総事業費</t>
    <rPh sb="0" eb="4">
      <t>ソウジギョウヒ</t>
    </rPh>
    <phoneticPr fontId="5"/>
  </si>
  <si>
    <t>（円）</t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</si>
  <si>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5"/>
  </si>
  <si>
    <t>※</t>
    <phoneticPr fontId="5"/>
  </si>
  <si>
    <t>経費見積の積算がわかるように記入すること。</t>
    <rPh sb="0" eb="2">
      <t>ケイヒ</t>
    </rPh>
    <rPh sb="2" eb="4">
      <t>ミツ</t>
    </rPh>
    <rPh sb="5" eb="7">
      <t>セキサン</t>
    </rPh>
    <rPh sb="14" eb="16">
      <t>キニュウ</t>
    </rPh>
    <phoneticPr fontId="5"/>
  </si>
  <si>
    <t>（記入上の注意）</t>
    <rPh sb="1" eb="3">
      <t>キニュウ</t>
    </rPh>
    <rPh sb="3" eb="4">
      <t>ジョウ</t>
    </rPh>
    <rPh sb="5" eb="7">
      <t>チュウイ</t>
    </rPh>
    <phoneticPr fontId="5"/>
  </si>
  <si>
    <t>合計</t>
    <rPh sb="0" eb="2">
      <t>ゴウケイ</t>
    </rPh>
    <phoneticPr fontId="5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</si>
  <si>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5"/>
  </si>
  <si>
    <t>府補助金</t>
    <rPh sb="0" eb="1">
      <t>フ</t>
    </rPh>
    <rPh sb="1" eb="4">
      <t>ホジョキン</t>
    </rPh>
    <phoneticPr fontId="5"/>
  </si>
  <si>
    <t>円　</t>
  </si>
  <si>
    <t>積算内訳</t>
  </si>
  <si>
    <t>区分</t>
  </si>
  <si>
    <t>イ　収入</t>
    <rPh sb="2" eb="4">
      <t>シュウニュウ</t>
    </rPh>
    <phoneticPr fontId="5"/>
  </si>
  <si>
    <t>小計</t>
    <rPh sb="0" eb="2">
      <t>ショウケイ</t>
    </rPh>
    <phoneticPr fontId="5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</si>
  <si>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5"/>
  </si>
  <si>
    <t>会場借上料等</t>
    <rPh sb="0" eb="2">
      <t>カイジョウ</t>
    </rPh>
    <rPh sb="2" eb="3">
      <t>シャク</t>
    </rPh>
    <rPh sb="3" eb="4">
      <t>ジョウ</t>
    </rPh>
    <rPh sb="4" eb="5">
      <t>リョウ</t>
    </rPh>
    <rPh sb="5" eb="6">
      <t>トウ</t>
    </rPh>
    <phoneticPr fontId="5"/>
  </si>
  <si>
    <t>使用料及び賃借料</t>
    <rPh sb="0" eb="3">
      <t>シヨウリョウ</t>
    </rPh>
    <rPh sb="3" eb="4">
      <t>オヨ</t>
    </rPh>
    <rPh sb="5" eb="8">
      <t>チンシャクリョウ</t>
    </rPh>
    <phoneticPr fontId="5"/>
  </si>
  <si>
    <t>委託料</t>
    <rPh sb="0" eb="3">
      <t>イタクリョウ</t>
    </rPh>
    <phoneticPr fontId="17"/>
  </si>
  <si>
    <t>雑役務費</t>
    <rPh sb="0" eb="1">
      <t>ザツ</t>
    </rPh>
    <rPh sb="1" eb="3">
      <t>エキム</t>
    </rPh>
    <rPh sb="3" eb="4">
      <t>ヒ</t>
    </rPh>
    <phoneticPr fontId="5"/>
  </si>
  <si>
    <t>通信運搬費</t>
    <rPh sb="0" eb="2">
      <t>ツウシン</t>
    </rPh>
    <rPh sb="2" eb="5">
      <t>ウンパンヒ</t>
    </rPh>
    <phoneticPr fontId="17"/>
  </si>
  <si>
    <t>役務費</t>
    <rPh sb="0" eb="2">
      <t>エキム</t>
    </rPh>
    <rPh sb="2" eb="3">
      <t>ヒ</t>
    </rPh>
    <phoneticPr fontId="17"/>
  </si>
  <si>
    <t>図書購入費</t>
    <rPh sb="0" eb="2">
      <t>トショ</t>
    </rPh>
    <rPh sb="2" eb="5">
      <t>コウニュウヒ</t>
    </rPh>
    <phoneticPr fontId="17"/>
  </si>
  <si>
    <t>消耗品費</t>
    <rPh sb="0" eb="2">
      <t>ショウモウ</t>
    </rPh>
    <rPh sb="2" eb="3">
      <t>ヒン</t>
    </rPh>
    <rPh sb="3" eb="4">
      <t>ヒ</t>
    </rPh>
    <phoneticPr fontId="17"/>
  </si>
  <si>
    <t>印刷製本費</t>
    <rPh sb="0" eb="2">
      <t>インサツ</t>
    </rPh>
    <rPh sb="2" eb="4">
      <t>セイホン</t>
    </rPh>
    <rPh sb="4" eb="5">
      <t>ヒ</t>
    </rPh>
    <phoneticPr fontId="17"/>
  </si>
  <si>
    <t>消耗需用費</t>
    <rPh sb="0" eb="2">
      <t>ショウモウ</t>
    </rPh>
    <rPh sb="2" eb="4">
      <t>ジュヨウ</t>
    </rPh>
    <rPh sb="4" eb="5">
      <t>ヒ</t>
    </rPh>
    <phoneticPr fontId="17"/>
  </si>
  <si>
    <t>旅費</t>
    <rPh sb="0" eb="2">
      <t>リョヒ</t>
    </rPh>
    <phoneticPr fontId="5"/>
  </si>
  <si>
    <t>報償費</t>
    <rPh sb="0" eb="3">
      <t>ホウショウヒ</t>
    </rPh>
    <phoneticPr fontId="5"/>
  </si>
  <si>
    <t>（補助対象経費）</t>
    <rPh sb="1" eb="3">
      <t>ホジョ</t>
    </rPh>
    <rPh sb="3" eb="5">
      <t>タイショウ</t>
    </rPh>
    <rPh sb="5" eb="7">
      <t>ケイヒ</t>
    </rPh>
    <phoneticPr fontId="5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</si>
  <si>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3"/>
  </si>
  <si>
    <t>寄附金その他の収入額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5"/>
  </si>
  <si>
    <t xml:space="preserve">交付決定額  </t>
    <rPh sb="0" eb="2">
      <t>コウフ</t>
    </rPh>
    <rPh sb="2" eb="4">
      <t>ケッテイ</t>
    </rPh>
    <rPh sb="4" eb="5">
      <t>ガク</t>
    </rPh>
    <phoneticPr fontId="5"/>
  </si>
  <si>
    <t>確定額（精算額）</t>
    <rPh sb="0" eb="2">
      <t>カクテイ</t>
    </rPh>
    <rPh sb="2" eb="3">
      <t>ガク</t>
    </rPh>
    <rPh sb="4" eb="7">
      <t>セイサンガク</t>
    </rPh>
    <phoneticPr fontId="5"/>
  </si>
  <si>
    <t>受入済額</t>
    <rPh sb="0" eb="2">
      <t>ウケイ</t>
    </rPh>
    <rPh sb="2" eb="3">
      <t>スミ</t>
    </rPh>
    <rPh sb="3" eb="4">
      <t>ガク</t>
    </rPh>
    <phoneticPr fontId="5"/>
  </si>
  <si>
    <t>差引過不足額</t>
    <rPh sb="0" eb="2">
      <t>サシヒキ</t>
    </rPh>
    <rPh sb="2" eb="5">
      <t>カブソク</t>
    </rPh>
    <rPh sb="5" eb="6">
      <t>ガク</t>
    </rPh>
    <phoneticPr fontId="5"/>
  </si>
  <si>
    <t>「支出済額」は、当該年度分の支出済額を計上し、その算出基礎を具体的に明らかにすること。</t>
    <rPh sb="1" eb="3">
      <t>シシュツ</t>
    </rPh>
    <rPh sb="3" eb="4">
      <t>ズミ</t>
    </rPh>
    <rPh sb="4" eb="5">
      <t>ガク</t>
    </rPh>
    <rPh sb="8" eb="10">
      <t>トウガイ</t>
    </rPh>
    <rPh sb="10" eb="12">
      <t>ネンド</t>
    </rPh>
    <rPh sb="12" eb="13">
      <t>ブン</t>
    </rPh>
    <rPh sb="14" eb="16">
      <t>シシュツ</t>
    </rPh>
    <rPh sb="16" eb="17">
      <t>ズミ</t>
    </rPh>
    <rPh sb="17" eb="18">
      <t>ガク</t>
    </rPh>
    <rPh sb="19" eb="21">
      <t>ケイジョウ</t>
    </rPh>
    <rPh sb="25" eb="27">
      <t>サンシュツ</t>
    </rPh>
    <rPh sb="27" eb="29">
      <t>キソ</t>
    </rPh>
    <rPh sb="30" eb="33">
      <t>グタイテキ</t>
    </rPh>
    <rPh sb="34" eb="35">
      <t>アキ</t>
    </rPh>
    <phoneticPr fontId="5"/>
  </si>
  <si>
    <t>「イ　収入」欄は、本事業実施による収入があった場合に記入すること。</t>
    <rPh sb="3" eb="5">
      <t>シュウニュウ</t>
    </rPh>
    <rPh sb="6" eb="7">
      <t>ラン</t>
    </rPh>
    <rPh sb="9" eb="10">
      <t>ホン</t>
    </rPh>
    <rPh sb="10" eb="12">
      <t>ジギョウ</t>
    </rPh>
    <rPh sb="12" eb="14">
      <t>ジッシ</t>
    </rPh>
    <rPh sb="17" eb="19">
      <t>シュウニュウ</t>
    </rPh>
    <rPh sb="23" eb="25">
      <t>バアイ</t>
    </rPh>
    <rPh sb="26" eb="28">
      <t>キニュウ</t>
    </rPh>
    <phoneticPr fontId="5"/>
  </si>
  <si>
    <t>　　J</t>
    <phoneticPr fontId="5"/>
  </si>
  <si>
    <t>(Ｉ）と(Ｊ)で少ない方・・・K</t>
    <phoneticPr fontId="5"/>
  </si>
  <si>
    <t>Ｌ</t>
    <phoneticPr fontId="5"/>
  </si>
  <si>
    <t>（Ｋ- Ｌ）・・・Ｍ</t>
    <phoneticPr fontId="5"/>
  </si>
  <si>
    <t>　　４　（Ｋ）「確定額（精算額）」欄には、（Ｉ）「補助所要額」欄と（Ｊ）「交付決定額」欄を比較して少ない方の額を記入すること。</t>
    <rPh sb="8" eb="10">
      <t>カクテイ</t>
    </rPh>
    <rPh sb="10" eb="11">
      <t>ガク</t>
    </rPh>
    <rPh sb="12" eb="15">
      <t>セイサンガク</t>
    </rPh>
    <rPh sb="17" eb="18">
      <t>ラン</t>
    </rPh>
    <rPh sb="25" eb="27">
      <t>ホジョ</t>
    </rPh>
    <rPh sb="27" eb="29">
      <t>ショヨウ</t>
    </rPh>
    <rPh sb="29" eb="30">
      <t>ガク</t>
    </rPh>
    <rPh sb="37" eb="39">
      <t>コウフ</t>
    </rPh>
    <rPh sb="39" eb="41">
      <t>ケッテイ</t>
    </rPh>
    <rPh sb="41" eb="42">
      <t>ガク</t>
    </rPh>
    <phoneticPr fontId="5"/>
  </si>
  <si>
    <t>　　２　（Ｇ）「補助基本額」欄には、（Ｃ）「差引事業費」欄と（Ｆ）「選定額」欄を比較して少ない方の額を記入すること。</t>
    <rPh sb="8" eb="10">
      <t>ホジョ</t>
    </rPh>
    <rPh sb="10" eb="12">
      <t>キホン</t>
    </rPh>
    <rPh sb="12" eb="13">
      <t>ガク</t>
    </rPh>
    <rPh sb="14" eb="15">
      <t>ラン</t>
    </rPh>
    <rPh sb="22" eb="24">
      <t>サシヒキ</t>
    </rPh>
    <rPh sb="24" eb="27">
      <t>ジギョウヒ</t>
    </rPh>
    <rPh sb="28" eb="29">
      <t>ラン</t>
    </rPh>
    <rPh sb="34" eb="36">
      <t>センテイ</t>
    </rPh>
    <rPh sb="36" eb="37">
      <t>ガク</t>
    </rPh>
    <rPh sb="38" eb="39">
      <t>ラン</t>
    </rPh>
    <rPh sb="40" eb="42">
      <t>ヒカク</t>
    </rPh>
    <rPh sb="44" eb="45">
      <t>スク</t>
    </rPh>
    <rPh sb="47" eb="48">
      <t>ホウ</t>
    </rPh>
    <rPh sb="49" eb="50">
      <t>ガク</t>
    </rPh>
    <rPh sb="51" eb="53">
      <t>キニュウ</t>
    </rPh>
    <phoneticPr fontId="5"/>
  </si>
  <si>
    <t>　　１　（Ｆ）「選定額」欄には、（Ｄ）「対象経費の実支出額」欄と（Ｅ）「基準額」欄とを比較して少ない方の額を記入すること。</t>
    <rPh sb="8" eb="10">
      <t>センテイ</t>
    </rPh>
    <rPh sb="10" eb="11">
      <t>ガク</t>
    </rPh>
    <rPh sb="12" eb="13">
      <t>ラン</t>
    </rPh>
    <rPh sb="20" eb="22">
      <t>タイショウ</t>
    </rPh>
    <rPh sb="22" eb="24">
      <t>ケイヒ</t>
    </rPh>
    <rPh sb="25" eb="26">
      <t>ジツ</t>
    </rPh>
    <rPh sb="26" eb="28">
      <t>シシュツ</t>
    </rPh>
    <rPh sb="28" eb="29">
      <t>ガク</t>
    </rPh>
    <rPh sb="30" eb="31">
      <t>ラン</t>
    </rPh>
    <rPh sb="36" eb="38">
      <t>キジュン</t>
    </rPh>
    <rPh sb="38" eb="39">
      <t>ガク</t>
    </rPh>
    <rPh sb="40" eb="41">
      <t>ラン</t>
    </rPh>
    <rPh sb="43" eb="45">
      <t>ヒカク</t>
    </rPh>
    <rPh sb="47" eb="48">
      <t>スク</t>
    </rPh>
    <rPh sb="50" eb="51">
      <t>ホウ</t>
    </rPh>
    <rPh sb="52" eb="53">
      <t>ガク</t>
    </rPh>
    <rPh sb="54" eb="56">
      <t>キニュウ</t>
    </rPh>
    <phoneticPr fontId="5"/>
  </si>
  <si>
    <t>（左記の金額は別紙３－１のＤ欄に記入すること）</t>
    <rPh sb="1" eb="3">
      <t>サキ</t>
    </rPh>
    <rPh sb="4" eb="6">
      <t>キンガク</t>
    </rPh>
    <rPh sb="7" eb="9">
      <t>ベッシ</t>
    </rPh>
    <rPh sb="14" eb="15">
      <t>ラン</t>
    </rPh>
    <rPh sb="16" eb="18">
      <t>キニュウ</t>
    </rPh>
    <phoneticPr fontId="5"/>
  </si>
  <si>
    <t>（左記の金額は別紙３－１のＡ欄に記入すること）</t>
    <rPh sb="1" eb="3">
      <t>サキ</t>
    </rPh>
    <rPh sb="4" eb="6">
      <t>キンガク</t>
    </rPh>
    <rPh sb="7" eb="9">
      <t>ベッシ</t>
    </rPh>
    <rPh sb="14" eb="15">
      <t>ラン</t>
    </rPh>
    <rPh sb="16" eb="18">
      <t>キニュウ</t>
    </rPh>
    <phoneticPr fontId="5"/>
  </si>
  <si>
    <t>（左記の金額は別紙３－１のＢ欄に記入すること）</t>
    <phoneticPr fontId="5"/>
  </si>
  <si>
    <t>委員謝金</t>
    <rPh sb="0" eb="2">
      <t>イイン</t>
    </rPh>
    <rPh sb="2" eb="4">
      <t>シャキン</t>
    </rPh>
    <phoneticPr fontId="5"/>
  </si>
  <si>
    <t>協力者等謝金</t>
    <rPh sb="0" eb="2">
      <t>キョウリョク</t>
    </rPh>
    <rPh sb="2" eb="3">
      <t>シャ</t>
    </rPh>
    <rPh sb="3" eb="4">
      <t>トウ</t>
    </rPh>
    <rPh sb="4" eb="6">
      <t>シャキン</t>
    </rPh>
    <phoneticPr fontId="5"/>
  </si>
  <si>
    <t>委員旅費</t>
    <rPh sb="0" eb="2">
      <t>イイン</t>
    </rPh>
    <rPh sb="2" eb="4">
      <t>リョヒ</t>
    </rPh>
    <phoneticPr fontId="5"/>
  </si>
  <si>
    <t>協力者等旅費</t>
    <rPh sb="0" eb="2">
      <t>キョウリョク</t>
    </rPh>
    <rPh sb="2" eb="3">
      <t>シャ</t>
    </rPh>
    <rPh sb="3" eb="4">
      <t>トウ</t>
    </rPh>
    <rPh sb="4" eb="6">
      <t>リョヒ</t>
    </rPh>
    <phoneticPr fontId="5"/>
  </si>
  <si>
    <t>報酬</t>
    <rPh sb="0" eb="2">
      <t>ホウシュウ</t>
    </rPh>
    <phoneticPr fontId="5"/>
  </si>
  <si>
    <t>賃金</t>
    <rPh sb="0" eb="2">
      <t>チンギン</t>
    </rPh>
    <phoneticPr fontId="5"/>
  </si>
  <si>
    <t>（様式第３号　別紙３－１）</t>
    <rPh sb="1" eb="3">
      <t>ヨウシキ</t>
    </rPh>
    <rPh sb="3" eb="4">
      <t>ダイ</t>
    </rPh>
    <rPh sb="5" eb="6">
      <t>ゴウ</t>
    </rPh>
    <rPh sb="7" eb="9">
      <t>ベッシ</t>
    </rPh>
    <phoneticPr fontId="5"/>
  </si>
  <si>
    <t>（様式第３号　別紙３－２）</t>
    <rPh sb="1" eb="3">
      <t>ヨウシキ</t>
    </rPh>
    <rPh sb="3" eb="4">
      <t>ダイ</t>
    </rPh>
    <rPh sb="5" eb="6">
      <t>ゴウ</t>
    </rPh>
    <rPh sb="7" eb="9">
      <t>ベッシ</t>
    </rPh>
    <phoneticPr fontId="17"/>
  </si>
  <si>
    <t>収入済額</t>
    <rPh sb="0" eb="2">
      <t>シュウニュウ</t>
    </rPh>
    <rPh sb="2" eb="3">
      <t>スミ</t>
    </rPh>
    <rPh sb="3" eb="4">
      <t>ガク</t>
    </rPh>
    <phoneticPr fontId="5"/>
  </si>
  <si>
    <t>支出済額</t>
    <rPh sb="2" eb="3">
      <t>スミ</t>
    </rPh>
    <phoneticPr fontId="5"/>
  </si>
  <si>
    <t>令和７年度大阪府人生会議相談対応支援事業 経費所要額精算書</t>
    <phoneticPr fontId="2"/>
  </si>
  <si>
    <t>令和７年度大阪府人生会議相談対応支援事業 収支実績明細書(兼収入支出決算(見込)書(抄本))</t>
    <rPh sb="0" eb="2">
      <t>レイワ</t>
    </rPh>
    <rPh sb="3" eb="4">
      <t>ネン</t>
    </rPh>
    <rPh sb="4" eb="5">
      <t>ド</t>
    </rPh>
    <rPh sb="5" eb="8">
      <t>オオサカフ</t>
    </rPh>
    <rPh sb="8" eb="10">
      <t>ジンセイ</t>
    </rPh>
    <rPh sb="10" eb="12">
      <t>カイギ</t>
    </rPh>
    <rPh sb="12" eb="14">
      <t>ソウダン</t>
    </rPh>
    <rPh sb="14" eb="16">
      <t>タイオウ</t>
    </rPh>
    <rPh sb="16" eb="18">
      <t>シエン</t>
    </rPh>
    <rPh sb="18" eb="20">
      <t>ジギョウ</t>
    </rPh>
    <rPh sb="21" eb="23">
      <t>シュウシ</t>
    </rPh>
    <rPh sb="23" eb="25">
      <t>ジッセキ</t>
    </rPh>
    <rPh sb="25" eb="28">
      <t>メイサイショ</t>
    </rPh>
    <rPh sb="29" eb="30">
      <t>ケン</t>
    </rPh>
    <rPh sb="30" eb="32">
      <t>シュウニュウ</t>
    </rPh>
    <rPh sb="32" eb="34">
      <t>シシュツ</t>
    </rPh>
    <rPh sb="34" eb="36">
      <t>ケッサン</t>
    </rPh>
    <rPh sb="37" eb="39">
      <t>ミコ</t>
    </rPh>
    <rPh sb="40" eb="41">
      <t>ショ</t>
    </rPh>
    <rPh sb="42" eb="44">
      <t>ショウホン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</si>
</sst>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/>
  </cellStyleXfs>
  <cellXfs count="133">
    <xf numFmtId="0" fontId="0" fillId="0" borderId="0" xfId="0"/>
    <xf numFmtId="0" fontId="1" fillId="0" borderId="0" xfId="1"/>
    <xf numFmtId="0" fontId="6" fillId="0" borderId="0" xfId="1" applyFont="1"/>
    <xf numFmtId="0" fontId="7" fillId="0" borderId="0" xfId="1" applyFont="1"/>
    <xf numFmtId="0" fontId="8" fillId="0" borderId="0" xfId="1" applyFont="1"/>
    <xf numFmtId="0" fontId="4" fillId="0" borderId="0" xfId="1" applyFont="1"/>
    <xf numFmtId="0" fontId="4" fillId="0" borderId="2" xfId="1" applyFont="1" applyFill="1" applyBorder="1" applyAlignment="1">
      <alignment horizontal="right" vertical="center"/>
    </xf>
    <xf numFmtId="0" fontId="4" fillId="0" borderId="0" xfId="1" applyFont="1" applyAlignment="1">
      <alignment horizontal="left"/>
    </xf>
    <xf numFmtId="0" fontId="8" fillId="0" borderId="3" xfId="1" applyFont="1" applyFill="1" applyBorder="1" applyAlignment="1">
      <alignment horizontal="center" vertical="center" wrapText="1" justifyLastLine="1"/>
    </xf>
    <xf numFmtId="0" fontId="4" fillId="0" borderId="6" xfId="1" applyFont="1" applyFill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0" xfId="1" applyFont="1" applyBorder="1" applyAlignment="1">
      <alignment horizontal="left"/>
    </xf>
    <xf numFmtId="0" fontId="8" fillId="0" borderId="3" xfId="1" applyFont="1" applyBorder="1" applyAlignment="1">
      <alignment horizontal="center" vertical="center" justifyLastLine="1"/>
    </xf>
    <xf numFmtId="0" fontId="8" fillId="0" borderId="3" xfId="1" applyFont="1" applyBorder="1" applyAlignment="1">
      <alignment horizontal="center" vertical="center" wrapText="1" justifyLastLine="1"/>
    </xf>
    <xf numFmtId="0" fontId="8" fillId="0" borderId="6" xfId="1" applyFont="1" applyBorder="1" applyAlignment="1">
      <alignment horizontal="center" vertical="center" wrapText="1" justifyLastLine="1"/>
    </xf>
    <xf numFmtId="0" fontId="4" fillId="0" borderId="4" xfId="1" applyFont="1" applyBorder="1" applyAlignment="1">
      <alignment horizontal="right" vertical="center"/>
    </xf>
    <xf numFmtId="0" fontId="8" fillId="0" borderId="5" xfId="1" applyFont="1" applyBorder="1" applyAlignment="1">
      <alignment horizontal="center" vertical="center" wrapText="1" justifyLastLine="1"/>
    </xf>
    <xf numFmtId="0" fontId="4" fillId="0" borderId="7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/>
    </xf>
    <xf numFmtId="0" fontId="1" fillId="0" borderId="0" xfId="1" applyAlignment="1">
      <alignment horizontal="center"/>
    </xf>
    <xf numFmtId="0" fontId="7" fillId="0" borderId="0" xfId="1" applyFont="1" applyBorder="1" applyAlignment="1">
      <alignment horizontal="left" vertical="center"/>
    </xf>
    <xf numFmtId="0" fontId="10" fillId="0" borderId="0" xfId="1" applyFont="1" applyFill="1"/>
    <xf numFmtId="0" fontId="11" fillId="0" borderId="0" xfId="1" applyFont="1"/>
    <xf numFmtId="0" fontId="0" fillId="0" borderId="0" xfId="1" applyFont="1"/>
    <xf numFmtId="0" fontId="12" fillId="0" borderId="0" xfId="3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/>
    <xf numFmtId="0" fontId="13" fillId="0" borderId="0" xfId="1" applyFont="1" applyBorder="1" applyAlignment="1">
      <alignment horizontal="center" vertical="center"/>
    </xf>
    <xf numFmtId="0" fontId="13" fillId="0" borderId="9" xfId="1" applyFont="1" applyBorder="1" applyAlignment="1">
      <alignment vertical="center"/>
    </xf>
    <xf numFmtId="0" fontId="13" fillId="0" borderId="1" xfId="1" applyFont="1" applyBorder="1"/>
    <xf numFmtId="0" fontId="13" fillId="0" borderId="10" xfId="1" applyFont="1" applyBorder="1"/>
    <xf numFmtId="0" fontId="13" fillId="0" borderId="11" xfId="1" applyFont="1" applyBorder="1"/>
    <xf numFmtId="0" fontId="13" fillId="0" borderId="7" xfId="1" applyFont="1" applyBorder="1" applyAlignment="1">
      <alignment vertical="center"/>
    </xf>
    <xf numFmtId="0" fontId="13" fillId="3" borderId="7" xfId="1" applyFont="1" applyFill="1" applyBorder="1" applyAlignment="1">
      <alignment vertical="center"/>
    </xf>
    <xf numFmtId="0" fontId="13" fillId="3" borderId="7" xfId="1" applyFont="1" applyFill="1" applyBorder="1" applyAlignment="1">
      <alignment horizontal="right" vertical="center"/>
    </xf>
    <xf numFmtId="0" fontId="11" fillId="0" borderId="0" xfId="4" applyFont="1"/>
    <xf numFmtId="0" fontId="13" fillId="0" borderId="7" xfId="4" applyFont="1" applyBorder="1" applyAlignment="1">
      <alignment vertical="center"/>
    </xf>
    <xf numFmtId="0" fontId="13" fillId="0" borderId="7" xfId="4" applyFont="1" applyBorder="1" applyAlignment="1">
      <alignment horizontal="right" vertical="center"/>
    </xf>
    <xf numFmtId="0" fontId="14" fillId="0" borderId="13" xfId="4" applyFont="1" applyBorder="1" applyAlignment="1">
      <alignment horizontal="distributed" vertical="center"/>
    </xf>
    <xf numFmtId="0" fontId="14" fillId="0" borderId="0" xfId="4" applyFont="1" applyBorder="1" applyAlignment="1">
      <alignment horizontal="distributed" vertical="center"/>
    </xf>
    <xf numFmtId="0" fontId="14" fillId="0" borderId="6" xfId="4" applyFont="1" applyBorder="1" applyAlignment="1">
      <alignment horizontal="distributed" vertical="center"/>
    </xf>
    <xf numFmtId="0" fontId="13" fillId="3" borderId="7" xfId="4" applyFont="1" applyFill="1" applyBorder="1" applyAlignment="1">
      <alignment vertical="center"/>
    </xf>
    <xf numFmtId="0" fontId="13" fillId="3" borderId="7" xfId="4" applyFont="1" applyFill="1" applyBorder="1" applyAlignment="1">
      <alignment horizontal="right" vertical="center"/>
    </xf>
    <xf numFmtId="0" fontId="13" fillId="0" borderId="5" xfId="1" applyFont="1" applyBorder="1" applyAlignment="1">
      <alignment vertical="center"/>
    </xf>
    <xf numFmtId="0" fontId="13" fillId="0" borderId="5" xfId="1" applyFont="1" applyBorder="1" applyAlignment="1">
      <alignment horizontal="right" vertical="center"/>
    </xf>
    <xf numFmtId="0" fontId="15" fillId="0" borderId="0" xfId="1" applyFont="1"/>
    <xf numFmtId="0" fontId="13" fillId="0" borderId="1" xfId="1" applyFont="1" applyBorder="1" applyAlignment="1">
      <alignment horizontal="distributed" vertical="center" justifyLastLine="1"/>
    </xf>
    <xf numFmtId="0" fontId="13" fillId="0" borderId="9" xfId="1" applyFont="1" applyBorder="1"/>
    <xf numFmtId="0" fontId="13" fillId="0" borderId="15" xfId="1" applyFont="1" applyBorder="1" applyAlignment="1">
      <alignment vertical="center"/>
    </xf>
    <xf numFmtId="0" fontId="13" fillId="0" borderId="15" xfId="1" applyFont="1" applyBorder="1" applyAlignment="1">
      <alignment horizontal="center" vertical="center"/>
    </xf>
    <xf numFmtId="0" fontId="13" fillId="0" borderId="12" xfId="1" applyFont="1" applyBorder="1" applyAlignment="1">
      <alignment vertical="center"/>
    </xf>
    <xf numFmtId="0" fontId="13" fillId="0" borderId="4" xfId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13" fillId="0" borderId="11" xfId="1" applyFont="1" applyBorder="1" applyAlignment="1">
      <alignment vertical="center"/>
    </xf>
    <xf numFmtId="0" fontId="13" fillId="2" borderId="7" xfId="1" applyFont="1" applyFill="1" applyBorder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0" xfId="1" applyFont="1" applyBorder="1" applyAlignment="1">
      <alignment horizontal="distributed" vertical="center"/>
    </xf>
    <xf numFmtId="0" fontId="13" fillId="0" borderId="6" xfId="1" applyFont="1" applyBorder="1" applyAlignment="1">
      <alignment vertical="center"/>
    </xf>
    <xf numFmtId="0" fontId="13" fillId="0" borderId="7" xfId="1" applyFont="1" applyFill="1" applyBorder="1" applyAlignment="1">
      <alignment vertical="center"/>
    </xf>
    <xf numFmtId="0" fontId="6" fillId="0" borderId="0" xfId="1" applyFont="1" applyAlignment="1">
      <alignment horizontal="distributed" vertical="center"/>
    </xf>
    <xf numFmtId="0" fontId="16" fillId="3" borderId="7" xfId="1" applyFont="1" applyFill="1" applyBorder="1" applyAlignment="1">
      <alignment vertical="center"/>
    </xf>
    <xf numFmtId="0" fontId="13" fillId="0" borderId="0" xfId="1" applyFont="1" applyBorder="1" applyAlignment="1">
      <alignment horizontal="distributed" vertical="center" wrapText="1"/>
    </xf>
    <xf numFmtId="0" fontId="13" fillId="0" borderId="7" xfId="1" applyFont="1" applyBorder="1" applyAlignment="1">
      <alignment horizontal="right" vertical="center"/>
    </xf>
    <xf numFmtId="0" fontId="14" fillId="0" borderId="13" xfId="1" applyFont="1" applyBorder="1" applyAlignment="1">
      <alignment horizontal="distributed" vertical="center"/>
    </xf>
    <xf numFmtId="0" fontId="14" fillId="0" borderId="0" xfId="1" applyFont="1" applyBorder="1" applyAlignment="1">
      <alignment horizontal="distributed" vertical="center"/>
    </xf>
    <xf numFmtId="0" fontId="14" fillId="0" borderId="6" xfId="1" applyFont="1" applyBorder="1" applyAlignment="1">
      <alignment horizontal="distributed" vertical="center"/>
    </xf>
    <xf numFmtId="0" fontId="18" fillId="0" borderId="0" xfId="1" applyFont="1" applyBorder="1" applyAlignment="1">
      <alignment horizontal="distributed" vertical="center"/>
    </xf>
    <xf numFmtId="0" fontId="13" fillId="2" borderId="7" xfId="1" applyFont="1" applyFill="1" applyBorder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8" xfId="1" applyFont="1" applyBorder="1" applyAlignment="1">
      <alignment vertical="center"/>
    </xf>
    <xf numFmtId="0" fontId="15" fillId="0" borderId="0" xfId="1" applyFont="1" applyAlignment="1">
      <alignment horizontal="centerContinuous" vertical="center"/>
    </xf>
    <xf numFmtId="0" fontId="11" fillId="0" borderId="0" xfId="0" applyFont="1" applyBorder="1" applyAlignment="1">
      <alignment vertical="center"/>
    </xf>
    <xf numFmtId="0" fontId="15" fillId="0" borderId="0" xfId="4" applyFont="1" applyAlignment="1">
      <alignment horizontal="centerContinuous" vertical="center"/>
    </xf>
    <xf numFmtId="0" fontId="1" fillId="0" borderId="0" xfId="1" applyFont="1"/>
    <xf numFmtId="0" fontId="11" fillId="0" borderId="0" xfId="1" applyFont="1" applyAlignment="1">
      <alignment horizontal="right"/>
    </xf>
    <xf numFmtId="0" fontId="19" fillId="0" borderId="0" xfId="1" applyFont="1"/>
    <xf numFmtId="0" fontId="8" fillId="0" borderId="5" xfId="0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right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 wrapText="1" shrinkToFit="1"/>
    </xf>
    <xf numFmtId="0" fontId="13" fillId="0" borderId="0" xfId="4" applyFont="1" applyAlignment="1">
      <alignment vertical="center"/>
    </xf>
    <xf numFmtId="0" fontId="8" fillId="0" borderId="0" xfId="1" applyFont="1" applyFill="1"/>
    <xf numFmtId="0" fontId="9" fillId="0" borderId="0" xfId="1" applyFont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7" fillId="0" borderId="0" xfId="1" applyFont="1" applyFill="1" applyBorder="1" applyAlignment="1"/>
    <xf numFmtId="0" fontId="7" fillId="0" borderId="0" xfId="1" applyFont="1" applyFill="1" applyBorder="1"/>
    <xf numFmtId="0" fontId="4" fillId="0" borderId="0" xfId="0" applyFont="1" applyAlignment="1">
      <alignment vertical="center"/>
    </xf>
    <xf numFmtId="0" fontId="13" fillId="0" borderId="0" xfId="1" applyFont="1" applyBorder="1" applyAlignment="1">
      <alignment horizontal="distributed" vertical="center"/>
    </xf>
    <xf numFmtId="0" fontId="13" fillId="0" borderId="7" xfId="1" applyFont="1" applyFill="1" applyBorder="1" applyAlignment="1">
      <alignment horizontal="right" vertical="center"/>
    </xf>
    <xf numFmtId="0" fontId="4" fillId="0" borderId="0" xfId="1" applyFont="1" applyAlignment="1">
      <alignment vertical="center"/>
    </xf>
    <xf numFmtId="176" fontId="8" fillId="0" borderId="1" xfId="2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5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0" fontId="7" fillId="3" borderId="8" xfId="1" applyFont="1" applyFill="1" applyBorder="1" applyAlignment="1">
      <alignment horizontal="left" vertical="center"/>
    </xf>
    <xf numFmtId="176" fontId="8" fillId="0" borderId="5" xfId="1" applyNumberFormat="1" applyFont="1" applyBorder="1" applyAlignment="1">
      <alignment horizontal="right" vertical="center"/>
    </xf>
    <xf numFmtId="176" fontId="8" fillId="0" borderId="4" xfId="1" applyNumberFormat="1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/>
    </xf>
    <xf numFmtId="12" fontId="8" fillId="0" borderId="1" xfId="1" quotePrefix="1" applyNumberFormat="1" applyFont="1" applyFill="1" applyBorder="1" applyAlignment="1">
      <alignment horizontal="center" vertical="center"/>
    </xf>
    <xf numFmtId="12" fontId="8" fillId="0" borderId="1" xfId="1" applyNumberFormat="1" applyFont="1" applyFill="1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0" xfId="4" applyFont="1" applyAlignment="1">
      <alignment horizontal="left" vertical="center" shrinkToFit="1"/>
    </xf>
    <xf numFmtId="0" fontId="13" fillId="0" borderId="0" xfId="1" applyFont="1" applyAlignment="1">
      <alignment horizontal="left" vertical="center" shrinkToFit="1"/>
    </xf>
    <xf numFmtId="0" fontId="13" fillId="0" borderId="6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22" fillId="0" borderId="0" xfId="1" applyFont="1" applyBorder="1" applyAlignment="1">
      <alignment horizontal="distributed" vertical="center"/>
    </xf>
    <xf numFmtId="0" fontId="13" fillId="3" borderId="0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0" borderId="10" xfId="1" applyFont="1" applyBorder="1" applyAlignment="1">
      <alignment horizontal="distributed" vertical="center"/>
    </xf>
    <xf numFmtId="0" fontId="14" fillId="0" borderId="3" xfId="1" applyFont="1" applyBorder="1" applyAlignment="1">
      <alignment horizontal="distributed" vertical="center"/>
    </xf>
    <xf numFmtId="0" fontId="14" fillId="0" borderId="15" xfId="1" applyFont="1" applyBorder="1" applyAlignment="1">
      <alignment horizontal="distributed" vertical="center"/>
    </xf>
    <xf numFmtId="0" fontId="14" fillId="0" borderId="14" xfId="1" applyFont="1" applyBorder="1" applyAlignment="1">
      <alignment horizontal="distributed" vertical="center"/>
    </xf>
    <xf numFmtId="0" fontId="13" fillId="0" borderId="0" xfId="1" applyFont="1" applyBorder="1" applyAlignment="1">
      <alignment horizontal="distributed" vertical="center"/>
    </xf>
    <xf numFmtId="0" fontId="11" fillId="0" borderId="16" xfId="0" applyFont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/>
    </xf>
    <xf numFmtId="0" fontId="13" fillId="0" borderId="6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13" fillId="0" borderId="13" xfId="4" applyFont="1" applyBorder="1" applyAlignment="1">
      <alignment horizontal="center" vertical="center"/>
    </xf>
    <xf numFmtId="0" fontId="11" fillId="0" borderId="8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</cellXfs>
  <cellStyles count="7">
    <cellStyle name="標準" xfId="0" builtinId="0"/>
    <cellStyle name="標準 2" xfId="1" xr:uid="{00000000-0005-0000-0000-000001000000}"/>
    <cellStyle name="標準 2 2" xfId="4" xr:uid="{00000000-0005-0000-0000-000002000000}"/>
    <cellStyle name="標準 3" xfId="6" xr:uid="{00000000-0005-0000-0000-000003000000}"/>
    <cellStyle name="標準 9" xfId="5" xr:uid="{00000000-0005-0000-0000-000004000000}"/>
    <cellStyle name="標準_関係書類（交付申請）（泉州）" xfId="2" xr:uid="{00000000-0005-0000-0000-000005000000}"/>
    <cellStyle name="標準_関係書類（交付申請）（泉州）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2:G48"/>
  <sheetViews>
    <sheetView tabSelected="1" view="pageBreakPreview" zoomScale="70" zoomScaleNormal="85" zoomScaleSheetLayoutView="70" workbookViewId="0">
      <selection activeCell="B4" sqref="B4"/>
    </sheetView>
  </sheetViews>
  <sheetFormatPr defaultColWidth="9" defaultRowHeight="13.2" x14ac:dyDescent="0.2"/>
  <cols>
    <col min="1" max="1" width="6.6640625" style="1" customWidth="1"/>
    <col min="2" max="2" width="51.21875" style="1" customWidth="1"/>
    <col min="3" max="3" width="56" style="1" customWidth="1"/>
    <col min="4" max="4" width="7.21875" style="1" customWidth="1"/>
    <col min="5" max="5" width="6.44140625" style="1" customWidth="1"/>
    <col min="6" max="16384" width="9" style="1"/>
  </cols>
  <sheetData>
    <row r="2" spans="1:7" ht="31.5" customHeight="1" x14ac:dyDescent="0.7">
      <c r="A2" s="86" t="s">
        <v>71</v>
      </c>
      <c r="C2" s="21"/>
    </row>
    <row r="3" spans="1:7" ht="41.25" customHeight="1" x14ac:dyDescent="0.2">
      <c r="A3" s="87"/>
      <c r="B3" s="98" t="s">
        <v>75</v>
      </c>
      <c r="C3" s="98"/>
      <c r="D3" s="88"/>
      <c r="E3" s="87"/>
    </row>
    <row r="4" spans="1:7" ht="43.5" customHeight="1" x14ac:dyDescent="0.25">
      <c r="B4" s="20" t="s">
        <v>21</v>
      </c>
      <c r="D4" s="89"/>
      <c r="E4" s="3"/>
      <c r="F4" s="19"/>
    </row>
    <row r="5" spans="1:7" s="2" customFormat="1" ht="54" customHeight="1" x14ac:dyDescent="0.25">
      <c r="A5" s="3"/>
      <c r="B5" s="102"/>
      <c r="C5" s="102"/>
      <c r="D5" s="89"/>
      <c r="E5" s="3"/>
    </row>
    <row r="6" spans="1:7" ht="26.25" customHeight="1" x14ac:dyDescent="0.25">
      <c r="A6" s="3"/>
      <c r="B6" s="3"/>
      <c r="C6" s="18" t="s">
        <v>20</v>
      </c>
      <c r="D6" s="90"/>
      <c r="E6" s="3"/>
    </row>
    <row r="7" spans="1:7" ht="30" customHeight="1" x14ac:dyDescent="0.25">
      <c r="A7" s="3"/>
      <c r="B7" s="16" t="s">
        <v>19</v>
      </c>
      <c r="C7" s="103">
        <f>'別紙3-2'!F58</f>
        <v>0</v>
      </c>
      <c r="E7" s="5"/>
      <c r="F7" s="5"/>
      <c r="G7" s="5"/>
    </row>
    <row r="8" spans="1:7" ht="30" customHeight="1" x14ac:dyDescent="0.25">
      <c r="A8" s="3"/>
      <c r="B8" s="17" t="s">
        <v>18</v>
      </c>
      <c r="C8" s="104"/>
      <c r="D8" s="7"/>
      <c r="E8" s="5"/>
      <c r="F8" s="5"/>
      <c r="G8" s="5"/>
    </row>
    <row r="9" spans="1:7" ht="30" customHeight="1" x14ac:dyDescent="0.25">
      <c r="A9" s="3"/>
      <c r="B9" s="16" t="s">
        <v>48</v>
      </c>
      <c r="C9" s="103">
        <f>'別紙3-2'!F65</f>
        <v>0</v>
      </c>
      <c r="D9" s="11"/>
      <c r="E9" s="5"/>
      <c r="F9" s="5"/>
      <c r="G9" s="5"/>
    </row>
    <row r="10" spans="1:7" ht="30" customHeight="1" x14ac:dyDescent="0.25">
      <c r="A10" s="3"/>
      <c r="B10" s="15" t="s">
        <v>17</v>
      </c>
      <c r="C10" s="104"/>
      <c r="D10" s="7"/>
      <c r="E10" s="5"/>
      <c r="F10" s="5"/>
      <c r="G10" s="5"/>
    </row>
    <row r="11" spans="1:7" ht="30" customHeight="1" x14ac:dyDescent="0.25">
      <c r="A11" s="3"/>
      <c r="B11" s="14" t="s">
        <v>16</v>
      </c>
      <c r="C11" s="105">
        <f>C7-C9</f>
        <v>0</v>
      </c>
      <c r="D11" s="11"/>
      <c r="E11" s="5"/>
      <c r="F11" s="5"/>
      <c r="G11" s="5"/>
    </row>
    <row r="12" spans="1:7" ht="30" customHeight="1" x14ac:dyDescent="0.25">
      <c r="A12" s="3"/>
      <c r="B12" s="10" t="s">
        <v>15</v>
      </c>
      <c r="C12" s="105"/>
      <c r="D12" s="7"/>
      <c r="E12" s="5"/>
      <c r="F12" s="5"/>
      <c r="G12" s="5"/>
    </row>
    <row r="13" spans="1:7" ht="30" customHeight="1" x14ac:dyDescent="0.25">
      <c r="A13" s="3"/>
      <c r="B13" s="13" t="s">
        <v>14</v>
      </c>
      <c r="C13" s="99">
        <f>'別紙3-2'!F50</f>
        <v>0</v>
      </c>
      <c r="D13" s="11"/>
      <c r="E13" s="5"/>
      <c r="F13" s="5"/>
      <c r="G13" s="5"/>
    </row>
    <row r="14" spans="1:7" ht="30" customHeight="1" x14ac:dyDescent="0.25">
      <c r="A14" s="3"/>
      <c r="B14" s="10" t="s">
        <v>13</v>
      </c>
      <c r="C14" s="99"/>
      <c r="D14" s="7"/>
      <c r="E14" s="5"/>
      <c r="F14" s="5"/>
      <c r="G14" s="5"/>
    </row>
    <row r="15" spans="1:7" ht="30" customHeight="1" x14ac:dyDescent="0.25">
      <c r="A15" s="3"/>
      <c r="B15" s="13" t="s">
        <v>12</v>
      </c>
      <c r="C15" s="99"/>
      <c r="D15" s="11"/>
      <c r="E15" s="5"/>
      <c r="F15" s="5"/>
      <c r="G15" s="5"/>
    </row>
    <row r="16" spans="1:7" ht="30" customHeight="1" x14ac:dyDescent="0.25">
      <c r="A16" s="3"/>
      <c r="B16" s="10" t="s">
        <v>11</v>
      </c>
      <c r="C16" s="99"/>
      <c r="D16" s="7"/>
      <c r="E16" s="5"/>
      <c r="F16" s="5"/>
      <c r="G16" s="5"/>
    </row>
    <row r="17" spans="1:7" ht="30" customHeight="1" x14ac:dyDescent="0.25">
      <c r="A17" s="3"/>
      <c r="B17" s="12" t="s">
        <v>10</v>
      </c>
      <c r="C17" s="99">
        <f>MIN(C13,C15)</f>
        <v>0</v>
      </c>
      <c r="D17" s="11"/>
      <c r="E17" s="5"/>
      <c r="F17" s="5"/>
      <c r="G17" s="5"/>
    </row>
    <row r="18" spans="1:7" ht="30" customHeight="1" x14ac:dyDescent="0.25">
      <c r="A18" s="3"/>
      <c r="B18" s="10" t="s">
        <v>9</v>
      </c>
      <c r="C18" s="99"/>
      <c r="D18" s="7"/>
      <c r="E18" s="5"/>
      <c r="F18" s="5"/>
      <c r="G18" s="5"/>
    </row>
    <row r="19" spans="1:7" ht="30" customHeight="1" x14ac:dyDescent="0.25">
      <c r="A19" s="3"/>
      <c r="B19" s="12" t="s">
        <v>8</v>
      </c>
      <c r="C19" s="99">
        <f>MIN(C11,C17)</f>
        <v>0</v>
      </c>
      <c r="D19" s="11"/>
      <c r="E19" s="5"/>
      <c r="F19" s="5"/>
      <c r="G19" s="5"/>
    </row>
    <row r="20" spans="1:7" ht="30" customHeight="1" x14ac:dyDescent="0.25">
      <c r="A20" s="3"/>
      <c r="B20" s="10" t="s">
        <v>7</v>
      </c>
      <c r="C20" s="99"/>
      <c r="D20" s="7"/>
      <c r="E20" s="5"/>
      <c r="F20" s="5"/>
      <c r="G20" s="5"/>
    </row>
    <row r="21" spans="1:7" ht="30" customHeight="1" x14ac:dyDescent="0.25">
      <c r="A21" s="3"/>
      <c r="B21" s="8" t="s">
        <v>6</v>
      </c>
      <c r="C21" s="106" t="s">
        <v>5</v>
      </c>
      <c r="D21" s="7"/>
      <c r="E21" s="5"/>
      <c r="F21" s="5"/>
      <c r="G21" s="5"/>
    </row>
    <row r="22" spans="1:7" ht="30" customHeight="1" x14ac:dyDescent="0.25">
      <c r="A22" s="3"/>
      <c r="B22" s="9" t="s">
        <v>4</v>
      </c>
      <c r="C22" s="107"/>
      <c r="D22" s="7"/>
      <c r="E22" s="5"/>
      <c r="F22" s="5"/>
      <c r="G22" s="5"/>
    </row>
    <row r="23" spans="1:7" ht="30" customHeight="1" x14ac:dyDescent="0.25">
      <c r="A23" s="3"/>
      <c r="B23" s="8" t="s">
        <v>3</v>
      </c>
      <c r="C23" s="100">
        <f>ROUNDDOWN((C19),-3)</f>
        <v>0</v>
      </c>
      <c r="D23" s="7"/>
      <c r="E23" s="5"/>
      <c r="F23" s="5"/>
      <c r="G23" s="5"/>
    </row>
    <row r="24" spans="1:7" ht="30" customHeight="1" x14ac:dyDescent="0.25">
      <c r="A24" s="3"/>
      <c r="B24" s="6" t="s">
        <v>2</v>
      </c>
      <c r="C24" s="101"/>
      <c r="D24" s="5"/>
      <c r="E24" s="5"/>
      <c r="F24" s="5"/>
      <c r="G24" s="5"/>
    </row>
    <row r="25" spans="1:7" ht="30" customHeight="1" x14ac:dyDescent="0.25">
      <c r="A25" s="3"/>
      <c r="B25" s="80" t="s">
        <v>49</v>
      </c>
      <c r="C25" s="99"/>
      <c r="D25" s="7"/>
      <c r="E25" s="5"/>
      <c r="F25" s="5"/>
      <c r="G25" s="5"/>
    </row>
    <row r="26" spans="1:7" ht="30" customHeight="1" x14ac:dyDescent="0.25">
      <c r="A26" s="3"/>
      <c r="B26" s="81" t="s">
        <v>55</v>
      </c>
      <c r="C26" s="99"/>
      <c r="D26" s="5"/>
      <c r="E26" s="5"/>
      <c r="F26" s="5"/>
      <c r="G26" s="5"/>
    </row>
    <row r="27" spans="1:7" ht="30" customHeight="1" x14ac:dyDescent="0.25">
      <c r="A27" s="3"/>
      <c r="B27" s="82" t="s">
        <v>50</v>
      </c>
      <c r="C27" s="100">
        <f>MIN(C23,C25)</f>
        <v>0</v>
      </c>
      <c r="D27" s="5"/>
      <c r="E27" s="5"/>
      <c r="F27" s="5"/>
    </row>
    <row r="28" spans="1:7" ht="30" customHeight="1" x14ac:dyDescent="0.25">
      <c r="A28" s="3"/>
      <c r="B28" s="81" t="s">
        <v>56</v>
      </c>
      <c r="C28" s="101"/>
      <c r="D28" s="5"/>
      <c r="E28" s="5"/>
      <c r="F28" s="5"/>
    </row>
    <row r="29" spans="1:7" ht="30" customHeight="1" x14ac:dyDescent="0.25">
      <c r="A29" s="3"/>
      <c r="B29" s="83" t="s">
        <v>51</v>
      </c>
      <c r="C29" s="100">
        <v>0</v>
      </c>
      <c r="D29" s="5"/>
      <c r="E29" s="5"/>
      <c r="F29" s="5"/>
    </row>
    <row r="30" spans="1:7" ht="30" customHeight="1" x14ac:dyDescent="0.25">
      <c r="A30" s="3"/>
      <c r="B30" s="9" t="s">
        <v>57</v>
      </c>
      <c r="C30" s="101"/>
      <c r="D30" s="5"/>
      <c r="E30" s="5"/>
      <c r="F30" s="5"/>
    </row>
    <row r="31" spans="1:7" ht="30" customHeight="1" x14ac:dyDescent="0.25">
      <c r="A31" s="3"/>
      <c r="B31" s="80" t="s">
        <v>52</v>
      </c>
      <c r="C31" s="100">
        <f>C27-C29</f>
        <v>0</v>
      </c>
      <c r="D31" s="5"/>
      <c r="E31" s="5"/>
      <c r="F31" s="5"/>
    </row>
    <row r="32" spans="1:7" ht="30" customHeight="1" x14ac:dyDescent="0.25">
      <c r="A32" s="3"/>
      <c r="B32" s="84" t="s">
        <v>58</v>
      </c>
      <c r="C32" s="101"/>
      <c r="D32" s="5"/>
      <c r="E32" s="5"/>
      <c r="F32" s="5"/>
    </row>
    <row r="33" spans="1:7" ht="30" customHeight="1" x14ac:dyDescent="0.25">
      <c r="A33" s="3"/>
      <c r="B33" s="96" t="s">
        <v>1</v>
      </c>
      <c r="C33" s="95"/>
      <c r="D33" s="5"/>
      <c r="E33" s="5"/>
      <c r="F33" s="5"/>
      <c r="G33" s="5"/>
    </row>
    <row r="34" spans="1:7" ht="30" customHeight="1" x14ac:dyDescent="0.25">
      <c r="A34" s="3"/>
      <c r="B34" s="97"/>
      <c r="C34" s="95"/>
      <c r="D34" s="4"/>
      <c r="E34" s="3"/>
    </row>
    <row r="35" spans="1:7" s="2" customFormat="1" ht="19.5" customHeight="1" x14ac:dyDescent="0.15">
      <c r="A35" s="91"/>
      <c r="B35" s="91"/>
      <c r="C35" s="91"/>
      <c r="D35" s="91"/>
      <c r="E35" s="91"/>
    </row>
    <row r="36" spans="1:7" ht="19.5" customHeight="1" x14ac:dyDescent="0.2">
      <c r="A36" s="91" t="s">
        <v>61</v>
      </c>
      <c r="B36" s="91"/>
      <c r="C36" s="91"/>
      <c r="D36" s="91"/>
      <c r="E36" s="91"/>
    </row>
    <row r="37" spans="1:7" ht="19.5" customHeight="1" x14ac:dyDescent="0.2">
      <c r="A37" s="91" t="s">
        <v>60</v>
      </c>
      <c r="B37" s="91"/>
      <c r="C37" s="91"/>
      <c r="D37" s="91"/>
      <c r="E37" s="91"/>
    </row>
    <row r="38" spans="1:7" ht="19.5" customHeight="1" x14ac:dyDescent="0.2">
      <c r="A38" s="91" t="s">
        <v>0</v>
      </c>
      <c r="B38" s="91"/>
      <c r="C38" s="91"/>
      <c r="D38" s="91"/>
      <c r="E38" s="91"/>
    </row>
    <row r="39" spans="1:7" ht="19.5" customHeight="1" x14ac:dyDescent="0.2">
      <c r="A39" s="91" t="s">
        <v>59</v>
      </c>
      <c r="B39" s="91"/>
      <c r="C39" s="91"/>
      <c r="D39" s="91"/>
      <c r="E39" s="91"/>
    </row>
    <row r="40" spans="1:7" ht="19.5" customHeight="1" x14ac:dyDescent="0.2"/>
    <row r="41" spans="1:7" ht="19.5" customHeight="1" x14ac:dyDescent="0.2"/>
    <row r="42" spans="1:7" ht="19.5" customHeight="1" x14ac:dyDescent="0.2"/>
    <row r="43" spans="1:7" ht="19.5" customHeight="1" x14ac:dyDescent="0.2"/>
    <row r="44" spans="1:7" ht="19.5" customHeight="1" x14ac:dyDescent="0.2"/>
    <row r="45" spans="1:7" ht="19.5" customHeight="1" x14ac:dyDescent="0.2"/>
    <row r="46" spans="1:7" ht="19.5" customHeight="1" x14ac:dyDescent="0.2"/>
    <row r="47" spans="1:7" ht="19.5" customHeight="1" x14ac:dyDescent="0.2"/>
    <row r="48" spans="1:7" ht="19.5" customHeight="1" x14ac:dyDescent="0.2"/>
  </sheetData>
  <mergeCells count="17">
    <mergeCell ref="C23:C24"/>
    <mergeCell ref="C33:C34"/>
    <mergeCell ref="B33:B34"/>
    <mergeCell ref="B3:C3"/>
    <mergeCell ref="C25:C26"/>
    <mergeCell ref="C27:C28"/>
    <mergeCell ref="C29:C30"/>
    <mergeCell ref="C31:C32"/>
    <mergeCell ref="C13:C14"/>
    <mergeCell ref="B5:C5"/>
    <mergeCell ref="C7:C8"/>
    <mergeCell ref="C9:C10"/>
    <mergeCell ref="C11:C12"/>
    <mergeCell ref="C15:C16"/>
    <mergeCell ref="C17:C18"/>
    <mergeCell ref="C19:C20"/>
    <mergeCell ref="C21:C2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  <pageSetUpPr fitToPage="1"/>
  </sheetPr>
  <dimension ref="A1:H73"/>
  <sheetViews>
    <sheetView view="pageBreakPreview" zoomScaleNormal="100" zoomScaleSheetLayoutView="100" workbookViewId="0">
      <selection activeCell="G11" sqref="G11"/>
    </sheetView>
  </sheetViews>
  <sheetFormatPr defaultColWidth="9" defaultRowHeight="13.2" x14ac:dyDescent="0.2"/>
  <cols>
    <col min="1" max="1" width="1.88671875" style="22" customWidth="1"/>
    <col min="2" max="3" width="2.109375" style="22" customWidth="1"/>
    <col min="4" max="4" width="13.77734375" style="22" customWidth="1"/>
    <col min="5" max="5" width="2.109375" style="22" customWidth="1"/>
    <col min="6" max="6" width="20.88671875" style="22" customWidth="1"/>
    <col min="7" max="7" width="50.33203125" style="22" customWidth="1"/>
    <col min="8" max="8" width="4" style="22" customWidth="1"/>
    <col min="9" max="16384" width="9" style="22"/>
  </cols>
  <sheetData>
    <row r="1" spans="1:8" ht="21" customHeight="1" x14ac:dyDescent="0.2">
      <c r="A1" s="94" t="s">
        <v>72</v>
      </c>
      <c r="B1" s="79"/>
      <c r="C1" s="79"/>
      <c r="D1" s="79"/>
      <c r="G1" s="78"/>
    </row>
    <row r="2" spans="1:8" ht="12" customHeight="1" x14ac:dyDescent="0.2">
      <c r="G2" s="77"/>
    </row>
    <row r="3" spans="1:8" s="72" customFormat="1" ht="25.5" customHeight="1" x14ac:dyDescent="0.2">
      <c r="A3" s="74"/>
      <c r="B3" s="132" t="s">
        <v>76</v>
      </c>
      <c r="C3" s="132"/>
      <c r="D3" s="132"/>
      <c r="E3" s="132"/>
      <c r="F3" s="132"/>
      <c r="G3" s="132"/>
    </row>
    <row r="4" spans="1:8" customFormat="1" ht="22.5" customHeight="1" thickBot="1" x14ac:dyDescent="0.25">
      <c r="A4" s="76"/>
      <c r="B4" s="126" t="s">
        <v>47</v>
      </c>
      <c r="C4" s="126"/>
      <c r="D4" s="126"/>
      <c r="E4" s="126"/>
      <c r="F4" s="127"/>
      <c r="G4" s="127"/>
      <c r="H4" s="75"/>
    </row>
    <row r="5" spans="1:8" s="72" customFormat="1" ht="8.25" customHeight="1" x14ac:dyDescent="0.2">
      <c r="A5" s="74"/>
      <c r="B5" s="73"/>
      <c r="C5" s="73"/>
      <c r="D5" s="73"/>
      <c r="E5" s="73"/>
      <c r="F5" s="73"/>
      <c r="G5" s="73"/>
    </row>
    <row r="6" spans="1:8" s="46" customFormat="1" ht="18.75" customHeight="1" x14ac:dyDescent="0.2">
      <c r="B6" s="32"/>
      <c r="C6" s="121" t="s">
        <v>30</v>
      </c>
      <c r="D6" s="121"/>
      <c r="E6" s="48"/>
      <c r="F6" s="47" t="s">
        <v>74</v>
      </c>
      <c r="G6" s="47" t="s">
        <v>29</v>
      </c>
    </row>
    <row r="7" spans="1:8" s="46" customFormat="1" ht="18" customHeight="1" x14ac:dyDescent="0.2">
      <c r="B7" s="122" t="s">
        <v>46</v>
      </c>
      <c r="C7" s="123"/>
      <c r="D7" s="123"/>
      <c r="E7" s="124"/>
      <c r="F7" s="45" t="s">
        <v>28</v>
      </c>
      <c r="G7" s="44"/>
    </row>
    <row r="8" spans="1:8" s="46" customFormat="1" ht="13.5" customHeight="1" x14ac:dyDescent="0.2">
      <c r="B8" s="69"/>
      <c r="C8" s="125" t="s">
        <v>69</v>
      </c>
      <c r="D8" s="125"/>
      <c r="E8" s="67"/>
      <c r="F8" s="66">
        <f>F10</f>
        <v>0</v>
      </c>
      <c r="G8" s="34"/>
    </row>
    <row r="9" spans="1:8" s="46" customFormat="1" ht="13.5" customHeight="1" x14ac:dyDescent="0.2">
      <c r="B9" s="69"/>
      <c r="C9" s="68"/>
      <c r="D9" s="68"/>
      <c r="E9" s="67"/>
      <c r="F9" s="66"/>
      <c r="G9" s="34"/>
    </row>
    <row r="10" spans="1:8" s="46" customFormat="1" ht="13.5" customHeight="1" x14ac:dyDescent="0.2">
      <c r="B10" s="69"/>
      <c r="C10" s="68"/>
      <c r="D10" s="92"/>
      <c r="E10" s="67"/>
      <c r="F10" s="35"/>
      <c r="G10" s="34"/>
    </row>
    <row r="11" spans="1:8" s="46" customFormat="1" ht="13.5" customHeight="1" x14ac:dyDescent="0.2">
      <c r="B11" s="69"/>
      <c r="C11" s="68"/>
      <c r="D11" s="92"/>
      <c r="E11" s="67"/>
      <c r="F11" s="93"/>
      <c r="G11" s="34"/>
    </row>
    <row r="12" spans="1:8" s="46" customFormat="1" ht="13.5" customHeight="1" x14ac:dyDescent="0.2">
      <c r="B12" s="69"/>
      <c r="C12" s="125" t="s">
        <v>70</v>
      </c>
      <c r="D12" s="125"/>
      <c r="E12" s="67"/>
      <c r="F12" s="93">
        <f>F14</f>
        <v>0</v>
      </c>
      <c r="G12" s="34"/>
    </row>
    <row r="13" spans="1:8" s="46" customFormat="1" ht="13.5" customHeight="1" x14ac:dyDescent="0.2">
      <c r="B13" s="69"/>
      <c r="C13" s="68"/>
      <c r="D13" s="68"/>
      <c r="E13" s="67"/>
      <c r="F13" s="93"/>
      <c r="G13" s="34"/>
    </row>
    <row r="14" spans="1:8" s="46" customFormat="1" ht="13.5" customHeight="1" x14ac:dyDescent="0.2">
      <c r="B14" s="69"/>
      <c r="C14" s="68"/>
      <c r="D14" s="92"/>
      <c r="E14" s="67"/>
      <c r="F14" s="35"/>
      <c r="G14" s="34"/>
    </row>
    <row r="15" spans="1:8" s="46" customFormat="1" ht="13.5" customHeight="1" x14ac:dyDescent="0.2">
      <c r="B15" s="69"/>
      <c r="C15" s="68"/>
      <c r="D15" s="92"/>
      <c r="E15" s="67"/>
      <c r="F15" s="93"/>
      <c r="G15" s="34"/>
    </row>
    <row r="16" spans="1:8" s="46" customFormat="1" ht="13.5" customHeight="1" x14ac:dyDescent="0.2">
      <c r="B16" s="69"/>
      <c r="C16" s="125" t="s">
        <v>45</v>
      </c>
      <c r="D16" s="125"/>
      <c r="E16" s="67"/>
      <c r="F16" s="93">
        <f>F18+F20</f>
        <v>0</v>
      </c>
      <c r="G16" s="34"/>
    </row>
    <row r="17" spans="2:7" s="46" customFormat="1" ht="13.5" customHeight="1" x14ac:dyDescent="0.2">
      <c r="B17" s="69"/>
      <c r="C17" s="68"/>
      <c r="D17" s="68"/>
      <c r="E17" s="67"/>
      <c r="F17" s="93"/>
      <c r="G17" s="34"/>
    </row>
    <row r="18" spans="2:7" s="46" customFormat="1" ht="13.5" customHeight="1" x14ac:dyDescent="0.2">
      <c r="B18" s="69"/>
      <c r="C18" s="68"/>
      <c r="D18" s="60" t="s">
        <v>65</v>
      </c>
      <c r="E18" s="67"/>
      <c r="F18" s="35"/>
      <c r="G18" s="34"/>
    </row>
    <row r="19" spans="2:7" s="46" customFormat="1" ht="13.5" customHeight="1" x14ac:dyDescent="0.2">
      <c r="B19" s="69"/>
      <c r="C19" s="68"/>
      <c r="D19" s="60"/>
      <c r="E19" s="67"/>
      <c r="F19" s="71"/>
      <c r="G19" s="34"/>
    </row>
    <row r="20" spans="2:7" s="46" customFormat="1" ht="13.5" customHeight="1" x14ac:dyDescent="0.2">
      <c r="B20" s="69"/>
      <c r="C20" s="68"/>
      <c r="D20" s="70" t="s">
        <v>66</v>
      </c>
      <c r="E20" s="67"/>
      <c r="F20" s="35"/>
      <c r="G20" s="34"/>
    </row>
    <row r="21" spans="2:7" s="46" customFormat="1" ht="13.5" customHeight="1" x14ac:dyDescent="0.2">
      <c r="B21" s="69"/>
      <c r="C21" s="68"/>
      <c r="D21" s="68"/>
      <c r="E21" s="67"/>
      <c r="F21" s="66"/>
      <c r="G21" s="34"/>
    </row>
    <row r="22" spans="2:7" s="46" customFormat="1" ht="13.5" customHeight="1" x14ac:dyDescent="0.2">
      <c r="B22" s="69"/>
      <c r="C22" s="125" t="s">
        <v>44</v>
      </c>
      <c r="D22" s="125"/>
      <c r="E22" s="67"/>
      <c r="F22" s="66">
        <f>F24+F26</f>
        <v>0</v>
      </c>
      <c r="G22" s="34"/>
    </row>
    <row r="23" spans="2:7" s="46" customFormat="1" ht="13.5" customHeight="1" x14ac:dyDescent="0.2">
      <c r="B23" s="69"/>
      <c r="C23" s="68"/>
      <c r="D23" s="68"/>
      <c r="E23" s="67"/>
      <c r="F23" s="66"/>
      <c r="G23" s="34"/>
    </row>
    <row r="24" spans="2:7" s="46" customFormat="1" ht="13.5" customHeight="1" x14ac:dyDescent="0.2">
      <c r="B24" s="69"/>
      <c r="C24" s="68"/>
      <c r="D24" s="60" t="s">
        <v>67</v>
      </c>
      <c r="E24" s="67"/>
      <c r="F24" s="35"/>
      <c r="G24" s="34"/>
    </row>
    <row r="25" spans="2:7" s="46" customFormat="1" ht="13.5" customHeight="1" x14ac:dyDescent="0.2">
      <c r="B25" s="69"/>
      <c r="C25" s="68"/>
      <c r="D25" s="60"/>
      <c r="E25" s="67"/>
      <c r="F25" s="71"/>
      <c r="G25" s="34"/>
    </row>
    <row r="26" spans="2:7" s="46" customFormat="1" ht="13.5" customHeight="1" x14ac:dyDescent="0.2">
      <c r="B26" s="69"/>
      <c r="C26" s="68"/>
      <c r="D26" s="70" t="s">
        <v>68</v>
      </c>
      <c r="E26" s="67"/>
      <c r="F26" s="35"/>
      <c r="G26" s="34"/>
    </row>
    <row r="27" spans="2:7" s="46" customFormat="1" ht="13.5" customHeight="1" x14ac:dyDescent="0.2">
      <c r="B27" s="69"/>
      <c r="C27" s="68"/>
      <c r="D27" s="68"/>
      <c r="E27" s="67"/>
      <c r="F27" s="66"/>
      <c r="G27" s="34"/>
    </row>
    <row r="28" spans="2:7" s="46" customFormat="1" ht="13.5" customHeight="1" x14ac:dyDescent="0.2">
      <c r="B28" s="61"/>
      <c r="C28" s="125" t="s">
        <v>43</v>
      </c>
      <c r="D28" s="125"/>
      <c r="E28" s="59"/>
      <c r="F28" s="33">
        <f>F30+F32+F34</f>
        <v>0</v>
      </c>
      <c r="G28" s="34"/>
    </row>
    <row r="29" spans="2:7" s="46" customFormat="1" ht="13.5" customHeight="1" x14ac:dyDescent="0.2">
      <c r="B29" s="61"/>
      <c r="C29" s="26"/>
      <c r="D29" s="60"/>
      <c r="E29" s="59"/>
      <c r="F29" s="33"/>
      <c r="G29" s="34"/>
    </row>
    <row r="30" spans="2:7" s="46" customFormat="1" ht="13.5" customHeight="1" x14ac:dyDescent="0.2">
      <c r="B30" s="61"/>
      <c r="C30" s="26"/>
      <c r="D30" s="60" t="s">
        <v>42</v>
      </c>
      <c r="E30" s="59"/>
      <c r="F30" s="34"/>
      <c r="G30" s="34"/>
    </row>
    <row r="31" spans="2:7" s="46" customFormat="1" ht="13.5" customHeight="1" x14ac:dyDescent="0.2">
      <c r="B31" s="61"/>
      <c r="C31" s="26"/>
      <c r="D31" s="60"/>
      <c r="E31" s="59"/>
      <c r="F31" s="33"/>
      <c r="G31" s="34"/>
    </row>
    <row r="32" spans="2:7" s="46" customFormat="1" ht="13.5" customHeight="1" x14ac:dyDescent="0.2">
      <c r="B32" s="61"/>
      <c r="C32" s="26"/>
      <c r="D32" s="60" t="s">
        <v>41</v>
      </c>
      <c r="E32" s="59"/>
      <c r="F32" s="34"/>
      <c r="G32" s="34"/>
    </row>
    <row r="33" spans="2:7" s="46" customFormat="1" ht="13.5" customHeight="1" x14ac:dyDescent="0.2">
      <c r="B33" s="61"/>
      <c r="C33" s="26"/>
      <c r="D33" s="60"/>
      <c r="E33" s="59"/>
      <c r="F33" s="33"/>
      <c r="G33" s="34"/>
    </row>
    <row r="34" spans="2:7" s="46" customFormat="1" ht="13.5" customHeight="1" x14ac:dyDescent="0.2">
      <c r="B34" s="61"/>
      <c r="C34" s="26"/>
      <c r="D34" s="65" t="s">
        <v>40</v>
      </c>
      <c r="E34" s="59"/>
      <c r="F34" s="34"/>
      <c r="G34" s="34"/>
    </row>
    <row r="35" spans="2:7" s="46" customFormat="1" ht="13.5" customHeight="1" x14ac:dyDescent="0.2">
      <c r="B35" s="61"/>
      <c r="C35" s="26"/>
      <c r="D35" s="60"/>
      <c r="E35" s="59"/>
      <c r="F35" s="33"/>
      <c r="G35" s="34"/>
    </row>
    <row r="36" spans="2:7" s="46" customFormat="1" ht="13.5" customHeight="1" x14ac:dyDescent="0.2">
      <c r="B36" s="61"/>
      <c r="C36" s="117" t="s">
        <v>39</v>
      </c>
      <c r="D36" s="117"/>
      <c r="E36" s="59"/>
      <c r="F36" s="33">
        <f>F38+F40</f>
        <v>0</v>
      </c>
      <c r="G36" s="34"/>
    </row>
    <row r="37" spans="2:7" s="46" customFormat="1" ht="13.5" customHeight="1" x14ac:dyDescent="0.2">
      <c r="B37" s="61"/>
      <c r="C37" s="26"/>
      <c r="D37" s="63"/>
      <c r="E37" s="59"/>
      <c r="F37" s="33"/>
      <c r="G37" s="34"/>
    </row>
    <row r="38" spans="2:7" s="46" customFormat="1" ht="13.5" customHeight="1" x14ac:dyDescent="0.2">
      <c r="B38" s="61"/>
      <c r="C38" s="26"/>
      <c r="D38" s="63" t="s">
        <v>38</v>
      </c>
      <c r="E38" s="59"/>
      <c r="F38" s="34"/>
      <c r="G38" s="34"/>
    </row>
    <row r="39" spans="2:7" s="46" customFormat="1" ht="13.5" customHeight="1" x14ac:dyDescent="0.2">
      <c r="B39" s="61"/>
      <c r="C39" s="26"/>
      <c r="D39" s="63"/>
      <c r="E39" s="59"/>
      <c r="F39" s="33"/>
      <c r="G39" s="34"/>
    </row>
    <row r="40" spans="2:7" s="46" customFormat="1" ht="13.5" customHeight="1" x14ac:dyDescent="0.2">
      <c r="B40" s="61"/>
      <c r="C40" s="26"/>
      <c r="D40" s="63" t="s">
        <v>37</v>
      </c>
      <c r="E40" s="59"/>
      <c r="F40" s="34"/>
      <c r="G40" s="34"/>
    </row>
    <row r="41" spans="2:7" s="46" customFormat="1" ht="13.5" customHeight="1" x14ac:dyDescent="0.2">
      <c r="B41" s="61"/>
      <c r="C41" s="26"/>
      <c r="D41" s="63"/>
      <c r="E41" s="59"/>
      <c r="F41" s="62"/>
      <c r="G41" s="34"/>
    </row>
    <row r="42" spans="2:7" s="46" customFormat="1" ht="13.5" customHeight="1" x14ac:dyDescent="0.2">
      <c r="B42" s="61"/>
      <c r="C42" s="117" t="s">
        <v>36</v>
      </c>
      <c r="D42" s="117"/>
      <c r="E42" s="59"/>
      <c r="F42" s="62">
        <f>F44</f>
        <v>0</v>
      </c>
      <c r="G42" s="34"/>
    </row>
    <row r="43" spans="2:7" s="46" customFormat="1" ht="13.5" customHeight="1" x14ac:dyDescent="0.2">
      <c r="B43" s="61"/>
      <c r="C43" s="63"/>
      <c r="D43" s="63"/>
      <c r="E43" s="59"/>
      <c r="F43" s="62"/>
      <c r="G43" s="34"/>
    </row>
    <row r="44" spans="2:7" s="46" customFormat="1" ht="13.5" customHeight="1" x14ac:dyDescent="0.2">
      <c r="B44" s="61"/>
      <c r="C44" s="63"/>
      <c r="D44" s="63"/>
      <c r="E44" s="59"/>
      <c r="F44" s="64"/>
      <c r="G44" s="34"/>
    </row>
    <row r="45" spans="2:7" s="46" customFormat="1" ht="13.5" customHeight="1" x14ac:dyDescent="0.2">
      <c r="B45" s="61"/>
      <c r="C45" s="26"/>
      <c r="D45" s="63"/>
      <c r="E45" s="59"/>
      <c r="F45" s="62"/>
      <c r="G45" s="34"/>
    </row>
    <row r="46" spans="2:7" s="46" customFormat="1" ht="13.5" customHeight="1" x14ac:dyDescent="0.2">
      <c r="B46" s="61"/>
      <c r="C46" s="118" t="s">
        <v>35</v>
      </c>
      <c r="D46" s="118"/>
      <c r="E46" s="59"/>
      <c r="F46" s="62">
        <f>F48</f>
        <v>0</v>
      </c>
      <c r="G46" s="34"/>
    </row>
    <row r="47" spans="2:7" s="46" customFormat="1" ht="13.5" customHeight="1" x14ac:dyDescent="0.2">
      <c r="B47" s="61"/>
      <c r="C47" s="28"/>
      <c r="D47" s="28"/>
      <c r="E47" s="59"/>
      <c r="F47" s="62"/>
      <c r="G47" s="34"/>
    </row>
    <row r="48" spans="2:7" s="46" customFormat="1" ht="13.5" customHeight="1" x14ac:dyDescent="0.2">
      <c r="B48" s="61"/>
      <c r="C48" s="28"/>
      <c r="D48" s="60" t="s">
        <v>34</v>
      </c>
      <c r="E48" s="59"/>
      <c r="F48" s="34"/>
      <c r="G48" s="34"/>
    </row>
    <row r="49" spans="1:8" s="46" customFormat="1" ht="13.5" customHeight="1" x14ac:dyDescent="0.2">
      <c r="B49" s="61"/>
      <c r="C49" s="26"/>
      <c r="D49" s="60"/>
      <c r="E49" s="59"/>
      <c r="F49" s="33"/>
      <c r="G49" s="34"/>
    </row>
    <row r="50" spans="1:8" s="46" customFormat="1" ht="18.75" customHeight="1" x14ac:dyDescent="0.2">
      <c r="B50" s="57"/>
      <c r="C50" s="121" t="s">
        <v>32</v>
      </c>
      <c r="D50" s="121"/>
      <c r="E50" s="29"/>
      <c r="F50" s="55">
        <f>F8+F12+F16+F22+F28+F36+F42+F46</f>
        <v>0</v>
      </c>
      <c r="G50" s="55" t="s">
        <v>62</v>
      </c>
    </row>
    <row r="51" spans="1:8" s="46" customFormat="1" ht="18.75" customHeight="1" x14ac:dyDescent="0.2">
      <c r="B51" s="122" t="s">
        <v>33</v>
      </c>
      <c r="C51" s="123"/>
      <c r="D51" s="123"/>
      <c r="E51" s="124"/>
      <c r="F51" s="45" t="s">
        <v>28</v>
      </c>
      <c r="G51" s="44"/>
    </row>
    <row r="52" spans="1:8" s="46" customFormat="1" ht="13.5" customHeight="1" x14ac:dyDescent="0.2">
      <c r="B52" s="61"/>
      <c r="C52" s="125"/>
      <c r="D52" s="125"/>
      <c r="E52" s="59"/>
      <c r="F52" s="33"/>
      <c r="G52" s="33"/>
    </row>
    <row r="53" spans="1:8" s="46" customFormat="1" ht="13.5" customHeight="1" x14ac:dyDescent="0.2">
      <c r="B53" s="61"/>
      <c r="C53" s="119"/>
      <c r="D53" s="119"/>
      <c r="E53" s="120"/>
      <c r="F53" s="34"/>
      <c r="G53" s="34"/>
    </row>
    <row r="54" spans="1:8" s="46" customFormat="1" ht="13.5" customHeight="1" x14ac:dyDescent="0.2">
      <c r="B54" s="61"/>
      <c r="C54" s="112"/>
      <c r="D54" s="112"/>
      <c r="E54" s="59"/>
      <c r="F54" s="58"/>
      <c r="G54" s="33"/>
    </row>
    <row r="55" spans="1:8" s="46" customFormat="1" ht="13.5" customHeight="1" x14ac:dyDescent="0.2">
      <c r="B55" s="61"/>
      <c r="C55" s="119"/>
      <c r="D55" s="119"/>
      <c r="E55" s="120"/>
      <c r="F55" s="34"/>
      <c r="G55" s="34"/>
    </row>
    <row r="56" spans="1:8" s="46" customFormat="1" ht="13.5" customHeight="1" x14ac:dyDescent="0.2">
      <c r="B56" s="61"/>
      <c r="C56" s="26"/>
      <c r="D56" s="60"/>
      <c r="E56" s="59"/>
      <c r="F56" s="58"/>
      <c r="G56" s="33"/>
    </row>
    <row r="57" spans="1:8" s="46" customFormat="1" ht="18.75" customHeight="1" x14ac:dyDescent="0.2">
      <c r="B57" s="57"/>
      <c r="C57" s="121" t="s">
        <v>32</v>
      </c>
      <c r="D57" s="121"/>
      <c r="E57" s="56"/>
      <c r="F57" s="55"/>
      <c r="G57" s="29"/>
    </row>
    <row r="58" spans="1:8" s="46" customFormat="1" ht="18.75" customHeight="1" x14ac:dyDescent="0.2">
      <c r="B58" s="54"/>
      <c r="C58" s="121" t="s">
        <v>25</v>
      </c>
      <c r="D58" s="121"/>
      <c r="E58" s="53"/>
      <c r="F58" s="52">
        <f>F50+F57</f>
        <v>0</v>
      </c>
      <c r="G58" s="51" t="s">
        <v>63</v>
      </c>
    </row>
    <row r="59" spans="1:8" s="46" customFormat="1" ht="15" customHeight="1" x14ac:dyDescent="0.2">
      <c r="B59" s="49"/>
      <c r="C59" s="50"/>
      <c r="D59" s="50"/>
      <c r="E59" s="49"/>
      <c r="F59" s="49"/>
      <c r="G59" s="49"/>
    </row>
    <row r="60" spans="1:8" s="46" customFormat="1" ht="19.5" customHeight="1" x14ac:dyDescent="0.2">
      <c r="B60" s="131" t="s">
        <v>31</v>
      </c>
      <c r="C60" s="131"/>
      <c r="D60" s="131"/>
      <c r="E60" s="131"/>
      <c r="F60" s="131"/>
      <c r="G60" s="131"/>
    </row>
    <row r="61" spans="1:8" s="46" customFormat="1" ht="18.75" customHeight="1" x14ac:dyDescent="0.2">
      <c r="B61" s="32"/>
      <c r="C61" s="121" t="s">
        <v>30</v>
      </c>
      <c r="D61" s="121"/>
      <c r="E61" s="48"/>
      <c r="F61" s="47" t="s">
        <v>73</v>
      </c>
      <c r="G61" s="47" t="s">
        <v>29</v>
      </c>
    </row>
    <row r="62" spans="1:8" x14ac:dyDescent="0.2">
      <c r="B62" s="122"/>
      <c r="C62" s="123"/>
      <c r="D62" s="123"/>
      <c r="E62" s="124"/>
      <c r="F62" s="45" t="s">
        <v>28</v>
      </c>
      <c r="G62" s="44"/>
    </row>
    <row r="63" spans="1:8" customFormat="1" x14ac:dyDescent="0.2">
      <c r="A63" s="36"/>
      <c r="B63" s="128" t="s">
        <v>27</v>
      </c>
      <c r="C63" s="129"/>
      <c r="D63" s="129"/>
      <c r="E63" s="130"/>
      <c r="F63" s="43"/>
      <c r="G63" s="42"/>
      <c r="H63" s="36"/>
    </row>
    <row r="64" spans="1:8" customFormat="1" x14ac:dyDescent="0.2">
      <c r="A64" s="36"/>
      <c r="B64" s="41"/>
      <c r="C64" s="40"/>
      <c r="D64" s="40"/>
      <c r="E64" s="39"/>
      <c r="F64" s="38"/>
      <c r="G64" s="37"/>
      <c r="H64" s="36"/>
    </row>
    <row r="65" spans="1:8" x14ac:dyDescent="0.2">
      <c r="B65" s="111" t="s">
        <v>26</v>
      </c>
      <c r="C65" s="112"/>
      <c r="D65" s="112"/>
      <c r="E65" s="113"/>
      <c r="F65" s="35"/>
      <c r="G65" s="34" t="s">
        <v>64</v>
      </c>
    </row>
    <row r="66" spans="1:8" x14ac:dyDescent="0.2">
      <c r="B66" s="114"/>
      <c r="C66" s="115"/>
      <c r="D66" s="115"/>
      <c r="E66" s="116"/>
      <c r="F66" s="33"/>
      <c r="G66" s="33"/>
    </row>
    <row r="67" spans="1:8" ht="18.75" customHeight="1" x14ac:dyDescent="0.2">
      <c r="B67" s="32"/>
      <c r="C67" s="121" t="s">
        <v>25</v>
      </c>
      <c r="D67" s="121"/>
      <c r="E67" s="31"/>
      <c r="F67" s="30">
        <f>F63+F65</f>
        <v>0</v>
      </c>
      <c r="G67" s="29"/>
    </row>
    <row r="68" spans="1:8" ht="18.75" customHeight="1" x14ac:dyDescent="0.2">
      <c r="B68" s="27"/>
      <c r="C68" s="27"/>
      <c r="D68" s="28"/>
      <c r="E68" s="27"/>
      <c r="F68" s="27"/>
      <c r="G68" s="26"/>
    </row>
    <row r="69" spans="1:8" customFormat="1" x14ac:dyDescent="0.2">
      <c r="A69" s="36"/>
      <c r="B69" s="108" t="s">
        <v>24</v>
      </c>
      <c r="C69" s="108"/>
      <c r="D69" s="108"/>
      <c r="E69" s="36"/>
      <c r="F69" s="36"/>
      <c r="G69" s="36"/>
      <c r="H69" s="36"/>
    </row>
    <row r="70" spans="1:8" s="36" customFormat="1" ht="15" customHeight="1" x14ac:dyDescent="0.2">
      <c r="C70" s="85" t="s">
        <v>22</v>
      </c>
      <c r="D70" s="109" t="s">
        <v>53</v>
      </c>
      <c r="E70" s="109"/>
      <c r="F70" s="109"/>
      <c r="G70" s="109"/>
    </row>
    <row r="71" spans="1:8" s="36" customFormat="1" ht="15" customHeight="1" x14ac:dyDescent="0.2">
      <c r="C71" s="25" t="s">
        <v>22</v>
      </c>
      <c r="D71" s="110" t="s">
        <v>23</v>
      </c>
      <c r="E71" s="110"/>
      <c r="F71" s="110"/>
      <c r="G71" s="110"/>
    </row>
    <row r="72" spans="1:8" s="36" customFormat="1" ht="15" customHeight="1" x14ac:dyDescent="0.2">
      <c r="C72" s="85" t="s">
        <v>22</v>
      </c>
      <c r="D72" s="108" t="s">
        <v>54</v>
      </c>
      <c r="E72" s="108"/>
      <c r="F72" s="108"/>
      <c r="G72" s="108"/>
    </row>
    <row r="73" spans="1:8" x14ac:dyDescent="0.2">
      <c r="F73" s="24"/>
      <c r="H73" s="23"/>
    </row>
  </sheetData>
  <mergeCells count="32">
    <mergeCell ref="B62:E62"/>
    <mergeCell ref="C67:D67"/>
    <mergeCell ref="B63:E63"/>
    <mergeCell ref="C53:E53"/>
    <mergeCell ref="C52:D52"/>
    <mergeCell ref="C54:D54"/>
    <mergeCell ref="C57:D57"/>
    <mergeCell ref="B60:G60"/>
    <mergeCell ref="C61:D61"/>
    <mergeCell ref="C36:D36"/>
    <mergeCell ref="C50:D50"/>
    <mergeCell ref="B51:E51"/>
    <mergeCell ref="B4:E4"/>
    <mergeCell ref="F4:G4"/>
    <mergeCell ref="C12:D12"/>
    <mergeCell ref="C8:D8"/>
    <mergeCell ref="B69:D69"/>
    <mergeCell ref="D70:G70"/>
    <mergeCell ref="D72:G72"/>
    <mergeCell ref="D71:G71"/>
    <mergeCell ref="B3:G3"/>
    <mergeCell ref="B65:E65"/>
    <mergeCell ref="B66:E66"/>
    <mergeCell ref="C42:D42"/>
    <mergeCell ref="C46:D46"/>
    <mergeCell ref="C55:E55"/>
    <mergeCell ref="C58:D58"/>
    <mergeCell ref="C6:D6"/>
    <mergeCell ref="B7:E7"/>
    <mergeCell ref="C16:D16"/>
    <mergeCell ref="C22:D22"/>
    <mergeCell ref="C28:D28"/>
  </mergeCells>
  <phoneticPr fontId="5"/>
  <printOptions horizontalCentered="1"/>
  <pageMargins left="0.59055118110236227" right="0.47244094488188981" top="0.74803149606299213" bottom="0.31496062992125984" header="0.51181102362204722" footer="0.51181102362204722"/>
  <pageSetup paperSize="9" scale="7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別紙3-1</vt:lpstr>
      <vt:lpstr>別紙3-2</vt:lpstr>
      <vt:lpstr>'別紙3-1'!Print_Area</vt:lpstr>
      <vt:lpstr>'別紙3-2'!Print_Area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2023-04-24T04:28:46Z</dcterms:created>
  <dcterms:modified xsi:type="dcterms:W3CDTF">2025-09-05T04:42:57Z</dcterms:modified>
</cp:coreProperties>
</file>