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1_国保制度\41_運営協議会\国保運営協議会\30 会議\20201224 第10回会議\07 資料\委員あて事前送付20201222\HP用\"/>
    </mc:Choice>
  </mc:AlternateContent>
  <bookViews>
    <workbookView xWindow="0" yWindow="0" windowWidth="20700" windowHeight="6840"/>
  </bookViews>
  <sheets>
    <sheet name="1人当たり保険料額 " sheetId="3" r:id="rId1"/>
  </sheets>
  <definedNames>
    <definedName name="_xlnm.Print_Area" localSheetId="0">'1人当たり保険料額 '!$A$1:$F$54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8" i="3" l="1"/>
  <c r="E57" i="3"/>
</calcChain>
</file>

<file path=xl/sharedStrings.xml><?xml version="1.0" encoding="utf-8"?>
<sst xmlns="http://schemas.openxmlformats.org/spreadsheetml/2006/main" count="57" uniqueCount="57">
  <si>
    <t>市町村別一人あたり保険料（統一保険料率）比較</t>
    <rPh sb="0" eb="3">
      <t>シチョウソン</t>
    </rPh>
    <rPh sb="3" eb="4">
      <t>ベツ</t>
    </rPh>
    <rPh sb="4" eb="6">
      <t>ヒトリ</t>
    </rPh>
    <rPh sb="9" eb="11">
      <t>ホケン</t>
    </rPh>
    <rPh sb="11" eb="12">
      <t>リョウ</t>
    </rPh>
    <rPh sb="13" eb="15">
      <t>トウイツ</t>
    </rPh>
    <rPh sb="15" eb="18">
      <t>ホケンリョウ</t>
    </rPh>
    <rPh sb="18" eb="19">
      <t>リツ</t>
    </rPh>
    <rPh sb="20" eb="22">
      <t>ヒカク</t>
    </rPh>
    <phoneticPr fontId="2"/>
  </si>
  <si>
    <t>市町村名</t>
    <rPh sb="0" eb="3">
      <t>シチョウソン</t>
    </rPh>
    <rPh sb="3" eb="4">
      <t>メイ</t>
    </rPh>
    <phoneticPr fontId="2"/>
  </si>
  <si>
    <t>一人当たり保険料額の比較</t>
    <rPh sb="0" eb="2">
      <t>ヒトリ</t>
    </rPh>
    <rPh sb="2" eb="3">
      <t>ア</t>
    </rPh>
    <rPh sb="5" eb="8">
      <t>ホケンリョウ</t>
    </rPh>
    <rPh sb="8" eb="9">
      <t>ガク</t>
    </rPh>
    <rPh sb="10" eb="12">
      <t>ヒカク</t>
    </rPh>
    <phoneticPr fontId="2"/>
  </si>
  <si>
    <t>伸び率（％)</t>
    <rPh sb="0" eb="1">
      <t>ノ</t>
    </rPh>
    <rPh sb="2" eb="3">
      <t>リツ</t>
    </rPh>
    <phoneticPr fontId="2"/>
  </si>
  <si>
    <t>A</t>
    <phoneticPr fontId="2"/>
  </si>
  <si>
    <t>B</t>
    <phoneticPr fontId="2"/>
  </si>
  <si>
    <t>府内全体・平均</t>
    <rPh sb="0" eb="2">
      <t>フナイ</t>
    </rPh>
    <rPh sb="2" eb="4">
      <t>ゼンタイ</t>
    </rPh>
    <rPh sb="5" eb="7">
      <t>ヘイキン</t>
    </rPh>
    <phoneticPr fontId="2"/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</si>
  <si>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</si>
  <si>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</si>
  <si>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</si>
  <si>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</si>
  <si>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</si>
  <si>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</si>
  <si>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</si>
  <si>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</si>
  <si>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</si>
  <si>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</si>
  <si>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</si>
  <si>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</si>
  <si>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</si>
  <si>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</si>
  <si>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</si>
  <si>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</si>
  <si>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</si>
  <si>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</si>
  <si>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</si>
  <si>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</si>
  <si>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</si>
  <si>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</si>
  <si>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</si>
  <si>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</si>
  <si>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</si>
  <si>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</si>
  <si>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</si>
  <si>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</si>
  <si>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</si>
  <si>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</si>
  <si>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</si>
  <si>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島本町</t>
  </si>
  <si>
    <t>豊能町</t>
  </si>
  <si>
    <t>能勢町</t>
  </si>
  <si>
    <t>忠岡町</t>
  </si>
  <si>
    <t>熊取町</t>
  </si>
  <si>
    <t>田尻町</t>
  </si>
  <si>
    <t>阪南市</t>
  </si>
  <si>
    <t>岬町</t>
  </si>
  <si>
    <t>太子町</t>
  </si>
  <si>
    <t>河南町</t>
  </si>
  <si>
    <t>千早赤阪村</t>
  </si>
  <si>
    <t>大阪狭山市</t>
  </si>
  <si>
    <t>金額は、医療分、後期分、介護分の合計値</t>
    <rPh sb="0" eb="2">
      <t>キンガク</t>
    </rPh>
    <rPh sb="4" eb="6">
      <t>イリョウ</t>
    </rPh>
    <rPh sb="6" eb="7">
      <t>ブン</t>
    </rPh>
    <rPh sb="8" eb="10">
      <t>コウキ</t>
    </rPh>
    <rPh sb="10" eb="11">
      <t>ブン</t>
    </rPh>
    <rPh sb="12" eb="14">
      <t>カイゴ</t>
    </rPh>
    <rPh sb="14" eb="15">
      <t>ブン</t>
    </rPh>
    <rPh sb="16" eb="18">
      <t>ゴウケイ</t>
    </rPh>
    <rPh sb="18" eb="19">
      <t>チ</t>
    </rPh>
    <phoneticPr fontId="2"/>
  </si>
  <si>
    <t>令和２年度
保険料収納必要額
と
今回算定との差額</t>
    <rPh sb="0" eb="2">
      <t>レイワ</t>
    </rPh>
    <rPh sb="17" eb="19">
      <t>コンカイ</t>
    </rPh>
    <rPh sb="19" eb="21">
      <t>サンテイ</t>
    </rPh>
    <rPh sb="23" eb="25">
      <t>サガク</t>
    </rPh>
    <phoneticPr fontId="2"/>
  </si>
  <si>
    <t>令和２年度
保険料収納必要額</t>
    <rPh sb="0" eb="2">
      <t>レイワ</t>
    </rPh>
    <rPh sb="3" eb="5">
      <t>ネンド</t>
    </rPh>
    <rPh sb="4" eb="5">
      <t>ド</t>
    </rPh>
    <rPh sb="5" eb="7">
      <t>ヘイネンド</t>
    </rPh>
    <phoneticPr fontId="2"/>
  </si>
  <si>
    <t>A－B</t>
    <phoneticPr fontId="2"/>
  </si>
  <si>
    <t>（A－B）／B</t>
    <phoneticPr fontId="2"/>
  </si>
  <si>
    <t>※一部の仮係数については、「昨年度確定係数時の横置き値」となっていることに留意</t>
    <rPh sb="37" eb="39">
      <t>リュウイ</t>
    </rPh>
    <phoneticPr fontId="2"/>
  </si>
  <si>
    <r>
      <t xml:space="preserve">令和３年度
保険料収納必要額
【仮算定】
</t>
    </r>
    <r>
      <rPr>
        <b/>
        <sz val="24"/>
        <rFont val="ＭＳ Ｐゴシック"/>
        <family val="3"/>
        <charset val="128"/>
      </rPr>
      <t>※</t>
    </r>
    <rPh sb="0" eb="2">
      <t>レイワ</t>
    </rPh>
    <rPh sb="3" eb="5">
      <t>ネンド</t>
    </rPh>
    <rPh sb="4" eb="5">
      <t>ド</t>
    </rPh>
    <rPh sb="5" eb="7">
      <t>ヘイネンド</t>
    </rPh>
    <rPh sb="16" eb="17">
      <t>カリ</t>
    </rPh>
    <rPh sb="17" eb="19">
      <t>サンテイ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</si>
</sst>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▲ &quot;#,##0"/>
    <numFmt numFmtId="177" formatCode="0.00%;&quot;▲&quot;\ 0.00%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3" fillId="0" borderId="0" xfId="0" applyFont="1" applyBorder="1" applyAlignment="1">
      <alignment horizontal="left" indent="5"/>
    </xf>
    <xf numFmtId="0" fontId="4" fillId="0" borderId="0" xfId="0" applyFont="1">
      <alignment vertical="center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8" fontId="9" fillId="0" borderId="17" xfId="1" applyFont="1" applyFill="1" applyBorder="1" applyAlignment="1">
      <alignment vertical="center" shrinkToFit="1"/>
    </xf>
    <xf numFmtId="38" fontId="10" fillId="0" borderId="19" xfId="1" applyFont="1" applyFill="1" applyBorder="1" applyAlignment="1">
      <alignment vertical="center" shrinkToFit="1"/>
    </xf>
    <xf numFmtId="176" fontId="10" fillId="0" borderId="20" xfId="1" applyNumberFormat="1" applyFont="1" applyFill="1" applyBorder="1" applyAlignment="1">
      <alignment vertical="center" shrinkToFit="1"/>
    </xf>
    <xf numFmtId="177" fontId="10" fillId="0" borderId="21" xfId="2" applyNumberFormat="1" applyFont="1" applyFill="1" applyBorder="1" applyAlignment="1">
      <alignment vertical="center" shrinkToFit="1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 shrinkToFit="1"/>
    </xf>
    <xf numFmtId="38" fontId="9" fillId="0" borderId="24" xfId="1" applyFont="1" applyFill="1" applyBorder="1" applyAlignment="1">
      <alignment vertical="center" shrinkToFit="1"/>
    </xf>
    <xf numFmtId="38" fontId="10" fillId="0" borderId="25" xfId="1" applyFont="1" applyFill="1" applyBorder="1" applyAlignment="1">
      <alignment vertical="center" shrinkToFit="1"/>
    </xf>
    <xf numFmtId="176" fontId="10" fillId="0" borderId="26" xfId="1" applyNumberFormat="1" applyFont="1" applyFill="1" applyBorder="1" applyAlignment="1">
      <alignment vertical="center" shrinkToFit="1"/>
    </xf>
    <xf numFmtId="177" fontId="10" fillId="0" borderId="27" xfId="2" applyNumberFormat="1" applyFont="1" applyFill="1" applyBorder="1" applyAlignment="1">
      <alignment vertical="center" shrinkToFit="1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shrinkToFit="1"/>
    </xf>
    <xf numFmtId="38" fontId="9" fillId="0" borderId="30" xfId="1" applyFont="1" applyFill="1" applyBorder="1" applyAlignment="1">
      <alignment vertical="center" shrinkToFit="1"/>
    </xf>
    <xf numFmtId="38" fontId="10" fillId="0" borderId="31" xfId="1" applyFont="1" applyFill="1" applyBorder="1" applyAlignment="1">
      <alignment vertical="center" shrinkToFit="1"/>
    </xf>
    <xf numFmtId="176" fontId="10" fillId="0" borderId="32" xfId="1" applyNumberFormat="1" applyFont="1" applyFill="1" applyBorder="1" applyAlignment="1">
      <alignment vertical="center" shrinkToFit="1"/>
    </xf>
    <xf numFmtId="177" fontId="10" fillId="0" borderId="33" xfId="2" applyNumberFormat="1" applyFont="1" applyFill="1" applyBorder="1" applyAlignment="1">
      <alignment vertical="center" shrinkToFit="1"/>
    </xf>
    <xf numFmtId="0" fontId="4" fillId="0" borderId="0" xfId="0" applyFont="1" applyFill="1">
      <alignment vertical="center"/>
    </xf>
    <xf numFmtId="0" fontId="5" fillId="0" borderId="34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shrinkToFit="1"/>
    </xf>
    <xf numFmtId="38" fontId="9" fillId="0" borderId="36" xfId="1" applyFont="1" applyFill="1" applyBorder="1" applyAlignment="1">
      <alignment vertical="center" shrinkToFit="1"/>
    </xf>
    <xf numFmtId="38" fontId="10" fillId="0" borderId="37" xfId="1" applyFont="1" applyFill="1" applyBorder="1" applyAlignment="1">
      <alignment vertical="center" shrinkToFit="1"/>
    </xf>
    <xf numFmtId="176" fontId="10" fillId="0" borderId="38" xfId="1" applyNumberFormat="1" applyFont="1" applyFill="1" applyBorder="1" applyAlignment="1">
      <alignment vertical="center" shrinkToFit="1"/>
    </xf>
    <xf numFmtId="177" fontId="10" fillId="0" borderId="39" xfId="2" applyNumberFormat="1" applyFont="1" applyFill="1" applyBorder="1" applyAlignment="1">
      <alignment vertical="center" shrinkToFit="1"/>
    </xf>
    <xf numFmtId="0" fontId="5" fillId="0" borderId="40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 shrinkToFit="1"/>
    </xf>
    <xf numFmtId="38" fontId="9" fillId="0" borderId="42" xfId="1" applyFont="1" applyFill="1" applyBorder="1" applyAlignment="1">
      <alignment vertical="center" shrinkToFit="1"/>
    </xf>
    <xf numFmtId="38" fontId="10" fillId="0" borderId="43" xfId="1" applyFont="1" applyFill="1" applyBorder="1" applyAlignment="1">
      <alignment vertical="center" shrinkToFit="1"/>
    </xf>
    <xf numFmtId="176" fontId="10" fillId="0" borderId="44" xfId="1" applyNumberFormat="1" applyFont="1" applyFill="1" applyBorder="1" applyAlignment="1">
      <alignment vertical="center" shrinkToFit="1"/>
    </xf>
    <xf numFmtId="177" fontId="10" fillId="0" borderId="45" xfId="2" applyNumberFormat="1" applyFont="1" applyFill="1" applyBorder="1" applyAlignment="1">
      <alignment vertical="center" shrinkToFit="1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 shrinkToFit="1"/>
    </xf>
    <xf numFmtId="38" fontId="9" fillId="0" borderId="48" xfId="1" applyFont="1" applyFill="1" applyBorder="1" applyAlignment="1">
      <alignment vertical="center" shrinkToFit="1"/>
    </xf>
    <xf numFmtId="38" fontId="10" fillId="0" borderId="49" xfId="1" applyFont="1" applyFill="1" applyBorder="1" applyAlignment="1">
      <alignment vertical="center" shrinkToFit="1"/>
    </xf>
    <xf numFmtId="176" fontId="10" fillId="0" borderId="50" xfId="1" applyNumberFormat="1" applyFont="1" applyFill="1" applyBorder="1" applyAlignment="1">
      <alignment vertical="center" shrinkToFit="1"/>
    </xf>
    <xf numFmtId="177" fontId="10" fillId="0" borderId="51" xfId="2" applyNumberFormat="1" applyFont="1" applyFill="1" applyBorder="1" applyAlignment="1">
      <alignment vertical="center" shrinkToFit="1"/>
    </xf>
    <xf numFmtId="38" fontId="9" fillId="0" borderId="52" xfId="1" applyFont="1" applyFill="1" applyBorder="1" applyAlignment="1">
      <alignment vertical="center" shrinkToFit="1"/>
    </xf>
    <xf numFmtId="38" fontId="10" fillId="0" borderId="53" xfId="1" applyFont="1" applyFill="1" applyBorder="1" applyAlignment="1">
      <alignment vertical="center" shrinkToFit="1"/>
    </xf>
    <xf numFmtId="176" fontId="10" fillId="0" borderId="54" xfId="1" applyNumberFormat="1" applyFont="1" applyFill="1" applyBorder="1" applyAlignment="1">
      <alignment vertical="center" shrinkToFit="1"/>
    </xf>
    <xf numFmtId="177" fontId="10" fillId="0" borderId="55" xfId="2" applyNumberFormat="1" applyFont="1" applyFill="1" applyBorder="1" applyAlignment="1">
      <alignment vertical="center" shrinkToFit="1"/>
    </xf>
    <xf numFmtId="0" fontId="11" fillId="0" borderId="0" xfId="0" applyFont="1" applyFill="1" applyBorder="1" applyAlignment="1"/>
    <xf numFmtId="0" fontId="12" fillId="0" borderId="0" xfId="0" applyFont="1" applyFill="1" applyBorder="1" applyAlignment="1">
      <alignment horizontal="center" vertical="center" shrinkToFit="1"/>
    </xf>
    <xf numFmtId="38" fontId="13" fillId="0" borderId="0" xfId="1" applyFont="1" applyFill="1" applyBorder="1" applyAlignment="1">
      <alignment vertical="center" shrinkToFit="1"/>
    </xf>
    <xf numFmtId="38" fontId="14" fillId="0" borderId="0" xfId="1" applyFont="1" applyFill="1" applyBorder="1" applyAlignment="1">
      <alignment vertical="center" shrinkToFit="1"/>
    </xf>
    <xf numFmtId="176" fontId="14" fillId="0" borderId="0" xfId="1" applyNumberFormat="1" applyFont="1" applyFill="1" applyBorder="1" applyAlignment="1">
      <alignment vertical="center" shrinkToFit="1"/>
    </xf>
    <xf numFmtId="177" fontId="14" fillId="0" borderId="0" xfId="2" applyNumberFormat="1" applyFont="1" applyFill="1" applyBorder="1" applyAlignment="1">
      <alignment vertical="center" shrinkToFit="1"/>
    </xf>
    <xf numFmtId="0" fontId="12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right" vertical="top" shrinkToFit="1"/>
    </xf>
    <xf numFmtId="0" fontId="4" fillId="0" borderId="0" xfId="0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431321</xdr:colOff>
      <xdr:row>0</xdr:row>
      <xdr:rowOff>89859</xdr:rowOff>
    </xdr:from>
    <xdr:to>
      <xdr:col>5</xdr:col>
      <xdr:colOff>2276116</xdr:colOff>
      <xdr:row>1</xdr:row>
      <xdr:rowOff>485236</xdr:rowOff>
    </xdr:to>
    <xdr:sp macro="" textlink="">
      <xdr:nvSpPr>
        <xdr:cNvPr id="2" name="正方形/長方形 1"/>
        <xdr:cNvSpPr/>
      </xdr:nvSpPr>
      <xdr:spPr>
        <a:xfrm>
          <a:off x="9812547" y="89859"/>
          <a:ext cx="1844795" cy="575094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tIns="0" bIns="0" rtlCol="0" anchor="ctr"/>
        <a:lstStyle/>
        <a:p>
          <a:pPr algn="ctr"/>
          <a:r>
            <a:rPr kumimoji="1" lang="ja-JP" altLang="en-US" sz="2400">
              <a:latin typeface="HGPｺﾞｼｯｸE" panose="020B0900000000000000" pitchFamily="50" charset="-128"/>
              <a:ea typeface="HGPｺﾞｼｯｸE" panose="020B0900000000000000" pitchFamily="50" charset="-128"/>
            </a:rPr>
            <a:t>資料２－２</a:t>
          </a:r>
          <a:endParaRPr kumimoji="1" lang="en-US" altLang="ja-JP" sz="2400">
            <a:latin typeface="HGPｺﾞｼｯｸE" panose="020B0900000000000000" pitchFamily="50" charset="-128"/>
            <a:ea typeface="HGPｺﾞｼｯｸE" panose="020B09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62"/>
  <sheetViews>
    <sheetView tabSelected="1" view="pageBreakPreview" zoomScale="53" zoomScaleNormal="100" zoomScaleSheetLayoutView="53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53" sqref="C53"/>
    </sheetView>
  </sheetViews>
  <sheetFormatPr defaultRowHeight="13.5" x14ac:dyDescent="0.4"/>
  <cols>
    <col min="1" max="1" width="6.25" style="2" customWidth="1"/>
    <col min="2" max="2" width="21.875" style="2" customWidth="1"/>
    <col min="3" max="6" width="31.5" style="2" customWidth="1"/>
    <col min="7" max="16384" width="9" style="2"/>
  </cols>
  <sheetData>
    <row r="2" spans="1:6" ht="63.75" customHeight="1" x14ac:dyDescent="0.3">
      <c r="A2" s="1" t="s">
        <v>0</v>
      </c>
    </row>
    <row r="3" spans="1:6" ht="13.5" customHeight="1" x14ac:dyDescent="0.4"/>
    <row r="4" spans="1:6" ht="28.5" customHeight="1" thickBot="1" x14ac:dyDescent="0.45">
      <c r="A4" s="60" t="s">
        <v>1</v>
      </c>
      <c r="B4" s="61"/>
      <c r="C4" s="66" t="s">
        <v>2</v>
      </c>
      <c r="D4" s="66"/>
      <c r="E4" s="66"/>
      <c r="F4" s="67"/>
    </row>
    <row r="5" spans="1:6" ht="32.25" customHeight="1" thickTop="1" x14ac:dyDescent="0.4">
      <c r="A5" s="62"/>
      <c r="B5" s="63"/>
      <c r="C5" s="68" t="s">
        <v>56</v>
      </c>
      <c r="D5" s="70" t="s">
        <v>52</v>
      </c>
      <c r="E5" s="72" t="s">
        <v>51</v>
      </c>
      <c r="F5" s="74" t="s">
        <v>3</v>
      </c>
    </row>
    <row r="6" spans="1:6" ht="32.25" customHeight="1" x14ac:dyDescent="0.4">
      <c r="A6" s="62"/>
      <c r="B6" s="63"/>
      <c r="C6" s="69"/>
      <c r="D6" s="71"/>
      <c r="E6" s="73"/>
      <c r="F6" s="75"/>
    </row>
    <row r="7" spans="1:6" ht="105.75" customHeight="1" x14ac:dyDescent="0.4">
      <c r="A7" s="62"/>
      <c r="B7" s="63"/>
      <c r="C7" s="69"/>
      <c r="D7" s="71"/>
      <c r="E7" s="73"/>
      <c r="F7" s="75"/>
    </row>
    <row r="8" spans="1:6" ht="21" customHeight="1" thickBot="1" x14ac:dyDescent="0.45">
      <c r="A8" s="64"/>
      <c r="B8" s="65"/>
      <c r="C8" s="3" t="s">
        <v>4</v>
      </c>
      <c r="D8" s="4" t="s">
        <v>5</v>
      </c>
      <c r="E8" s="5" t="s">
        <v>53</v>
      </c>
      <c r="F8" s="6" t="s">
        <v>54</v>
      </c>
    </row>
    <row r="9" spans="1:6" ht="39" customHeight="1" thickTop="1" thickBot="1" x14ac:dyDescent="0.45">
      <c r="A9" s="58" t="s">
        <v>6</v>
      </c>
      <c r="B9" s="59"/>
      <c r="C9" s="7">
        <v>142001.24771104151</v>
      </c>
      <c r="D9" s="8">
        <v>148247.20354829708</v>
      </c>
      <c r="E9" s="9">
        <v>-6245.9558372555766</v>
      </c>
      <c r="F9" s="10">
        <v>-4.2132031416165783E-2</v>
      </c>
    </row>
    <row r="10" spans="1:6" ht="39" customHeight="1" thickTop="1" x14ac:dyDescent="0.4">
      <c r="A10" s="11">
        <v>1</v>
      </c>
      <c r="B10" s="12" t="s">
        <v>7</v>
      </c>
      <c r="C10" s="13">
        <v>138311.61081721418</v>
      </c>
      <c r="D10" s="14">
        <v>143745.08900347876</v>
      </c>
      <c r="E10" s="15">
        <v>-5433.4781862645796</v>
      </c>
      <c r="F10" s="16">
        <v>-3.7799400479922349E-2</v>
      </c>
    </row>
    <row r="11" spans="1:6" ht="39" customHeight="1" x14ac:dyDescent="0.4">
      <c r="A11" s="17">
        <v>2</v>
      </c>
      <c r="B11" s="18" t="s">
        <v>8</v>
      </c>
      <c r="C11" s="19">
        <v>140039.48019434494</v>
      </c>
      <c r="D11" s="20">
        <v>145932.72122398354</v>
      </c>
      <c r="E11" s="21">
        <v>-5893.2410296385933</v>
      </c>
      <c r="F11" s="22">
        <v>-4.0383273745669503E-2</v>
      </c>
    </row>
    <row r="12" spans="1:6" ht="39" customHeight="1" x14ac:dyDescent="0.4">
      <c r="A12" s="17">
        <v>3</v>
      </c>
      <c r="B12" s="18" t="s">
        <v>9</v>
      </c>
      <c r="C12" s="19">
        <v>139926.41916774199</v>
      </c>
      <c r="D12" s="20">
        <v>145751.023721351</v>
      </c>
      <c r="E12" s="21">
        <v>-5824.6045536099409</v>
      </c>
      <c r="F12" s="22">
        <v>-3.9962700809192869E-2</v>
      </c>
    </row>
    <row r="13" spans="1:6" s="23" customFormat="1" ht="39" customHeight="1" x14ac:dyDescent="0.4">
      <c r="A13" s="17">
        <v>4</v>
      </c>
      <c r="B13" s="18" t="s">
        <v>10</v>
      </c>
      <c r="C13" s="19">
        <v>152649.6245853322</v>
      </c>
      <c r="D13" s="20">
        <v>160261.36706660973</v>
      </c>
      <c r="E13" s="21">
        <v>-7611.742481277528</v>
      </c>
      <c r="F13" s="22">
        <v>-4.7495804014412564E-2</v>
      </c>
    </row>
    <row r="14" spans="1:6" s="23" customFormat="1" ht="39" customHeight="1" x14ac:dyDescent="0.4">
      <c r="A14" s="24">
        <v>5</v>
      </c>
      <c r="B14" s="25" t="s">
        <v>11</v>
      </c>
      <c r="C14" s="26">
        <v>153566.44292805623</v>
      </c>
      <c r="D14" s="27">
        <v>160291.97310577522</v>
      </c>
      <c r="E14" s="28">
        <v>-6725.5301777189889</v>
      </c>
      <c r="F14" s="29">
        <v>-4.1957997318311582E-2</v>
      </c>
    </row>
    <row r="15" spans="1:6" s="23" customFormat="1" ht="39" customHeight="1" x14ac:dyDescent="0.4">
      <c r="A15" s="11">
        <v>6</v>
      </c>
      <c r="B15" s="12" t="s">
        <v>12</v>
      </c>
      <c r="C15" s="13">
        <v>155279.19365270174</v>
      </c>
      <c r="D15" s="14">
        <v>161271.77714204314</v>
      </c>
      <c r="E15" s="15">
        <v>-5992.5834893413994</v>
      </c>
      <c r="F15" s="16">
        <v>-3.71582901580065E-2</v>
      </c>
    </row>
    <row r="16" spans="1:6" s="23" customFormat="1" ht="39" customHeight="1" x14ac:dyDescent="0.4">
      <c r="A16" s="17">
        <v>7</v>
      </c>
      <c r="B16" s="18" t="s">
        <v>13</v>
      </c>
      <c r="C16" s="19">
        <v>138770.89482880046</v>
      </c>
      <c r="D16" s="20">
        <v>144557.89992696757</v>
      </c>
      <c r="E16" s="21">
        <v>-5787.0050981671084</v>
      </c>
      <c r="F16" s="22">
        <v>-4.0032437529119988E-2</v>
      </c>
    </row>
    <row r="17" spans="1:6" s="23" customFormat="1" ht="39" customHeight="1" x14ac:dyDescent="0.4">
      <c r="A17" s="17">
        <v>8</v>
      </c>
      <c r="B17" s="18" t="s">
        <v>14</v>
      </c>
      <c r="C17" s="19">
        <v>149611.16748077318</v>
      </c>
      <c r="D17" s="20">
        <v>156479.88244853614</v>
      </c>
      <c r="E17" s="21">
        <v>-6868.7149677629641</v>
      </c>
      <c r="F17" s="22">
        <v>-4.3895195090154673E-2</v>
      </c>
    </row>
    <row r="18" spans="1:6" s="23" customFormat="1" ht="39" customHeight="1" x14ac:dyDescent="0.4">
      <c r="A18" s="17">
        <v>9</v>
      </c>
      <c r="B18" s="18" t="s">
        <v>15</v>
      </c>
      <c r="C18" s="19">
        <v>137691.67344541702</v>
      </c>
      <c r="D18" s="20">
        <v>144779.9437571984</v>
      </c>
      <c r="E18" s="21">
        <v>-7088.2703117813799</v>
      </c>
      <c r="F18" s="22">
        <v>-4.8958924336016355E-2</v>
      </c>
    </row>
    <row r="19" spans="1:6" s="23" customFormat="1" ht="39" customHeight="1" x14ac:dyDescent="0.4">
      <c r="A19" s="30">
        <v>10</v>
      </c>
      <c r="B19" s="31" t="s">
        <v>16</v>
      </c>
      <c r="C19" s="32">
        <v>138843.03856009696</v>
      </c>
      <c r="D19" s="33">
        <v>144787.02189971574</v>
      </c>
      <c r="E19" s="34">
        <v>-5943.9833396187751</v>
      </c>
      <c r="F19" s="35">
        <v>-4.1053288213468292E-2</v>
      </c>
    </row>
    <row r="20" spans="1:6" s="23" customFormat="1" ht="39" customHeight="1" x14ac:dyDescent="0.4">
      <c r="A20" s="36">
        <v>11</v>
      </c>
      <c r="B20" s="37" t="s">
        <v>17</v>
      </c>
      <c r="C20" s="38">
        <v>143631.61134214402</v>
      </c>
      <c r="D20" s="39">
        <v>150215.26558866218</v>
      </c>
      <c r="E20" s="40">
        <v>-6583.6542465181556</v>
      </c>
      <c r="F20" s="41">
        <v>-4.3828130388201179E-2</v>
      </c>
    </row>
    <row r="21" spans="1:6" s="23" customFormat="1" ht="39" customHeight="1" x14ac:dyDescent="0.4">
      <c r="A21" s="17">
        <v>12</v>
      </c>
      <c r="B21" s="18" t="s">
        <v>18</v>
      </c>
      <c r="C21" s="19">
        <v>153151.64427318488</v>
      </c>
      <c r="D21" s="20">
        <v>160937.89353515481</v>
      </c>
      <c r="E21" s="21">
        <v>-7786.2492619699333</v>
      </c>
      <c r="F21" s="22">
        <v>-4.8380459635313462E-2</v>
      </c>
    </row>
    <row r="22" spans="1:6" s="23" customFormat="1" ht="39" customHeight="1" x14ac:dyDescent="0.4">
      <c r="A22" s="17">
        <v>13</v>
      </c>
      <c r="B22" s="18" t="s">
        <v>19</v>
      </c>
      <c r="C22" s="19">
        <v>141197.03953889693</v>
      </c>
      <c r="D22" s="20">
        <v>150620.50159492693</v>
      </c>
      <c r="E22" s="21">
        <v>-9423.4620560299954</v>
      </c>
      <c r="F22" s="22">
        <v>-6.2564272169090884E-2</v>
      </c>
    </row>
    <row r="23" spans="1:6" s="23" customFormat="1" ht="39" customHeight="1" x14ac:dyDescent="0.4">
      <c r="A23" s="17">
        <v>14</v>
      </c>
      <c r="B23" s="18" t="s">
        <v>20</v>
      </c>
      <c r="C23" s="19">
        <v>140015.25147456728</v>
      </c>
      <c r="D23" s="20">
        <v>146402.52588619231</v>
      </c>
      <c r="E23" s="21">
        <v>-6387.2744116250251</v>
      </c>
      <c r="F23" s="22">
        <v>-4.3628170845838046E-2</v>
      </c>
    </row>
    <row r="24" spans="1:6" s="23" customFormat="1" ht="39" customHeight="1" x14ac:dyDescent="0.4">
      <c r="A24" s="24">
        <v>15</v>
      </c>
      <c r="B24" s="25" t="s">
        <v>21</v>
      </c>
      <c r="C24" s="26">
        <v>141946.64417311689</v>
      </c>
      <c r="D24" s="27">
        <v>149216.06307231935</v>
      </c>
      <c r="E24" s="28">
        <v>-7269.4188992024574</v>
      </c>
      <c r="F24" s="29">
        <v>-4.8717401796609841E-2</v>
      </c>
    </row>
    <row r="25" spans="1:6" s="23" customFormat="1" ht="39" customHeight="1" x14ac:dyDescent="0.4">
      <c r="A25" s="11">
        <v>16</v>
      </c>
      <c r="B25" s="12" t="s">
        <v>22</v>
      </c>
      <c r="C25" s="13">
        <v>134872.0227540413</v>
      </c>
      <c r="D25" s="14">
        <v>141052.47909824434</v>
      </c>
      <c r="E25" s="15">
        <v>-6180.456344203034</v>
      </c>
      <c r="F25" s="16">
        <v>-4.3816715478628983E-2</v>
      </c>
    </row>
    <row r="26" spans="1:6" s="23" customFormat="1" ht="39" customHeight="1" x14ac:dyDescent="0.4">
      <c r="A26" s="17">
        <v>17</v>
      </c>
      <c r="B26" s="18" t="s">
        <v>23</v>
      </c>
      <c r="C26" s="19">
        <v>145612.06747209001</v>
      </c>
      <c r="D26" s="20">
        <v>152711.4111837809</v>
      </c>
      <c r="E26" s="21">
        <v>-7099.3437116908899</v>
      </c>
      <c r="F26" s="22">
        <v>-4.6488626204541902E-2</v>
      </c>
    </row>
    <row r="27" spans="1:6" s="23" customFormat="1" ht="39" customHeight="1" x14ac:dyDescent="0.4">
      <c r="A27" s="17">
        <v>18</v>
      </c>
      <c r="B27" s="18" t="s">
        <v>24</v>
      </c>
      <c r="C27" s="19">
        <v>135315.25965558927</v>
      </c>
      <c r="D27" s="20">
        <v>141700.93907547035</v>
      </c>
      <c r="E27" s="21">
        <v>-6385.6794198810821</v>
      </c>
      <c r="F27" s="22">
        <v>-4.5064482010807635E-2</v>
      </c>
    </row>
    <row r="28" spans="1:6" s="23" customFormat="1" ht="39" customHeight="1" x14ac:dyDescent="0.4">
      <c r="A28" s="17">
        <v>19</v>
      </c>
      <c r="B28" s="18" t="s">
        <v>25</v>
      </c>
      <c r="C28" s="19">
        <v>136417.72885898073</v>
      </c>
      <c r="D28" s="20">
        <v>141038.73921321193</v>
      </c>
      <c r="E28" s="21">
        <v>-4621.010354231199</v>
      </c>
      <c r="F28" s="22">
        <v>-3.27641212620704E-2</v>
      </c>
    </row>
    <row r="29" spans="1:6" s="23" customFormat="1" ht="39" customHeight="1" x14ac:dyDescent="0.4">
      <c r="A29" s="30">
        <v>20</v>
      </c>
      <c r="B29" s="31" t="s">
        <v>26</v>
      </c>
      <c r="C29" s="32">
        <v>144712.7436423382</v>
      </c>
      <c r="D29" s="33">
        <v>151306.28381797296</v>
      </c>
      <c r="E29" s="34">
        <v>-6593.5401756347565</v>
      </c>
      <c r="F29" s="35">
        <v>-4.3577437825166786E-2</v>
      </c>
    </row>
    <row r="30" spans="1:6" s="23" customFormat="1" ht="39" customHeight="1" x14ac:dyDescent="0.4">
      <c r="A30" s="36">
        <v>21</v>
      </c>
      <c r="B30" s="37" t="s">
        <v>27</v>
      </c>
      <c r="C30" s="38">
        <v>158986.26627820393</v>
      </c>
      <c r="D30" s="39">
        <v>166966.97045627626</v>
      </c>
      <c r="E30" s="40">
        <v>-7980.7041780723375</v>
      </c>
      <c r="F30" s="41">
        <v>-4.7798101362582064E-2</v>
      </c>
    </row>
    <row r="31" spans="1:6" s="23" customFormat="1" ht="39" customHeight="1" x14ac:dyDescent="0.4">
      <c r="A31" s="17">
        <v>22</v>
      </c>
      <c r="B31" s="18" t="s">
        <v>28</v>
      </c>
      <c r="C31" s="19">
        <v>142542.75880808724</v>
      </c>
      <c r="D31" s="20">
        <v>149390.21249208457</v>
      </c>
      <c r="E31" s="21">
        <v>-6847.4536839973298</v>
      </c>
      <c r="F31" s="22">
        <v>-4.5836026134310114E-2</v>
      </c>
    </row>
    <row r="32" spans="1:6" s="23" customFormat="1" ht="39" customHeight="1" x14ac:dyDescent="0.4">
      <c r="A32" s="17">
        <v>23</v>
      </c>
      <c r="B32" s="18" t="s">
        <v>29</v>
      </c>
      <c r="C32" s="19">
        <v>141162.29870139351</v>
      </c>
      <c r="D32" s="20">
        <v>146837.6565278011</v>
      </c>
      <c r="E32" s="21">
        <v>-5675.3578264075913</v>
      </c>
      <c r="F32" s="22">
        <v>-3.8650561174905861E-2</v>
      </c>
    </row>
    <row r="33" spans="1:6" s="23" customFormat="1" ht="39" customHeight="1" x14ac:dyDescent="0.4">
      <c r="A33" s="17">
        <v>24</v>
      </c>
      <c r="B33" s="18" t="s">
        <v>30</v>
      </c>
      <c r="C33" s="19">
        <v>138251.59222849266</v>
      </c>
      <c r="D33" s="20">
        <v>144874.67015368937</v>
      </c>
      <c r="E33" s="21">
        <v>-6623.0779251967033</v>
      </c>
      <c r="F33" s="22">
        <v>-4.5715913749247217E-2</v>
      </c>
    </row>
    <row r="34" spans="1:6" s="23" customFormat="1" ht="39" customHeight="1" x14ac:dyDescent="0.4">
      <c r="A34" s="24">
        <v>25</v>
      </c>
      <c r="B34" s="25" t="s">
        <v>31</v>
      </c>
      <c r="C34" s="26">
        <v>149843.15378808731</v>
      </c>
      <c r="D34" s="27">
        <v>157217.74168048077</v>
      </c>
      <c r="E34" s="28">
        <v>-7374.5878923934652</v>
      </c>
      <c r="F34" s="29">
        <v>-4.6906842787381484E-2</v>
      </c>
    </row>
    <row r="35" spans="1:6" s="23" customFormat="1" ht="39" customHeight="1" x14ac:dyDescent="0.4">
      <c r="A35" s="11">
        <v>26</v>
      </c>
      <c r="B35" s="12" t="s">
        <v>32</v>
      </c>
      <c r="C35" s="13">
        <v>141645.51073457822</v>
      </c>
      <c r="D35" s="14">
        <v>147952.44215889083</v>
      </c>
      <c r="E35" s="15">
        <v>-6306.9314243126137</v>
      </c>
      <c r="F35" s="16">
        <v>-4.2628099491182438E-2</v>
      </c>
    </row>
    <row r="36" spans="1:6" s="23" customFormat="1" ht="39" customHeight="1" x14ac:dyDescent="0.4">
      <c r="A36" s="17">
        <v>27</v>
      </c>
      <c r="B36" s="18" t="s">
        <v>33</v>
      </c>
      <c r="C36" s="19">
        <v>137158.75850893249</v>
      </c>
      <c r="D36" s="20">
        <v>143094.6625657957</v>
      </c>
      <c r="E36" s="21">
        <v>-5935.904056863219</v>
      </c>
      <c r="F36" s="22">
        <v>-4.1482358254514615E-2</v>
      </c>
    </row>
    <row r="37" spans="1:6" s="23" customFormat="1" ht="39" customHeight="1" x14ac:dyDescent="0.4">
      <c r="A37" s="17">
        <v>28</v>
      </c>
      <c r="B37" s="18" t="s">
        <v>34</v>
      </c>
      <c r="C37" s="19">
        <v>140903.25021499829</v>
      </c>
      <c r="D37" s="20">
        <v>146957.20418387576</v>
      </c>
      <c r="E37" s="21">
        <v>-6053.9539688774676</v>
      </c>
      <c r="F37" s="22">
        <v>-4.1195353453394777E-2</v>
      </c>
    </row>
    <row r="38" spans="1:6" s="23" customFormat="1" ht="39" customHeight="1" x14ac:dyDescent="0.4">
      <c r="A38" s="17">
        <v>29</v>
      </c>
      <c r="B38" s="18" t="s">
        <v>35</v>
      </c>
      <c r="C38" s="19">
        <v>119904.21277541605</v>
      </c>
      <c r="D38" s="20">
        <v>126581.72100542646</v>
      </c>
      <c r="E38" s="21">
        <v>-6677.5082300104114</v>
      </c>
      <c r="F38" s="22">
        <v>-5.2752547342314549E-2</v>
      </c>
    </row>
    <row r="39" spans="1:6" s="23" customFormat="1" ht="39" customHeight="1" x14ac:dyDescent="0.4">
      <c r="A39" s="30">
        <v>30</v>
      </c>
      <c r="B39" s="31" t="s">
        <v>36</v>
      </c>
      <c r="C39" s="32">
        <v>142153.65614202176</v>
      </c>
      <c r="D39" s="33">
        <v>148827.58640616934</v>
      </c>
      <c r="E39" s="34">
        <v>-6673.9302641475806</v>
      </c>
      <c r="F39" s="35">
        <v>-4.484336825790871E-2</v>
      </c>
    </row>
    <row r="40" spans="1:6" s="23" customFormat="1" ht="39" customHeight="1" x14ac:dyDescent="0.4">
      <c r="A40" s="36">
        <v>31</v>
      </c>
      <c r="B40" s="37" t="s">
        <v>37</v>
      </c>
      <c r="C40" s="38">
        <v>153430.73105512405</v>
      </c>
      <c r="D40" s="39">
        <v>160331.64871302291</v>
      </c>
      <c r="E40" s="40">
        <v>-6900.9176578988554</v>
      </c>
      <c r="F40" s="41">
        <v>-4.3041518710075673E-2</v>
      </c>
    </row>
    <row r="41" spans="1:6" s="23" customFormat="1" ht="39" customHeight="1" x14ac:dyDescent="0.4">
      <c r="A41" s="17">
        <v>32</v>
      </c>
      <c r="B41" s="18" t="s">
        <v>38</v>
      </c>
      <c r="C41" s="19">
        <v>154061.339028596</v>
      </c>
      <c r="D41" s="20">
        <v>161982.14583411935</v>
      </c>
      <c r="E41" s="21">
        <v>-7920.8068055233452</v>
      </c>
      <c r="F41" s="22">
        <v>-4.8899258401199262E-2</v>
      </c>
    </row>
    <row r="42" spans="1:6" s="23" customFormat="1" ht="39" customHeight="1" x14ac:dyDescent="0.4">
      <c r="A42" s="17">
        <v>33</v>
      </c>
      <c r="B42" s="18" t="s">
        <v>39</v>
      </c>
      <c r="C42" s="19">
        <v>159492.74832727463</v>
      </c>
      <c r="D42" s="20">
        <v>170176.79786229011</v>
      </c>
      <c r="E42" s="21">
        <v>-10684.049535015482</v>
      </c>
      <c r="F42" s="22">
        <v>-6.2782057655481283E-2</v>
      </c>
    </row>
    <row r="43" spans="1:6" ht="39" customHeight="1" x14ac:dyDescent="0.4">
      <c r="A43" s="17">
        <v>34</v>
      </c>
      <c r="B43" s="18" t="s">
        <v>40</v>
      </c>
      <c r="C43" s="19">
        <v>143514.32875454464</v>
      </c>
      <c r="D43" s="20">
        <v>147430.25241446932</v>
      </c>
      <c r="E43" s="21">
        <v>-3915.9236599246797</v>
      </c>
      <c r="F43" s="22">
        <v>-2.656119484158434E-2</v>
      </c>
    </row>
    <row r="44" spans="1:6" ht="39" customHeight="1" x14ac:dyDescent="0.4">
      <c r="A44" s="24">
        <v>35</v>
      </c>
      <c r="B44" s="25" t="s">
        <v>41</v>
      </c>
      <c r="C44" s="26">
        <v>137561.25003742843</v>
      </c>
      <c r="D44" s="27">
        <v>142988.4162969513</v>
      </c>
      <c r="E44" s="28">
        <v>-5427.16625952287</v>
      </c>
      <c r="F44" s="29">
        <v>-3.7955286169839092E-2</v>
      </c>
    </row>
    <row r="45" spans="1:6" ht="39" customHeight="1" x14ac:dyDescent="0.4">
      <c r="A45" s="36">
        <v>36</v>
      </c>
      <c r="B45" s="37" t="s">
        <v>42</v>
      </c>
      <c r="C45" s="38">
        <v>148015.5857841681</v>
      </c>
      <c r="D45" s="39">
        <v>152826.43618539273</v>
      </c>
      <c r="E45" s="40">
        <v>-4810.8504012246267</v>
      </c>
      <c r="F45" s="41">
        <v>-3.1479176779262305E-2</v>
      </c>
    </row>
    <row r="46" spans="1:6" ht="39" customHeight="1" x14ac:dyDescent="0.4">
      <c r="A46" s="17">
        <v>37</v>
      </c>
      <c r="B46" s="18" t="s">
        <v>43</v>
      </c>
      <c r="C46" s="19">
        <v>137043.16825940355</v>
      </c>
      <c r="D46" s="20">
        <v>141190.37135749822</v>
      </c>
      <c r="E46" s="21">
        <v>-4147.2030980946729</v>
      </c>
      <c r="F46" s="22">
        <v>-2.9373129755384177E-2</v>
      </c>
    </row>
    <row r="47" spans="1:6" ht="39" customHeight="1" x14ac:dyDescent="0.4">
      <c r="A47" s="17">
        <v>38</v>
      </c>
      <c r="B47" s="18" t="s">
        <v>44</v>
      </c>
      <c r="C47" s="19">
        <v>135828.57372915611</v>
      </c>
      <c r="D47" s="20">
        <v>141704.31807064277</v>
      </c>
      <c r="E47" s="21">
        <v>-5875.7443414866575</v>
      </c>
      <c r="F47" s="22">
        <v>-4.1464822113306862E-2</v>
      </c>
    </row>
    <row r="48" spans="1:6" ht="39" customHeight="1" x14ac:dyDescent="0.4">
      <c r="A48" s="17">
        <v>39</v>
      </c>
      <c r="B48" s="18" t="s">
        <v>45</v>
      </c>
      <c r="C48" s="19">
        <v>143799.98472491337</v>
      </c>
      <c r="D48" s="20">
        <v>151170.18931963807</v>
      </c>
      <c r="E48" s="21">
        <v>-7370.2045947246952</v>
      </c>
      <c r="F48" s="22">
        <v>-4.8754351819596843E-2</v>
      </c>
    </row>
    <row r="49" spans="1:6" ht="39" customHeight="1" x14ac:dyDescent="0.4">
      <c r="A49" s="24">
        <v>40</v>
      </c>
      <c r="B49" s="25" t="s">
        <v>46</v>
      </c>
      <c r="C49" s="26">
        <v>152865.30973313277</v>
      </c>
      <c r="D49" s="27">
        <v>159762.24757088462</v>
      </c>
      <c r="E49" s="28">
        <v>-6896.9378377518442</v>
      </c>
      <c r="F49" s="29">
        <v>-4.3170010078205458E-2</v>
      </c>
    </row>
    <row r="50" spans="1:6" ht="39" customHeight="1" x14ac:dyDescent="0.4">
      <c r="A50" s="36">
        <v>41</v>
      </c>
      <c r="B50" s="37" t="s">
        <v>47</v>
      </c>
      <c r="C50" s="38">
        <v>149286.29609675691</v>
      </c>
      <c r="D50" s="39">
        <v>156574.14419399324</v>
      </c>
      <c r="E50" s="40">
        <v>-7287.8480972363323</v>
      </c>
      <c r="F50" s="41">
        <v>-4.6545667771345361E-2</v>
      </c>
    </row>
    <row r="51" spans="1:6" ht="39" customHeight="1" x14ac:dyDescent="0.4">
      <c r="A51" s="17">
        <v>42</v>
      </c>
      <c r="B51" s="18" t="s">
        <v>48</v>
      </c>
      <c r="C51" s="19">
        <v>155395.7512822634</v>
      </c>
      <c r="D51" s="20">
        <v>160752.28744133495</v>
      </c>
      <c r="E51" s="21">
        <v>-5356.5361590715474</v>
      </c>
      <c r="F51" s="22">
        <v>-3.3321679239098637E-2</v>
      </c>
    </row>
    <row r="52" spans="1:6" ht="39" customHeight="1" thickBot="1" x14ac:dyDescent="0.45">
      <c r="A52" s="24">
        <v>43</v>
      </c>
      <c r="B52" s="25" t="s">
        <v>49</v>
      </c>
      <c r="C52" s="42">
        <v>151766.43102505</v>
      </c>
      <c r="D52" s="43">
        <v>158616.96552979294</v>
      </c>
      <c r="E52" s="44">
        <v>-6850.5345047430019</v>
      </c>
      <c r="F52" s="45">
        <v>-4.3189166315606202E-2</v>
      </c>
    </row>
    <row r="53" spans="1:6" ht="45" customHeight="1" thickTop="1" x14ac:dyDescent="0.3">
      <c r="A53" s="46" t="s">
        <v>55</v>
      </c>
      <c r="B53" s="47"/>
      <c r="C53" s="48"/>
      <c r="D53" s="49"/>
      <c r="E53" s="50"/>
      <c r="F53" s="51"/>
    </row>
    <row r="54" spans="1:6" ht="39" customHeight="1" x14ac:dyDescent="0.4">
      <c r="A54" s="52" t="s">
        <v>50</v>
      </c>
      <c r="E54" s="53"/>
    </row>
    <row r="55" spans="1:6" ht="18" customHeight="1" x14ac:dyDescent="0.4">
      <c r="B55" s="54"/>
      <c r="E55" s="53"/>
    </row>
    <row r="56" spans="1:6" ht="9.75" customHeight="1" x14ac:dyDescent="0.4">
      <c r="B56" s="54"/>
    </row>
    <row r="57" spans="1:6" x14ac:dyDescent="0.4">
      <c r="B57" s="55"/>
      <c r="C57" s="56"/>
      <c r="D57" s="56"/>
      <c r="E57" s="2">
        <f>COUNTIF(E$10:E$52,"&gt;0")</f>
        <v>0</v>
      </c>
    </row>
    <row r="58" spans="1:6" x14ac:dyDescent="0.4">
      <c r="B58" s="55"/>
      <c r="E58" s="2">
        <f>COUNTIF(E$10:E$52,"&lt;0")</f>
        <v>43</v>
      </c>
    </row>
    <row r="59" spans="1:6" ht="13.5" customHeight="1" x14ac:dyDescent="0.4">
      <c r="D59" s="57"/>
    </row>
    <row r="60" spans="1:6" x14ac:dyDescent="0.4">
      <c r="D60" s="57"/>
    </row>
    <row r="62" spans="1:6" ht="13.5" customHeight="1" x14ac:dyDescent="0.4"/>
  </sheetData>
  <mergeCells count="7">
    <mergeCell ref="A9:B9"/>
    <mergeCell ref="A4:B8"/>
    <mergeCell ref="C4:F4"/>
    <mergeCell ref="C5:C7"/>
    <mergeCell ref="D5:D7"/>
    <mergeCell ref="E5:E7"/>
    <mergeCell ref="F5:F7"/>
  </mergeCells>
  <phoneticPr fontId="2"/>
  <printOptions horizontalCentered="1" verticalCentered="1"/>
  <pageMargins left="0.19685039370078741" right="0.19685039370078741" top="0.15748031496062992" bottom="0.15748031496062992" header="0" footer="0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1人当たり保険料額 </vt:lpstr>
      <vt:lpstr>'1人当たり保険料額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大阪府</cp:lastModifiedBy>
  <cp:lastPrinted>2020-11-13T07:04:41Z</cp:lastPrinted>
  <dcterms:created xsi:type="dcterms:W3CDTF">2019-12-27T09:10:49Z</dcterms:created>
  <dcterms:modified xsi:type="dcterms:W3CDTF">2020-12-22T09:23:42Z</dcterms:modified>
</cp:coreProperties>
</file>