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1_国保制度\41_運営協議会\国保運営協議会\30 会議\20211224 第12回会議\05 資料\HP用\"/>
    </mc:Choice>
  </mc:AlternateContent>
  <bookViews>
    <workbookView xWindow="0" yWindow="0" windowWidth="20700" windowHeight="6840"/>
  </bookViews>
  <sheets>
    <sheet name="1人当たり保険料額" sheetId="5" r:id="rId1"/>
  </sheets>
  <definedNames>
    <definedName name="_xlnm.Print_Area" localSheetId="0">'1人当たり保険料額'!$A$1:$I$54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5" l="1"/>
  <c r="F58" i="5"/>
</calcChain>
</file>

<file path=xl/sharedStrings.xml><?xml version="1.0" encoding="utf-8"?>
<sst xmlns="http://schemas.openxmlformats.org/spreadsheetml/2006/main" count="63" uniqueCount="63">
  <si>
    <t>市町村別一人あたり保険料（統一保険料率）比較</t>
    <rPh sb="0" eb="3">
      <t>シチョウソン</t>
    </rPh>
    <rPh sb="3" eb="4">
      <t>ベツ</t>
    </rPh>
    <rPh sb="4" eb="6">
      <t>ヒトリ</t>
    </rPh>
    <rPh sb="9" eb="11">
      <t>ホケン</t>
    </rPh>
    <rPh sb="11" eb="12">
      <t>リョウ</t>
    </rPh>
    <rPh sb="13" eb="15">
      <t>トウイツ</t>
    </rPh>
    <rPh sb="15" eb="18">
      <t>ホケンリョウ</t>
    </rPh>
    <rPh sb="18" eb="19">
      <t>リツ</t>
    </rPh>
    <rPh sb="20" eb="22">
      <t>ヒカク</t>
    </rPh>
    <phoneticPr fontId="2"/>
  </si>
  <si>
    <t>市町村名</t>
    <rPh sb="0" eb="3">
      <t>シチョウソン</t>
    </rPh>
    <rPh sb="3" eb="4">
      <t>メイ</t>
    </rPh>
    <phoneticPr fontId="2"/>
  </si>
  <si>
    <t>一人当たり保険料額の比較</t>
    <rPh sb="0" eb="2">
      <t>ヒトリ</t>
    </rPh>
    <rPh sb="2" eb="3">
      <t>ア</t>
    </rPh>
    <rPh sb="5" eb="8">
      <t>ホケンリョウ</t>
    </rPh>
    <rPh sb="8" eb="9">
      <t>ガク</t>
    </rPh>
    <rPh sb="10" eb="12">
      <t>ヒカク</t>
    </rPh>
    <phoneticPr fontId="2"/>
  </si>
  <si>
    <t>A</t>
    <phoneticPr fontId="2"/>
  </si>
  <si>
    <t>B</t>
    <phoneticPr fontId="2"/>
  </si>
  <si>
    <t>府内全体・平均</t>
    <rPh sb="0" eb="2">
      <t>フナイ</t>
    </rPh>
    <rPh sb="2" eb="4">
      <t>ゼンタイ</t>
    </rPh>
    <rPh sb="5" eb="7">
      <t>ヘイキン</t>
    </rPh>
    <phoneticPr fontId="2"/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</si>
  <si>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</si>
  <si>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</si>
  <si>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</si>
  <si>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</si>
  <si>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</si>
  <si>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</si>
  <si>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</si>
  <si>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</si>
  <si>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</si>
  <si>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</si>
  <si>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</si>
  <si>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</si>
  <si>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</si>
  <si>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</si>
  <si>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</si>
  <si>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</si>
  <si>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</si>
  <si>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</si>
  <si>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</si>
  <si>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</si>
  <si>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</si>
  <si>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</si>
  <si>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</si>
  <si>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</si>
  <si>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</si>
  <si>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</si>
  <si>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</si>
  <si>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</si>
  <si>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</si>
  <si>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</si>
  <si>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</si>
  <si>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島本町</t>
  </si>
  <si>
    <t>豊能町</t>
  </si>
  <si>
    <t>能勢町</t>
  </si>
  <si>
    <t>忠岡町</t>
  </si>
  <si>
    <t>熊取町</t>
  </si>
  <si>
    <t>田尻町</t>
  </si>
  <si>
    <t>阪南市</t>
  </si>
  <si>
    <t>岬町</t>
  </si>
  <si>
    <t>太子町</t>
  </si>
  <si>
    <t>河南町</t>
  </si>
  <si>
    <t>千早赤阪村</t>
  </si>
  <si>
    <t>大阪狭山市</t>
  </si>
  <si>
    <t>A－B</t>
    <phoneticPr fontId="2"/>
  </si>
  <si>
    <t>（A－B）／B</t>
    <phoneticPr fontId="2"/>
  </si>
  <si>
    <t>令和３年度
保険料収納必要額</t>
    <rPh sb="0" eb="2">
      <t>レイワ</t>
    </rPh>
    <rPh sb="3" eb="5">
      <t>ネンド</t>
    </rPh>
    <rPh sb="4" eb="5">
      <t>ド</t>
    </rPh>
    <rPh sb="5" eb="7">
      <t>ヘイネンド</t>
    </rPh>
    <phoneticPr fontId="2"/>
  </si>
  <si>
    <r>
      <t xml:space="preserve">令和４年度
保険料収納必要額
【仮算定】
</t>
    </r>
    <r>
      <rPr>
        <b/>
        <sz val="24"/>
        <rFont val="ＭＳ Ｐゴシック"/>
        <family val="3"/>
        <charset val="128"/>
      </rPr>
      <t>※</t>
    </r>
    <rPh sb="0" eb="2">
      <t>レイワ</t>
    </rPh>
    <rPh sb="3" eb="5">
      <t>ネンド</t>
    </rPh>
    <rPh sb="4" eb="5">
      <t>ド</t>
    </rPh>
    <rPh sb="5" eb="7">
      <t>ヘイネンド</t>
    </rPh>
    <rPh sb="16" eb="17">
      <t>カリ</t>
    </rPh>
    <rPh sb="17" eb="19">
      <t>サンテイ</t>
    </rPh>
    <phoneticPr fontId="2"/>
  </si>
  <si>
    <t>R3→R4（仮算定）
伸び率（％)</t>
    <rPh sb="6" eb="7">
      <t>カリ</t>
    </rPh>
    <rPh sb="7" eb="9">
      <t>サンテイ</t>
    </rPh>
    <rPh sb="11" eb="12">
      <t>ノ</t>
    </rPh>
    <rPh sb="13" eb="14">
      <t>リツ</t>
    </rPh>
    <phoneticPr fontId="2"/>
  </si>
  <si>
    <t>令和２年度
保険料収納必要額</t>
    <rPh sb="0" eb="2">
      <t>レイワ</t>
    </rPh>
    <rPh sb="3" eb="5">
      <t>ネンド</t>
    </rPh>
    <rPh sb="4" eb="5">
      <t>ド</t>
    </rPh>
    <rPh sb="5" eb="7">
      <t>ヘイネンド</t>
    </rPh>
    <phoneticPr fontId="2"/>
  </si>
  <si>
    <t>C</t>
    <phoneticPr fontId="2"/>
  </si>
  <si>
    <t>A－C</t>
    <phoneticPr fontId="2"/>
  </si>
  <si>
    <t>（A－C）／C</t>
    <phoneticPr fontId="2"/>
  </si>
  <si>
    <t>令和４年度
保険料収納必要額
と
令和２年度算定
との差額</t>
    <rPh sb="0" eb="2">
      <t>レイワ</t>
    </rPh>
    <rPh sb="3" eb="5">
      <t>ネンド</t>
    </rPh>
    <rPh sb="6" eb="9">
      <t>ホケンリョウ</t>
    </rPh>
    <rPh sb="9" eb="11">
      <t>シュウノウ</t>
    </rPh>
    <rPh sb="11" eb="13">
      <t>ヒツヨウ</t>
    </rPh>
    <rPh sb="13" eb="14">
      <t>ガク</t>
    </rPh>
    <rPh sb="17" eb="19">
      <t>レイワ</t>
    </rPh>
    <rPh sb="20" eb="22">
      <t>ネンド</t>
    </rPh>
    <rPh sb="22" eb="24">
      <t>サンテイ</t>
    </rPh>
    <rPh sb="27" eb="29">
      <t>サガク</t>
    </rPh>
    <phoneticPr fontId="2"/>
  </si>
  <si>
    <t>令和４年度
保険料収納必要額
と
令和３年度算定
との差額</t>
    <rPh sb="0" eb="2">
      <t>レイワ</t>
    </rPh>
    <rPh sb="3" eb="5">
      <t>ネンド</t>
    </rPh>
    <rPh sb="6" eb="9">
      <t>ホケンリョウ</t>
    </rPh>
    <rPh sb="9" eb="11">
      <t>シュウノウ</t>
    </rPh>
    <rPh sb="11" eb="13">
      <t>ヒツヨウ</t>
    </rPh>
    <rPh sb="13" eb="14">
      <t>ガク</t>
    </rPh>
    <rPh sb="17" eb="19">
      <t>レイワ</t>
    </rPh>
    <rPh sb="20" eb="22">
      <t>ネンド</t>
    </rPh>
    <rPh sb="22" eb="24">
      <t>サンテイ</t>
    </rPh>
    <rPh sb="27" eb="29">
      <t>サガク</t>
    </rPh>
    <phoneticPr fontId="2"/>
  </si>
  <si>
    <t>対前年度比</t>
    <rPh sb="0" eb="1">
      <t>タイ</t>
    </rPh>
    <rPh sb="1" eb="5">
      <t>ゼンネンドヒ</t>
    </rPh>
    <phoneticPr fontId="2"/>
  </si>
  <si>
    <t>対前々年度比</t>
    <rPh sb="0" eb="1">
      <t>タイ</t>
    </rPh>
    <rPh sb="1" eb="3">
      <t>ゼンゼン</t>
    </rPh>
    <rPh sb="3" eb="6">
      <t>ネンドヒ</t>
    </rPh>
    <phoneticPr fontId="2"/>
  </si>
  <si>
    <t>R2→R4（仮算定）
伸び率（％)</t>
    <rPh sb="6" eb="7">
      <t>カリ</t>
    </rPh>
    <rPh sb="7" eb="9">
      <t>サンテイ</t>
    </rPh>
    <rPh sb="11" eb="12">
      <t>ノ</t>
    </rPh>
    <rPh sb="13" eb="14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</si>
</sst>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0.00%;&quot;▲&quot;\ 0.00%"/>
    <numFmt numFmtId="178" formatCode="0.00%;&quot;▲ &quot;0.00%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u/>
      <sz val="24"/>
      <color theme="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0" fontId="5" fillId="0" borderId="0" xfId="0" applyFont="1">
      <alignment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9" fillId="0" borderId="0" xfId="0" applyFont="1">
      <alignment vertical="center"/>
    </xf>
    <xf numFmtId="0" fontId="10" fillId="0" borderId="0" xfId="0" applyFont="1" applyFill="1" applyBorder="1" applyAlignment="1">
      <alignment horizontal="right" vertical="top" shrinkToFit="1"/>
    </xf>
    <xf numFmtId="0" fontId="4" fillId="0" borderId="0" xfId="0" applyFont="1" applyAlignment="1">
      <alignment horizontal="right" vertical="center"/>
    </xf>
    <xf numFmtId="38" fontId="4" fillId="0" borderId="0" xfId="1" applyFont="1" applyAlignment="1">
      <alignment horizontal="center" vertical="center"/>
    </xf>
    <xf numFmtId="0" fontId="3" fillId="0" borderId="0" xfId="0" applyFont="1" applyBorder="1" applyAlignment="1">
      <alignment horizontal="left" indent="5"/>
    </xf>
    <xf numFmtId="0" fontId="6" fillId="0" borderId="0" xfId="0" applyFont="1" applyFill="1" applyBorder="1" applyAlignment="1">
      <alignment horizontal="center" vertical="center" shrinkToFit="1"/>
    </xf>
    <xf numFmtId="38" fontId="8" fillId="0" borderId="0" xfId="1" applyFont="1" applyFill="1" applyBorder="1" applyAlignment="1">
      <alignment vertical="center" shrinkToFit="1"/>
    </xf>
    <xf numFmtId="176" fontId="8" fillId="0" borderId="0" xfId="1" applyNumberFormat="1" applyFont="1" applyFill="1" applyBorder="1" applyAlignment="1">
      <alignment vertical="center" shrinkToFit="1"/>
    </xf>
    <xf numFmtId="177" fontId="8" fillId="0" borderId="0" xfId="2" applyNumberFormat="1" applyFont="1" applyFill="1" applyBorder="1" applyAlignment="1">
      <alignment vertical="center" shrinkToFit="1"/>
    </xf>
    <xf numFmtId="0" fontId="6" fillId="0" borderId="0" xfId="0" applyFont="1">
      <alignment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 shrinkToFit="1"/>
    </xf>
    <xf numFmtId="0" fontId="11" fillId="0" borderId="22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 shrinkToFit="1"/>
    </xf>
    <xf numFmtId="0" fontId="11" fillId="0" borderId="27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 shrinkToFit="1"/>
    </xf>
    <xf numFmtId="0" fontId="11" fillId="0" borderId="32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 shrinkToFit="1"/>
    </xf>
    <xf numFmtId="0" fontId="11" fillId="0" borderId="37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 shrinkToFit="1"/>
    </xf>
    <xf numFmtId="38" fontId="12" fillId="0" borderId="14" xfId="1" applyFont="1" applyFill="1" applyBorder="1" applyAlignment="1">
      <alignment vertical="center" shrinkToFit="1"/>
    </xf>
    <xf numFmtId="176" fontId="12" fillId="0" borderId="15" xfId="1" applyNumberFormat="1" applyFont="1" applyFill="1" applyBorder="1" applyAlignment="1">
      <alignment vertical="center" shrinkToFit="1"/>
    </xf>
    <xf numFmtId="177" fontId="12" fillId="0" borderId="16" xfId="2" applyNumberFormat="1" applyFont="1" applyFill="1" applyBorder="1" applyAlignment="1">
      <alignment vertical="center" shrinkToFit="1"/>
    </xf>
    <xf numFmtId="38" fontId="12" fillId="0" borderId="19" xfId="1" applyFont="1" applyFill="1" applyBorder="1" applyAlignment="1">
      <alignment vertical="center" shrinkToFit="1"/>
    </xf>
    <xf numFmtId="176" fontId="12" fillId="0" borderId="20" xfId="1" applyNumberFormat="1" applyFont="1" applyFill="1" applyBorder="1" applyAlignment="1">
      <alignment vertical="center" shrinkToFit="1"/>
    </xf>
    <xf numFmtId="177" fontId="12" fillId="0" borderId="21" xfId="2" applyNumberFormat="1" applyFont="1" applyFill="1" applyBorder="1" applyAlignment="1">
      <alignment vertical="center" shrinkToFit="1"/>
    </xf>
    <xf numFmtId="38" fontId="12" fillId="0" borderId="24" xfId="1" applyFont="1" applyFill="1" applyBorder="1" applyAlignment="1">
      <alignment vertical="center" shrinkToFit="1"/>
    </xf>
    <xf numFmtId="176" fontId="12" fillId="0" borderId="25" xfId="1" applyNumberFormat="1" applyFont="1" applyFill="1" applyBorder="1" applyAlignment="1">
      <alignment vertical="center" shrinkToFit="1"/>
    </xf>
    <xf numFmtId="177" fontId="12" fillId="0" borderId="26" xfId="2" applyNumberFormat="1" applyFont="1" applyFill="1" applyBorder="1" applyAlignment="1">
      <alignment vertical="center" shrinkToFit="1"/>
    </xf>
    <xf numFmtId="38" fontId="12" fillId="0" borderId="29" xfId="1" applyFont="1" applyFill="1" applyBorder="1" applyAlignment="1">
      <alignment vertical="center" shrinkToFit="1"/>
    </xf>
    <xf numFmtId="176" fontId="12" fillId="0" borderId="30" xfId="1" applyNumberFormat="1" applyFont="1" applyFill="1" applyBorder="1" applyAlignment="1">
      <alignment vertical="center" shrinkToFit="1"/>
    </xf>
    <xf numFmtId="177" fontId="12" fillId="0" borderId="31" xfId="2" applyNumberFormat="1" applyFont="1" applyFill="1" applyBorder="1" applyAlignment="1">
      <alignment vertical="center" shrinkToFit="1"/>
    </xf>
    <xf numFmtId="38" fontId="12" fillId="0" borderId="34" xfId="1" applyFont="1" applyFill="1" applyBorder="1" applyAlignment="1">
      <alignment vertical="center" shrinkToFit="1"/>
    </xf>
    <xf numFmtId="176" fontId="12" fillId="0" borderId="35" xfId="1" applyNumberFormat="1" applyFont="1" applyFill="1" applyBorder="1" applyAlignment="1">
      <alignment vertical="center" shrinkToFit="1"/>
    </xf>
    <xf numFmtId="177" fontId="12" fillId="0" borderId="36" xfId="2" applyNumberFormat="1" applyFont="1" applyFill="1" applyBorder="1" applyAlignment="1">
      <alignment vertical="center" shrinkToFit="1"/>
    </xf>
    <xf numFmtId="38" fontId="12" fillId="0" borderId="39" xfId="1" applyFont="1" applyFill="1" applyBorder="1" applyAlignment="1">
      <alignment vertical="center" shrinkToFit="1"/>
    </xf>
    <xf numFmtId="176" fontId="12" fillId="0" borderId="40" xfId="1" applyNumberFormat="1" applyFont="1" applyFill="1" applyBorder="1" applyAlignment="1">
      <alignment vertical="center" shrinkToFit="1"/>
    </xf>
    <xf numFmtId="177" fontId="12" fillId="0" borderId="41" xfId="2" applyNumberFormat="1" applyFont="1" applyFill="1" applyBorder="1" applyAlignment="1">
      <alignment vertical="center" shrinkToFit="1"/>
    </xf>
    <xf numFmtId="38" fontId="12" fillId="0" borderId="42" xfId="1" applyFont="1" applyFill="1" applyBorder="1" applyAlignment="1">
      <alignment vertical="center" shrinkToFit="1"/>
    </xf>
    <xf numFmtId="176" fontId="12" fillId="0" borderId="43" xfId="1" applyNumberFormat="1" applyFont="1" applyFill="1" applyBorder="1" applyAlignment="1">
      <alignment vertical="center" shrinkToFit="1"/>
    </xf>
    <xf numFmtId="177" fontId="12" fillId="0" borderId="44" xfId="2" applyNumberFormat="1" applyFont="1" applyFill="1" applyBorder="1" applyAlignment="1">
      <alignment vertical="center" shrinkToFit="1"/>
    </xf>
    <xf numFmtId="0" fontId="13" fillId="0" borderId="0" xfId="0" applyFont="1" applyFill="1" applyBorder="1" applyAlignment="1"/>
    <xf numFmtId="0" fontId="15" fillId="0" borderId="0" xfId="0" applyFont="1">
      <alignment vertical="center"/>
    </xf>
    <xf numFmtId="38" fontId="19" fillId="0" borderId="0" xfId="1" applyFont="1" applyFill="1" applyBorder="1" applyAlignment="1">
      <alignment vertical="center" shrinkToFit="1"/>
    </xf>
    <xf numFmtId="38" fontId="15" fillId="0" borderId="0" xfId="1" applyFont="1" applyAlignment="1">
      <alignment horizontal="center" vertical="center"/>
    </xf>
    <xf numFmtId="0" fontId="7" fillId="0" borderId="46" xfId="0" applyFont="1" applyFill="1" applyBorder="1" applyAlignment="1">
      <alignment horizontal="center" vertical="center" wrapText="1"/>
    </xf>
    <xf numFmtId="176" fontId="12" fillId="0" borderId="47" xfId="1" applyNumberFormat="1" applyFont="1" applyFill="1" applyBorder="1" applyAlignment="1">
      <alignment vertical="center" shrinkToFit="1"/>
    </xf>
    <xf numFmtId="176" fontId="12" fillId="0" borderId="48" xfId="1" applyNumberFormat="1" applyFont="1" applyFill="1" applyBorder="1" applyAlignment="1">
      <alignment vertical="center" shrinkToFit="1"/>
    </xf>
    <xf numFmtId="176" fontId="12" fillId="0" borderId="49" xfId="1" applyNumberFormat="1" applyFont="1" applyFill="1" applyBorder="1" applyAlignment="1">
      <alignment vertical="center" shrinkToFit="1"/>
    </xf>
    <xf numFmtId="176" fontId="12" fillId="0" borderId="50" xfId="1" applyNumberFormat="1" applyFont="1" applyFill="1" applyBorder="1" applyAlignment="1">
      <alignment vertical="center" shrinkToFit="1"/>
    </xf>
    <xf numFmtId="176" fontId="12" fillId="0" borderId="51" xfId="1" applyNumberFormat="1" applyFont="1" applyFill="1" applyBorder="1" applyAlignment="1">
      <alignment vertical="center" shrinkToFit="1"/>
    </xf>
    <xf numFmtId="176" fontId="12" fillId="0" borderId="52" xfId="1" applyNumberFormat="1" applyFont="1" applyFill="1" applyBorder="1" applyAlignment="1">
      <alignment vertical="center" shrinkToFit="1"/>
    </xf>
    <xf numFmtId="176" fontId="12" fillId="0" borderId="53" xfId="1" applyNumberFormat="1" applyFont="1" applyFill="1" applyBorder="1" applyAlignment="1">
      <alignment vertical="center" shrinkToFit="1"/>
    </xf>
    <xf numFmtId="0" fontId="7" fillId="0" borderId="54" xfId="0" applyFont="1" applyFill="1" applyBorder="1" applyAlignment="1">
      <alignment horizontal="center" vertical="center" wrapText="1"/>
    </xf>
    <xf numFmtId="178" fontId="12" fillId="0" borderId="55" xfId="1" applyNumberFormat="1" applyFont="1" applyFill="1" applyBorder="1" applyAlignment="1">
      <alignment vertical="center" shrinkToFit="1"/>
    </xf>
    <xf numFmtId="178" fontId="12" fillId="0" borderId="56" xfId="1" applyNumberFormat="1" applyFont="1" applyFill="1" applyBorder="1" applyAlignment="1">
      <alignment vertical="center" shrinkToFit="1"/>
    </xf>
    <xf numFmtId="178" fontId="12" fillId="0" borderId="57" xfId="1" applyNumberFormat="1" applyFont="1" applyFill="1" applyBorder="1" applyAlignment="1">
      <alignment vertical="center" shrinkToFit="1"/>
    </xf>
    <xf numFmtId="178" fontId="12" fillId="0" borderId="58" xfId="1" applyNumberFormat="1" applyFont="1" applyFill="1" applyBorder="1" applyAlignment="1">
      <alignment vertical="center" shrinkToFit="1"/>
    </xf>
    <xf numFmtId="178" fontId="12" fillId="0" borderId="59" xfId="1" applyNumberFormat="1" applyFont="1" applyFill="1" applyBorder="1" applyAlignment="1">
      <alignment vertical="center" shrinkToFit="1"/>
    </xf>
    <xf numFmtId="178" fontId="12" fillId="0" borderId="60" xfId="1" applyNumberFormat="1" applyFont="1" applyFill="1" applyBorder="1" applyAlignment="1">
      <alignment vertical="center" shrinkToFit="1"/>
    </xf>
    <xf numFmtId="178" fontId="12" fillId="0" borderId="61" xfId="1" applyNumberFormat="1" applyFont="1" applyFill="1" applyBorder="1" applyAlignment="1">
      <alignment vertical="center" shrinkToFit="1"/>
    </xf>
    <xf numFmtId="0" fontId="18" fillId="0" borderId="62" xfId="0" applyFont="1" applyFill="1" applyBorder="1" applyAlignment="1">
      <alignment horizontal="center" vertical="center" wrapText="1"/>
    </xf>
    <xf numFmtId="38" fontId="20" fillId="0" borderId="47" xfId="1" applyFont="1" applyFill="1" applyBorder="1" applyAlignment="1">
      <alignment vertical="center" shrinkToFit="1"/>
    </xf>
    <xf numFmtId="38" fontId="20" fillId="0" borderId="48" xfId="1" applyFont="1" applyFill="1" applyBorder="1" applyAlignment="1">
      <alignment vertical="center" shrinkToFit="1"/>
    </xf>
    <xf numFmtId="38" fontId="20" fillId="0" borderId="49" xfId="1" applyFont="1" applyFill="1" applyBorder="1" applyAlignment="1">
      <alignment vertical="center" shrinkToFit="1"/>
    </xf>
    <xf numFmtId="38" fontId="20" fillId="0" borderId="50" xfId="1" applyFont="1" applyFill="1" applyBorder="1" applyAlignment="1">
      <alignment vertical="center" shrinkToFit="1"/>
    </xf>
    <xf numFmtId="38" fontId="20" fillId="0" borderId="51" xfId="1" applyFont="1" applyFill="1" applyBorder="1" applyAlignment="1">
      <alignment vertical="center" shrinkToFit="1"/>
    </xf>
    <xf numFmtId="38" fontId="20" fillId="0" borderId="52" xfId="1" applyFont="1" applyFill="1" applyBorder="1" applyAlignment="1">
      <alignment vertical="center" shrinkToFit="1"/>
    </xf>
    <xf numFmtId="38" fontId="20" fillId="0" borderId="53" xfId="1" applyFont="1" applyFill="1" applyBorder="1" applyAlignment="1">
      <alignment vertical="center" shrinkToFit="1"/>
    </xf>
    <xf numFmtId="0" fontId="18" fillId="0" borderId="64" xfId="0" applyFont="1" applyFill="1" applyBorder="1" applyAlignment="1">
      <alignment horizontal="center" vertical="center" wrapText="1"/>
    </xf>
    <xf numFmtId="38" fontId="14" fillId="0" borderId="63" xfId="1" applyFont="1" applyFill="1" applyBorder="1" applyAlignment="1">
      <alignment vertical="center" shrinkToFit="1"/>
    </xf>
    <xf numFmtId="38" fontId="14" fillId="0" borderId="65" xfId="1" applyFont="1" applyFill="1" applyBorder="1" applyAlignment="1">
      <alignment vertical="center" shrinkToFit="1"/>
    </xf>
    <xf numFmtId="38" fontId="14" fillId="0" borderId="66" xfId="1" applyFont="1" applyFill="1" applyBorder="1" applyAlignment="1">
      <alignment vertical="center" shrinkToFit="1"/>
    </xf>
    <xf numFmtId="38" fontId="14" fillId="0" borderId="67" xfId="1" applyFont="1" applyFill="1" applyBorder="1" applyAlignment="1">
      <alignment vertical="center" shrinkToFit="1"/>
    </xf>
    <xf numFmtId="38" fontId="14" fillId="0" borderId="68" xfId="1" applyFont="1" applyFill="1" applyBorder="1" applyAlignment="1">
      <alignment vertical="center" shrinkToFit="1"/>
    </xf>
    <xf numFmtId="38" fontId="14" fillId="0" borderId="69" xfId="1" applyFont="1" applyFill="1" applyBorder="1" applyAlignment="1">
      <alignment vertical="center" shrinkToFit="1"/>
    </xf>
    <xf numFmtId="38" fontId="14" fillId="0" borderId="70" xfId="1" applyFont="1" applyFill="1" applyBorder="1" applyAlignment="1">
      <alignment vertical="center" shrinkToFit="1"/>
    </xf>
    <xf numFmtId="0" fontId="11" fillId="0" borderId="7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/>
    </xf>
    <xf numFmtId="0" fontId="11" fillId="0" borderId="5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1" fillId="0" borderId="71" xfId="0" applyFont="1" applyBorder="1" applyAlignment="1">
      <alignment horizontal="center" vertical="center" wrapText="1"/>
    </xf>
    <xf numFmtId="0" fontId="11" fillId="0" borderId="72" xfId="0" applyFont="1" applyBorder="1" applyAlignment="1">
      <alignment horizontal="center" vertical="center" wrapText="1"/>
    </xf>
    <xf numFmtId="0" fontId="11" fillId="0" borderId="73" xfId="0" applyFont="1" applyBorder="1" applyAlignment="1">
      <alignment horizontal="center" vertical="center" wrapText="1"/>
    </xf>
    <xf numFmtId="0" fontId="11" fillId="0" borderId="7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7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76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89859</xdr:rowOff>
    </xdr:from>
    <xdr:to>
      <xdr:col>9</xdr:col>
      <xdr:colOff>0</xdr:colOff>
      <xdr:row>1</xdr:row>
      <xdr:rowOff>485236</xdr:rowOff>
    </xdr:to>
    <xdr:sp macro="" textlink="">
      <xdr:nvSpPr>
        <xdr:cNvPr id="2" name="正方形/長方形 1"/>
        <xdr:cNvSpPr/>
      </xdr:nvSpPr>
      <xdr:spPr>
        <a:xfrm>
          <a:off x="17954625" y="89859"/>
          <a:ext cx="0" cy="56682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tIns="0" bIns="0" rtlCol="0" anchor="ctr"/>
        <a:lstStyle/>
        <a:p>
          <a:pPr algn="ctr"/>
          <a:r>
            <a:rPr kumimoji="1" lang="ja-JP" altLang="en-US" sz="2400">
              <a:latin typeface="HGPｺﾞｼｯｸE" panose="020B0900000000000000" pitchFamily="50" charset="-128"/>
              <a:ea typeface="HGPｺﾞｼｯｸE" panose="020B0900000000000000" pitchFamily="50" charset="-128"/>
            </a:rPr>
            <a:t>資料２</a:t>
          </a:r>
          <a:endParaRPr kumimoji="1" lang="en-US" altLang="ja-JP" sz="2400"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twoCellAnchor>
  <xdr:twoCellAnchor>
    <xdr:from>
      <xdr:col>8</xdr:col>
      <xdr:colOff>449293</xdr:colOff>
      <xdr:row>0</xdr:row>
      <xdr:rowOff>53915</xdr:rowOff>
    </xdr:from>
    <xdr:to>
      <xdr:col>8</xdr:col>
      <xdr:colOff>2243229</xdr:colOff>
      <xdr:row>1</xdr:row>
      <xdr:rowOff>431321</xdr:rowOff>
    </xdr:to>
    <xdr:sp macro="" textlink="">
      <xdr:nvSpPr>
        <xdr:cNvPr id="3" name="正方形/長方形 2"/>
        <xdr:cNvSpPr/>
      </xdr:nvSpPr>
      <xdr:spPr>
        <a:xfrm>
          <a:off x="16156018" y="53915"/>
          <a:ext cx="1793936" cy="54885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tIns="0" bIns="0" rtlCol="0" anchor="ctr"/>
        <a:lstStyle/>
        <a:p>
          <a:pPr algn="ctr"/>
          <a:r>
            <a:rPr kumimoji="1" lang="ja-JP" altLang="en-US" sz="2400">
              <a:latin typeface="HGPｺﾞｼｯｸE" panose="020B0900000000000000" pitchFamily="50" charset="-128"/>
              <a:ea typeface="HGPｺﾞｼｯｸE" panose="020B0900000000000000" pitchFamily="50" charset="-128"/>
            </a:rPr>
            <a:t>資料３－２</a:t>
          </a:r>
          <a:endParaRPr kumimoji="1" lang="en-US" altLang="ja-JP" sz="2400"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I62"/>
  <sheetViews>
    <sheetView tabSelected="1" view="pageBreakPreview" zoomScale="53" zoomScaleNormal="100" zoomScaleSheetLayoutView="53" workbookViewId="0">
      <pane xSplit="2" ySplit="9" topLeftCell="C58" activePane="bottomRight" state="frozen"/>
      <selection pane="topRight" activeCell="C1" sqref="C1"/>
      <selection pane="bottomLeft" activeCell="A10" sqref="A10"/>
      <selection pane="bottomRight" activeCell="I30" sqref="I30"/>
    </sheetView>
  </sheetViews>
  <sheetFormatPr defaultRowHeight="13.5" x14ac:dyDescent="0.4"/>
  <cols>
    <col min="1" max="1" width="6.25" style="1" customWidth="1"/>
    <col min="2" max="2" width="21.875" style="1" customWidth="1"/>
    <col min="3" max="3" width="30.5" style="50" customWidth="1"/>
    <col min="4" max="4" width="29.5" style="1" customWidth="1"/>
    <col min="5" max="5" width="29.5" style="50" customWidth="1"/>
    <col min="6" max="9" width="29.5" style="1" customWidth="1"/>
    <col min="10" max="16384" width="9" style="1"/>
  </cols>
  <sheetData>
    <row r="2" spans="1:9" ht="63.75" customHeight="1" x14ac:dyDescent="0.3">
      <c r="A2" s="12" t="s">
        <v>0</v>
      </c>
    </row>
    <row r="3" spans="1:9" ht="13.5" customHeight="1" x14ac:dyDescent="0.4">
      <c r="A3" s="3"/>
    </row>
    <row r="4" spans="1:9" ht="28.5" customHeight="1" thickBot="1" x14ac:dyDescent="0.45">
      <c r="A4" s="89" t="s">
        <v>1</v>
      </c>
      <c r="B4" s="90"/>
      <c r="C4" s="95" t="s">
        <v>2</v>
      </c>
      <c r="D4" s="95"/>
      <c r="E4" s="95"/>
      <c r="F4" s="95"/>
      <c r="G4" s="95"/>
      <c r="H4" s="95"/>
      <c r="I4" s="96"/>
    </row>
    <row r="5" spans="1:9" ht="32.25" customHeight="1" thickTop="1" thickBot="1" x14ac:dyDescent="0.45">
      <c r="A5" s="91"/>
      <c r="B5" s="92"/>
      <c r="C5" s="97" t="s">
        <v>52</v>
      </c>
      <c r="D5" s="99" t="s">
        <v>60</v>
      </c>
      <c r="E5" s="100"/>
      <c r="F5" s="101"/>
      <c r="G5" s="99" t="s">
        <v>61</v>
      </c>
      <c r="H5" s="100"/>
      <c r="I5" s="101"/>
    </row>
    <row r="6" spans="1:9" ht="32.25" customHeight="1" thickTop="1" x14ac:dyDescent="0.4">
      <c r="A6" s="91"/>
      <c r="B6" s="92"/>
      <c r="C6" s="98"/>
      <c r="D6" s="102" t="s">
        <v>51</v>
      </c>
      <c r="E6" s="104" t="s">
        <v>59</v>
      </c>
      <c r="F6" s="106" t="s">
        <v>53</v>
      </c>
      <c r="G6" s="102" t="s">
        <v>54</v>
      </c>
      <c r="H6" s="104" t="s">
        <v>58</v>
      </c>
      <c r="I6" s="85" t="s">
        <v>62</v>
      </c>
    </row>
    <row r="7" spans="1:9" ht="105.75" customHeight="1" x14ac:dyDescent="0.4">
      <c r="A7" s="91"/>
      <c r="B7" s="92"/>
      <c r="C7" s="98"/>
      <c r="D7" s="103"/>
      <c r="E7" s="105"/>
      <c r="F7" s="107"/>
      <c r="G7" s="103"/>
      <c r="H7" s="105"/>
      <c r="I7" s="86"/>
    </row>
    <row r="8" spans="1:9" ht="21" customHeight="1" thickBot="1" x14ac:dyDescent="0.45">
      <c r="A8" s="93"/>
      <c r="B8" s="94"/>
      <c r="C8" s="77" t="s">
        <v>3</v>
      </c>
      <c r="D8" s="4" t="s">
        <v>4</v>
      </c>
      <c r="E8" s="5" t="s">
        <v>49</v>
      </c>
      <c r="F8" s="6" t="s">
        <v>50</v>
      </c>
      <c r="G8" s="69" t="s">
        <v>55</v>
      </c>
      <c r="H8" s="53" t="s">
        <v>56</v>
      </c>
      <c r="I8" s="61" t="s">
        <v>57</v>
      </c>
    </row>
    <row r="9" spans="1:9" ht="39" customHeight="1" thickTop="1" thickBot="1" x14ac:dyDescent="0.45">
      <c r="A9" s="87" t="s">
        <v>5</v>
      </c>
      <c r="B9" s="88"/>
      <c r="C9" s="78">
        <v>149511.56360369746</v>
      </c>
      <c r="D9" s="28">
        <v>142845.0578883852</v>
      </c>
      <c r="E9" s="29">
        <v>6666.5057153122616</v>
      </c>
      <c r="F9" s="30">
        <v>4.666948800231694E-2</v>
      </c>
      <c r="G9" s="70">
        <v>148247.20354829699</v>
      </c>
      <c r="H9" s="54">
        <v>1264.3600554004661</v>
      </c>
      <c r="I9" s="62">
        <v>8.5287278622328561E-3</v>
      </c>
    </row>
    <row r="10" spans="1:9" ht="39" customHeight="1" thickTop="1" x14ac:dyDescent="0.4">
      <c r="A10" s="18">
        <v>1</v>
      </c>
      <c r="B10" s="19" t="s">
        <v>6</v>
      </c>
      <c r="C10" s="79">
        <v>145728.53641936957</v>
      </c>
      <c r="D10" s="31">
        <v>139310.4190450786</v>
      </c>
      <c r="E10" s="32">
        <v>6418.1173742909741</v>
      </c>
      <c r="F10" s="33">
        <v>4.6070619974333545E-2</v>
      </c>
      <c r="G10" s="71">
        <v>143745.08900347876</v>
      </c>
      <c r="H10" s="55">
        <v>1983.4474158908099</v>
      </c>
      <c r="I10" s="63">
        <v>1.3798366466925401E-2</v>
      </c>
    </row>
    <row r="11" spans="1:9" ht="39" customHeight="1" x14ac:dyDescent="0.4">
      <c r="A11" s="20">
        <v>2</v>
      </c>
      <c r="B11" s="21" t="s">
        <v>7</v>
      </c>
      <c r="C11" s="80">
        <v>147892.32300011872</v>
      </c>
      <c r="D11" s="34">
        <v>139392.79090314833</v>
      </c>
      <c r="E11" s="35">
        <v>8499.5320969703898</v>
      </c>
      <c r="F11" s="36">
        <v>6.0975406560845456E-2</v>
      </c>
      <c r="G11" s="72">
        <v>145932.72122398354</v>
      </c>
      <c r="H11" s="56">
        <v>1959.6017761351832</v>
      </c>
      <c r="I11" s="64">
        <v>1.3428117831966594E-2</v>
      </c>
    </row>
    <row r="12" spans="1:9" ht="39" customHeight="1" x14ac:dyDescent="0.4">
      <c r="A12" s="20">
        <v>3</v>
      </c>
      <c r="B12" s="21" t="s">
        <v>8</v>
      </c>
      <c r="C12" s="80">
        <v>146247.46081437747</v>
      </c>
      <c r="D12" s="34">
        <v>140857.77223000466</v>
      </c>
      <c r="E12" s="35">
        <v>5389.6885843728087</v>
      </c>
      <c r="F12" s="36">
        <v>3.8263338252802002E-2</v>
      </c>
      <c r="G12" s="72">
        <v>145751.02372135146</v>
      </c>
      <c r="H12" s="56">
        <v>496.43709302600473</v>
      </c>
      <c r="I12" s="64">
        <v>3.4060624779905426E-3</v>
      </c>
    </row>
    <row r="13" spans="1:9" s="7" customFormat="1" ht="39" customHeight="1" x14ac:dyDescent="0.4">
      <c r="A13" s="20">
        <v>4</v>
      </c>
      <c r="B13" s="21" t="s">
        <v>9</v>
      </c>
      <c r="C13" s="80">
        <v>160232.37188110405</v>
      </c>
      <c r="D13" s="34">
        <v>153738.54819176477</v>
      </c>
      <c r="E13" s="35">
        <v>6493.823689339275</v>
      </c>
      <c r="F13" s="36">
        <v>4.2239397767951124E-2</v>
      </c>
      <c r="G13" s="72">
        <v>160261.36706660973</v>
      </c>
      <c r="H13" s="56">
        <v>-28.995185505686095</v>
      </c>
      <c r="I13" s="64">
        <v>-1.8092436147530659E-4</v>
      </c>
    </row>
    <row r="14" spans="1:9" s="7" customFormat="1" ht="39" customHeight="1" x14ac:dyDescent="0.4">
      <c r="A14" s="22">
        <v>5</v>
      </c>
      <c r="B14" s="23" t="s">
        <v>10</v>
      </c>
      <c r="C14" s="81">
        <v>161254.2526629779</v>
      </c>
      <c r="D14" s="37">
        <v>154398.60813180468</v>
      </c>
      <c r="E14" s="38">
        <v>6855.6445311732241</v>
      </c>
      <c r="F14" s="39">
        <v>4.440224309095326E-2</v>
      </c>
      <c r="G14" s="73">
        <v>160291.97310577522</v>
      </c>
      <c r="H14" s="57">
        <v>962.27955720268073</v>
      </c>
      <c r="I14" s="65">
        <v>6.0032922332778392E-3</v>
      </c>
    </row>
    <row r="15" spans="1:9" s="7" customFormat="1" ht="39" customHeight="1" x14ac:dyDescent="0.4">
      <c r="A15" s="18">
        <v>6</v>
      </c>
      <c r="B15" s="19" t="s">
        <v>11</v>
      </c>
      <c r="C15" s="79">
        <v>162133.49953729325</v>
      </c>
      <c r="D15" s="31">
        <v>156362.89439280651</v>
      </c>
      <c r="E15" s="32">
        <v>5770.6051444867335</v>
      </c>
      <c r="F15" s="33">
        <v>3.6905208021988434E-2</v>
      </c>
      <c r="G15" s="71">
        <v>161271.77714204314</v>
      </c>
      <c r="H15" s="55">
        <v>861.72239525010809</v>
      </c>
      <c r="I15" s="63">
        <v>5.3432932315933363E-3</v>
      </c>
    </row>
    <row r="16" spans="1:9" s="7" customFormat="1" ht="39" customHeight="1" x14ac:dyDescent="0.4">
      <c r="A16" s="20">
        <v>7</v>
      </c>
      <c r="B16" s="21" t="s">
        <v>12</v>
      </c>
      <c r="C16" s="80">
        <v>147017.47077367952</v>
      </c>
      <c r="D16" s="34">
        <v>139665.24657548749</v>
      </c>
      <c r="E16" s="35">
        <v>7352.2241981920379</v>
      </c>
      <c r="F16" s="36">
        <v>5.264175862259509E-2</v>
      </c>
      <c r="G16" s="72">
        <v>144557.89992696757</v>
      </c>
      <c r="H16" s="56">
        <v>2459.5708467119548</v>
      </c>
      <c r="I16" s="64">
        <v>1.7014433994645469E-2</v>
      </c>
    </row>
    <row r="17" spans="1:9" s="7" customFormat="1" ht="39" customHeight="1" x14ac:dyDescent="0.4">
      <c r="A17" s="20">
        <v>8</v>
      </c>
      <c r="B17" s="21" t="s">
        <v>13</v>
      </c>
      <c r="C17" s="80">
        <v>158078.78864620323</v>
      </c>
      <c r="D17" s="34">
        <v>150586.53226955299</v>
      </c>
      <c r="E17" s="35">
        <v>7492.2563766502426</v>
      </c>
      <c r="F17" s="36">
        <v>4.975382767456886E-2</v>
      </c>
      <c r="G17" s="72">
        <v>156479.88244853614</v>
      </c>
      <c r="H17" s="56">
        <v>1598.9061976670928</v>
      </c>
      <c r="I17" s="64">
        <v>1.0217966505649368E-2</v>
      </c>
    </row>
    <row r="18" spans="1:9" s="7" customFormat="1" ht="39" customHeight="1" x14ac:dyDescent="0.4">
      <c r="A18" s="20">
        <v>9</v>
      </c>
      <c r="B18" s="21" t="s">
        <v>14</v>
      </c>
      <c r="C18" s="80">
        <v>145202.40334136123</v>
      </c>
      <c r="D18" s="34">
        <v>138614.45058472914</v>
      </c>
      <c r="E18" s="35">
        <v>6587.9527566320903</v>
      </c>
      <c r="F18" s="36">
        <v>4.7527171437332601E-2</v>
      </c>
      <c r="G18" s="72">
        <v>144779.9437571984</v>
      </c>
      <c r="H18" s="56">
        <v>422.45958416283247</v>
      </c>
      <c r="I18" s="64">
        <v>2.9179427288030559E-3</v>
      </c>
    </row>
    <row r="19" spans="1:9" s="7" customFormat="1" ht="39" customHeight="1" x14ac:dyDescent="0.4">
      <c r="A19" s="24">
        <v>10</v>
      </c>
      <c r="B19" s="25" t="s">
        <v>15</v>
      </c>
      <c r="C19" s="82">
        <v>145217.12893126957</v>
      </c>
      <c r="D19" s="40">
        <v>139778.10708519028</v>
      </c>
      <c r="E19" s="41">
        <v>5439.0218460792967</v>
      </c>
      <c r="F19" s="42">
        <v>3.8911829323632116E-2</v>
      </c>
      <c r="G19" s="74">
        <v>144787.02189971574</v>
      </c>
      <c r="H19" s="58">
        <v>430.10703155383817</v>
      </c>
      <c r="I19" s="66">
        <v>2.9706186777689542E-3</v>
      </c>
    </row>
    <row r="20" spans="1:9" s="7" customFormat="1" ht="39" customHeight="1" x14ac:dyDescent="0.4">
      <c r="A20" s="26">
        <v>11</v>
      </c>
      <c r="B20" s="27" t="s">
        <v>16</v>
      </c>
      <c r="C20" s="83">
        <v>150827.22260670527</v>
      </c>
      <c r="D20" s="43">
        <v>144650.88043323485</v>
      </c>
      <c r="E20" s="44">
        <v>6176.342173470417</v>
      </c>
      <c r="F20" s="45">
        <v>4.2698268790152115E-2</v>
      </c>
      <c r="G20" s="75">
        <v>150215.26558866218</v>
      </c>
      <c r="H20" s="59">
        <v>611.95701804308919</v>
      </c>
      <c r="I20" s="67">
        <v>4.0738670310567823E-3</v>
      </c>
    </row>
    <row r="21" spans="1:9" s="7" customFormat="1" ht="39" customHeight="1" x14ac:dyDescent="0.4">
      <c r="A21" s="20">
        <v>12</v>
      </c>
      <c r="B21" s="21" t="s">
        <v>17</v>
      </c>
      <c r="C21" s="80">
        <v>161612.25910406638</v>
      </c>
      <c r="D21" s="34">
        <v>154306.18493005686</v>
      </c>
      <c r="E21" s="35">
        <v>7306.0741740095254</v>
      </c>
      <c r="F21" s="36">
        <v>4.7347902336650906E-2</v>
      </c>
      <c r="G21" s="72">
        <v>160937.89353515481</v>
      </c>
      <c r="H21" s="56">
        <v>674.36556891156943</v>
      </c>
      <c r="I21" s="64">
        <v>4.1902224149855853E-3</v>
      </c>
    </row>
    <row r="22" spans="1:9" s="7" customFormat="1" ht="39" customHeight="1" x14ac:dyDescent="0.4">
      <c r="A22" s="20">
        <v>13</v>
      </c>
      <c r="B22" s="21" t="s">
        <v>18</v>
      </c>
      <c r="C22" s="80">
        <v>148210.18810121538</v>
      </c>
      <c r="D22" s="34">
        <v>142248.19615781747</v>
      </c>
      <c r="E22" s="35">
        <v>5961.9919433979085</v>
      </c>
      <c r="F22" s="36">
        <v>4.1912601385703109E-2</v>
      </c>
      <c r="G22" s="72">
        <v>150620.50159492693</v>
      </c>
      <c r="H22" s="56">
        <v>-2410.3134937115537</v>
      </c>
      <c r="I22" s="64">
        <v>-1.6002559201361309E-2</v>
      </c>
    </row>
    <row r="23" spans="1:9" s="7" customFormat="1" ht="39" customHeight="1" x14ac:dyDescent="0.4">
      <c r="A23" s="20">
        <v>14</v>
      </c>
      <c r="B23" s="21" t="s">
        <v>19</v>
      </c>
      <c r="C23" s="80">
        <v>146630.47506592391</v>
      </c>
      <c r="D23" s="34">
        <v>140947.1845365371</v>
      </c>
      <c r="E23" s="35">
        <v>5683.2905293868098</v>
      </c>
      <c r="F23" s="36">
        <v>4.0322128803598457E-2</v>
      </c>
      <c r="G23" s="72">
        <v>146402.52588619231</v>
      </c>
      <c r="H23" s="56">
        <v>227.94917973160045</v>
      </c>
      <c r="I23" s="64">
        <v>1.5570030527260123E-3</v>
      </c>
    </row>
    <row r="24" spans="1:9" s="7" customFormat="1" ht="39" customHeight="1" x14ac:dyDescent="0.4">
      <c r="A24" s="22">
        <v>15</v>
      </c>
      <c r="B24" s="23" t="s">
        <v>20</v>
      </c>
      <c r="C24" s="81">
        <v>149911.16278955067</v>
      </c>
      <c r="D24" s="37">
        <v>142878.79789667754</v>
      </c>
      <c r="E24" s="38">
        <v>7032.3648928731272</v>
      </c>
      <c r="F24" s="39">
        <v>4.9219093360223849E-2</v>
      </c>
      <c r="G24" s="73">
        <v>149216.06307231935</v>
      </c>
      <c r="H24" s="57">
        <v>695.09971723132185</v>
      </c>
      <c r="I24" s="65">
        <v>4.6583437662098982E-3</v>
      </c>
    </row>
    <row r="25" spans="1:9" s="7" customFormat="1" ht="39" customHeight="1" x14ac:dyDescent="0.4">
      <c r="A25" s="18">
        <v>16</v>
      </c>
      <c r="B25" s="19" t="s">
        <v>21</v>
      </c>
      <c r="C25" s="79">
        <v>143423.79538350221</v>
      </c>
      <c r="D25" s="31">
        <v>135744.21257351476</v>
      </c>
      <c r="E25" s="32">
        <v>7679.5828099874489</v>
      </c>
      <c r="F25" s="33">
        <v>5.6573924327185811E-2</v>
      </c>
      <c r="G25" s="75">
        <v>141052.47909824434</v>
      </c>
      <c r="H25" s="55">
        <v>2371.316285257868</v>
      </c>
      <c r="I25" s="63">
        <v>1.6811588852729237E-2</v>
      </c>
    </row>
    <row r="26" spans="1:9" s="7" customFormat="1" ht="39" customHeight="1" x14ac:dyDescent="0.4">
      <c r="A26" s="20">
        <v>17</v>
      </c>
      <c r="B26" s="21" t="s">
        <v>22</v>
      </c>
      <c r="C26" s="80">
        <v>152893.4919818934</v>
      </c>
      <c r="D26" s="34">
        <v>146140.69112748923</v>
      </c>
      <c r="E26" s="35">
        <v>6752.8008544041659</v>
      </c>
      <c r="F26" s="36">
        <v>4.620753331810374E-2</v>
      </c>
      <c r="G26" s="72">
        <v>152711.4111837809</v>
      </c>
      <c r="H26" s="56">
        <v>182.08079811249627</v>
      </c>
      <c r="I26" s="64">
        <v>1.1923195306824236E-3</v>
      </c>
    </row>
    <row r="27" spans="1:9" s="7" customFormat="1" ht="39" customHeight="1" x14ac:dyDescent="0.4">
      <c r="A27" s="20">
        <v>18</v>
      </c>
      <c r="B27" s="21" t="s">
        <v>23</v>
      </c>
      <c r="C27" s="80">
        <v>142448.71334203321</v>
      </c>
      <c r="D27" s="34">
        <v>136312.36023963863</v>
      </c>
      <c r="E27" s="35">
        <v>6136.3531023945834</v>
      </c>
      <c r="F27" s="36">
        <v>4.5016850207910769E-2</v>
      </c>
      <c r="G27" s="72">
        <v>141700.93907547035</v>
      </c>
      <c r="H27" s="56">
        <v>747.77426656286116</v>
      </c>
      <c r="I27" s="64">
        <v>5.2771299290020534E-3</v>
      </c>
    </row>
    <row r="28" spans="1:9" s="7" customFormat="1" ht="39" customHeight="1" x14ac:dyDescent="0.4">
      <c r="A28" s="20">
        <v>19</v>
      </c>
      <c r="B28" s="21" t="s">
        <v>24</v>
      </c>
      <c r="C28" s="80">
        <v>145315.38344135717</v>
      </c>
      <c r="D28" s="34">
        <v>137369.72893191202</v>
      </c>
      <c r="E28" s="35">
        <v>7945.6545094451576</v>
      </c>
      <c r="F28" s="36">
        <v>5.7841378673633842E-2</v>
      </c>
      <c r="G28" s="72">
        <v>141038.73921321193</v>
      </c>
      <c r="H28" s="56">
        <v>4276.6442281452473</v>
      </c>
      <c r="I28" s="64">
        <v>3.0322479142983073E-2</v>
      </c>
    </row>
    <row r="29" spans="1:9" s="7" customFormat="1" ht="39" customHeight="1" x14ac:dyDescent="0.4">
      <c r="A29" s="24">
        <v>20</v>
      </c>
      <c r="B29" s="25" t="s">
        <v>25</v>
      </c>
      <c r="C29" s="82">
        <v>151756.88703848753</v>
      </c>
      <c r="D29" s="40">
        <v>145775.10266482641</v>
      </c>
      <c r="E29" s="41">
        <v>5981.7843736611248</v>
      </c>
      <c r="F29" s="42">
        <v>4.1034334837100069E-2</v>
      </c>
      <c r="G29" s="74">
        <v>151306.28381797296</v>
      </c>
      <c r="H29" s="58">
        <v>450.60322051457479</v>
      </c>
      <c r="I29" s="66">
        <v>2.9780866276292073E-3</v>
      </c>
    </row>
    <row r="30" spans="1:9" s="7" customFormat="1" ht="39" customHeight="1" x14ac:dyDescent="0.4">
      <c r="A30" s="26">
        <v>21</v>
      </c>
      <c r="B30" s="27" t="s">
        <v>26</v>
      </c>
      <c r="C30" s="83">
        <v>166745.7730475064</v>
      </c>
      <c r="D30" s="43">
        <v>160168.58381529921</v>
      </c>
      <c r="E30" s="44">
        <v>6577.1892322071944</v>
      </c>
      <c r="F30" s="45">
        <v>4.1064165490729311E-2</v>
      </c>
      <c r="G30" s="75">
        <v>166966.97045627626</v>
      </c>
      <c r="H30" s="59">
        <v>-221.19740876986199</v>
      </c>
      <c r="I30" s="67">
        <v>-1.3247974025364909E-3</v>
      </c>
    </row>
    <row r="31" spans="1:9" s="7" customFormat="1" ht="39" customHeight="1" x14ac:dyDescent="0.4">
      <c r="A31" s="20">
        <v>22</v>
      </c>
      <c r="B31" s="21" t="s">
        <v>27</v>
      </c>
      <c r="C31" s="80">
        <v>150744.83549357989</v>
      </c>
      <c r="D31" s="34">
        <v>143642.86547150847</v>
      </c>
      <c r="E31" s="35">
        <v>7101.9700220714149</v>
      </c>
      <c r="F31" s="36">
        <v>4.9441857058191929E-2</v>
      </c>
      <c r="G31" s="72">
        <v>149390.21249208457</v>
      </c>
      <c r="H31" s="56">
        <v>1354.623001495318</v>
      </c>
      <c r="I31" s="64">
        <v>9.0676824063496975E-3</v>
      </c>
    </row>
    <row r="32" spans="1:9" s="7" customFormat="1" ht="39" customHeight="1" x14ac:dyDescent="0.4">
      <c r="A32" s="20">
        <v>23</v>
      </c>
      <c r="B32" s="21" t="s">
        <v>28</v>
      </c>
      <c r="C32" s="80">
        <v>149752.66326955467</v>
      </c>
      <c r="D32" s="34">
        <v>142152.36754779934</v>
      </c>
      <c r="E32" s="35">
        <v>7600.2957217553339</v>
      </c>
      <c r="F32" s="36">
        <v>5.3465839879168399E-2</v>
      </c>
      <c r="G32" s="72">
        <v>146837.6565278011</v>
      </c>
      <c r="H32" s="56">
        <v>2915.0067417535756</v>
      </c>
      <c r="I32" s="64">
        <v>1.9851901826025607E-2</v>
      </c>
    </row>
    <row r="33" spans="1:9" s="7" customFormat="1" ht="39" customHeight="1" x14ac:dyDescent="0.4">
      <c r="A33" s="20">
        <v>24</v>
      </c>
      <c r="B33" s="21" t="s">
        <v>29</v>
      </c>
      <c r="C33" s="80">
        <v>144569.82651570451</v>
      </c>
      <c r="D33" s="34">
        <v>139208.7055647519</v>
      </c>
      <c r="E33" s="35">
        <v>5361.1209509526088</v>
      </c>
      <c r="F33" s="36">
        <v>3.8511391433482749E-2</v>
      </c>
      <c r="G33" s="72">
        <v>144874.67015368937</v>
      </c>
      <c r="H33" s="56">
        <v>-304.8436379848572</v>
      </c>
      <c r="I33" s="64">
        <v>-2.104188659490757E-3</v>
      </c>
    </row>
    <row r="34" spans="1:9" s="7" customFormat="1" ht="39" customHeight="1" x14ac:dyDescent="0.4">
      <c r="A34" s="22">
        <v>25</v>
      </c>
      <c r="B34" s="23" t="s">
        <v>30</v>
      </c>
      <c r="C34" s="81">
        <v>157378.09945748065</v>
      </c>
      <c r="D34" s="37">
        <v>150996.00357231221</v>
      </c>
      <c r="E34" s="38">
        <v>6382.0958851684409</v>
      </c>
      <c r="F34" s="39">
        <v>4.2266654309907253E-2</v>
      </c>
      <c r="G34" s="73">
        <v>157217.74168048077</v>
      </c>
      <c r="H34" s="57">
        <v>160.35777699988103</v>
      </c>
      <c r="I34" s="65">
        <v>1.0199725252750536E-3</v>
      </c>
    </row>
    <row r="35" spans="1:9" s="7" customFormat="1" ht="39" customHeight="1" x14ac:dyDescent="0.4">
      <c r="A35" s="18">
        <v>26</v>
      </c>
      <c r="B35" s="19" t="s">
        <v>31</v>
      </c>
      <c r="C35" s="79">
        <v>149640.68616564138</v>
      </c>
      <c r="D35" s="31">
        <v>142676.00798376129</v>
      </c>
      <c r="E35" s="32">
        <v>6964.6781818800955</v>
      </c>
      <c r="F35" s="33">
        <v>4.8814641510524899E-2</v>
      </c>
      <c r="G35" s="71">
        <v>147952.44215889083</v>
      </c>
      <c r="H35" s="55">
        <v>1688.2440067505522</v>
      </c>
      <c r="I35" s="63">
        <v>1.141072078376032E-2</v>
      </c>
    </row>
    <row r="36" spans="1:9" s="7" customFormat="1" ht="39" customHeight="1" x14ac:dyDescent="0.4">
      <c r="A36" s="20">
        <v>27</v>
      </c>
      <c r="B36" s="21" t="s">
        <v>32</v>
      </c>
      <c r="C36" s="80">
        <v>144507.06829145274</v>
      </c>
      <c r="D36" s="34">
        <v>138025.923732094</v>
      </c>
      <c r="E36" s="35">
        <v>6481.1445593587414</v>
      </c>
      <c r="F36" s="36">
        <v>4.6955994816876095E-2</v>
      </c>
      <c r="G36" s="72">
        <v>143094.6625657957</v>
      </c>
      <c r="H36" s="56">
        <v>1412.4057256570377</v>
      </c>
      <c r="I36" s="64">
        <v>9.8704291294415391E-3</v>
      </c>
    </row>
    <row r="37" spans="1:9" s="7" customFormat="1" ht="39" customHeight="1" x14ac:dyDescent="0.4">
      <c r="A37" s="20">
        <v>28</v>
      </c>
      <c r="B37" s="21" t="s">
        <v>33</v>
      </c>
      <c r="C37" s="80">
        <v>148056.78846616321</v>
      </c>
      <c r="D37" s="34">
        <v>141908.25619956874</v>
      </c>
      <c r="E37" s="35">
        <v>6148.5322665944695</v>
      </c>
      <c r="F37" s="36">
        <v>4.332751618022599E-2</v>
      </c>
      <c r="G37" s="72">
        <v>146957.20418387576</v>
      </c>
      <c r="H37" s="56">
        <v>1099.5842822874547</v>
      </c>
      <c r="I37" s="64">
        <v>7.482343505335289E-3</v>
      </c>
    </row>
    <row r="38" spans="1:9" s="7" customFormat="1" ht="39" customHeight="1" x14ac:dyDescent="0.4">
      <c r="A38" s="20">
        <v>29</v>
      </c>
      <c r="B38" s="21" t="s">
        <v>34</v>
      </c>
      <c r="C38" s="80">
        <v>126083.28704450541</v>
      </c>
      <c r="D38" s="34">
        <v>120938.24067308157</v>
      </c>
      <c r="E38" s="35">
        <v>5145.0463714238431</v>
      </c>
      <c r="F38" s="36">
        <v>4.254275854179039E-2</v>
      </c>
      <c r="G38" s="72">
        <v>126581.72100542646</v>
      </c>
      <c r="H38" s="56">
        <v>-498.43396092104376</v>
      </c>
      <c r="I38" s="64">
        <v>-3.9376456328925743E-3</v>
      </c>
    </row>
    <row r="39" spans="1:9" s="7" customFormat="1" ht="39" customHeight="1" x14ac:dyDescent="0.4">
      <c r="A39" s="24">
        <v>30</v>
      </c>
      <c r="B39" s="25" t="s">
        <v>35</v>
      </c>
      <c r="C39" s="82">
        <v>151152.30835015347</v>
      </c>
      <c r="D39" s="40">
        <v>143223.60633271592</v>
      </c>
      <c r="E39" s="41">
        <v>7928.7020174375502</v>
      </c>
      <c r="F39" s="42">
        <v>5.5358905004938647E-2</v>
      </c>
      <c r="G39" s="74">
        <v>148827.58640616934</v>
      </c>
      <c r="H39" s="58">
        <v>2324.7219439841283</v>
      </c>
      <c r="I39" s="66">
        <v>1.5620235469247398E-2</v>
      </c>
    </row>
    <row r="40" spans="1:9" s="7" customFormat="1" ht="39" customHeight="1" x14ac:dyDescent="0.4">
      <c r="A40" s="26">
        <v>31</v>
      </c>
      <c r="B40" s="27" t="s">
        <v>36</v>
      </c>
      <c r="C40" s="83">
        <v>161790.11354688287</v>
      </c>
      <c r="D40" s="43">
        <v>154300.86256851087</v>
      </c>
      <c r="E40" s="44">
        <v>7489.2509783720016</v>
      </c>
      <c r="F40" s="45">
        <v>4.8536676034761063E-2</v>
      </c>
      <c r="G40" s="75">
        <v>160331.64871302291</v>
      </c>
      <c r="H40" s="59">
        <v>1458.4648338599654</v>
      </c>
      <c r="I40" s="67">
        <v>9.0965498425732948E-3</v>
      </c>
    </row>
    <row r="41" spans="1:9" s="7" customFormat="1" ht="39" customHeight="1" x14ac:dyDescent="0.4">
      <c r="A41" s="20">
        <v>32</v>
      </c>
      <c r="B41" s="21" t="s">
        <v>37</v>
      </c>
      <c r="C41" s="80">
        <v>163422.8339837844</v>
      </c>
      <c r="D41" s="34">
        <v>155011.64195970562</v>
      </c>
      <c r="E41" s="35">
        <v>8411.1920240787731</v>
      </c>
      <c r="F41" s="36">
        <v>5.426167943092438E-2</v>
      </c>
      <c r="G41" s="72">
        <v>161982.14583411935</v>
      </c>
      <c r="H41" s="56">
        <v>1440.6881496650458</v>
      </c>
      <c r="I41" s="64">
        <v>8.894116954966183E-3</v>
      </c>
    </row>
    <row r="42" spans="1:9" s="7" customFormat="1" ht="39" customHeight="1" x14ac:dyDescent="0.4">
      <c r="A42" s="20">
        <v>33</v>
      </c>
      <c r="B42" s="21" t="s">
        <v>38</v>
      </c>
      <c r="C42" s="80">
        <v>168092.56715667679</v>
      </c>
      <c r="D42" s="34">
        <v>160264.0950732714</v>
      </c>
      <c r="E42" s="35">
        <v>7828.4720834053878</v>
      </c>
      <c r="F42" s="36">
        <v>4.8847323412185846E-2</v>
      </c>
      <c r="G42" s="72">
        <v>170176.79786229011</v>
      </c>
      <c r="H42" s="56">
        <v>-2084.2307056133286</v>
      </c>
      <c r="I42" s="64">
        <v>-1.2247443434092129E-2</v>
      </c>
    </row>
    <row r="43" spans="1:9" ht="39" customHeight="1" x14ac:dyDescent="0.4">
      <c r="A43" s="20">
        <v>34</v>
      </c>
      <c r="B43" s="21" t="s">
        <v>39</v>
      </c>
      <c r="C43" s="80">
        <v>152092.09046439364</v>
      </c>
      <c r="D43" s="34">
        <v>144633.08412222043</v>
      </c>
      <c r="E43" s="35">
        <v>7459.0063421732048</v>
      </c>
      <c r="F43" s="36">
        <v>5.1571923446436789E-2</v>
      </c>
      <c r="G43" s="72">
        <v>147430.25241446932</v>
      </c>
      <c r="H43" s="56">
        <v>4661.8380499243212</v>
      </c>
      <c r="I43" s="64">
        <v>3.1620633985069355E-2</v>
      </c>
    </row>
    <row r="44" spans="1:9" ht="39" customHeight="1" x14ac:dyDescent="0.4">
      <c r="A44" s="22">
        <v>35</v>
      </c>
      <c r="B44" s="23" t="s">
        <v>40</v>
      </c>
      <c r="C44" s="81">
        <v>143409.34842620691</v>
      </c>
      <c r="D44" s="37">
        <v>138681.94362759034</v>
      </c>
      <c r="E44" s="38">
        <v>4727.4047986165679</v>
      </c>
      <c r="F44" s="39">
        <v>3.408810602850583E-2</v>
      </c>
      <c r="G44" s="73">
        <v>142988.4162969513</v>
      </c>
      <c r="H44" s="57">
        <v>420.93212925561238</v>
      </c>
      <c r="I44" s="65">
        <v>2.9438197873416631E-3</v>
      </c>
    </row>
    <row r="45" spans="1:9" ht="39" customHeight="1" x14ac:dyDescent="0.4">
      <c r="A45" s="26">
        <v>36</v>
      </c>
      <c r="B45" s="27" t="s">
        <v>41</v>
      </c>
      <c r="C45" s="83">
        <v>154670.10870941955</v>
      </c>
      <c r="D45" s="43">
        <v>149002.48419918161</v>
      </c>
      <c r="E45" s="44">
        <v>5667.6245102379471</v>
      </c>
      <c r="F45" s="45">
        <v>3.8037114217919034E-2</v>
      </c>
      <c r="G45" s="75">
        <v>152826.43618539273</v>
      </c>
      <c r="H45" s="59">
        <v>1843.6725240268279</v>
      </c>
      <c r="I45" s="67">
        <v>1.2063832475883171E-2</v>
      </c>
    </row>
    <row r="46" spans="1:9" ht="39" customHeight="1" x14ac:dyDescent="0.4">
      <c r="A46" s="20">
        <v>37</v>
      </c>
      <c r="B46" s="21" t="s">
        <v>42</v>
      </c>
      <c r="C46" s="80">
        <v>141729.30617752479</v>
      </c>
      <c r="D46" s="34">
        <v>137963.33601955714</v>
      </c>
      <c r="E46" s="35">
        <v>3765.9701579676475</v>
      </c>
      <c r="F46" s="36">
        <v>2.7296891091657848E-2</v>
      </c>
      <c r="G46" s="72">
        <v>141190.37135749822</v>
      </c>
      <c r="H46" s="56">
        <v>538.93482002656674</v>
      </c>
      <c r="I46" s="64">
        <v>3.8170791311396704E-3</v>
      </c>
    </row>
    <row r="47" spans="1:9" ht="39" customHeight="1" x14ac:dyDescent="0.4">
      <c r="A47" s="20">
        <v>38</v>
      </c>
      <c r="B47" s="21" t="s">
        <v>43</v>
      </c>
      <c r="C47" s="80">
        <v>143982.29853105539</v>
      </c>
      <c r="D47" s="34">
        <v>136656.73262807104</v>
      </c>
      <c r="E47" s="35">
        <v>7325.5659029843519</v>
      </c>
      <c r="F47" s="36">
        <v>5.3605598217555998E-2</v>
      </c>
      <c r="G47" s="72">
        <v>141704.31807064277</v>
      </c>
      <c r="H47" s="56">
        <v>2277.9804604126257</v>
      </c>
      <c r="I47" s="64">
        <v>1.6075589589845819E-2</v>
      </c>
    </row>
    <row r="48" spans="1:9" ht="39" customHeight="1" x14ac:dyDescent="0.4">
      <c r="A48" s="20">
        <v>39</v>
      </c>
      <c r="B48" s="21" t="s">
        <v>44</v>
      </c>
      <c r="C48" s="80">
        <v>150632.40266938572</v>
      </c>
      <c r="D48" s="34">
        <v>144758.69362806366</v>
      </c>
      <c r="E48" s="35">
        <v>5873.7090413220576</v>
      </c>
      <c r="F48" s="36">
        <v>4.0575863833185011E-2</v>
      </c>
      <c r="G48" s="72">
        <v>151170.18931963807</v>
      </c>
      <c r="H48" s="56">
        <v>-537.78665025235387</v>
      </c>
      <c r="I48" s="64">
        <v>-3.5574914119823201E-3</v>
      </c>
    </row>
    <row r="49" spans="1:9" ht="39" customHeight="1" x14ac:dyDescent="0.4">
      <c r="A49" s="22">
        <v>40</v>
      </c>
      <c r="B49" s="23" t="s">
        <v>45</v>
      </c>
      <c r="C49" s="81">
        <v>160802.03387713872</v>
      </c>
      <c r="D49" s="37">
        <v>153868.74067782867</v>
      </c>
      <c r="E49" s="38">
        <v>6933.2931993100501</v>
      </c>
      <c r="F49" s="39">
        <v>4.5059790369162911E-2</v>
      </c>
      <c r="G49" s="73">
        <v>159762.24757088462</v>
      </c>
      <c r="H49" s="57">
        <v>1039.7863062541001</v>
      </c>
      <c r="I49" s="65">
        <v>6.5083354926686243E-3</v>
      </c>
    </row>
    <row r="50" spans="1:9" ht="39" customHeight="1" x14ac:dyDescent="0.4">
      <c r="A50" s="26">
        <v>41</v>
      </c>
      <c r="B50" s="27" t="s">
        <v>46</v>
      </c>
      <c r="C50" s="83">
        <v>155401.44338221406</v>
      </c>
      <c r="D50" s="43">
        <v>150257.5355325345</v>
      </c>
      <c r="E50" s="44">
        <v>5143.9078496795555</v>
      </c>
      <c r="F50" s="45">
        <v>3.423394262024064E-2</v>
      </c>
      <c r="G50" s="75">
        <v>156574.14419399324</v>
      </c>
      <c r="H50" s="59">
        <v>-1172.70081177918</v>
      </c>
      <c r="I50" s="67">
        <v>-7.4897475430312707E-3</v>
      </c>
    </row>
    <row r="51" spans="1:9" ht="39" customHeight="1" x14ac:dyDescent="0.4">
      <c r="A51" s="20">
        <v>42</v>
      </c>
      <c r="B51" s="21" t="s">
        <v>47</v>
      </c>
      <c r="C51" s="80">
        <v>161238.31488814834</v>
      </c>
      <c r="D51" s="34">
        <v>156306.57255389716</v>
      </c>
      <c r="E51" s="35">
        <v>4931.7423342511756</v>
      </c>
      <c r="F51" s="36">
        <v>3.155172718377295E-2</v>
      </c>
      <c r="G51" s="72">
        <v>160752.28744133495</v>
      </c>
      <c r="H51" s="56">
        <v>486.02744681338663</v>
      </c>
      <c r="I51" s="64">
        <v>3.0234558683387806E-3</v>
      </c>
    </row>
    <row r="52" spans="1:9" ht="39" customHeight="1" thickBot="1" x14ac:dyDescent="0.45">
      <c r="A52" s="22">
        <v>43</v>
      </c>
      <c r="B52" s="23" t="s">
        <v>48</v>
      </c>
      <c r="C52" s="84">
        <v>160852.52590783444</v>
      </c>
      <c r="D52" s="46">
        <v>152847.41210091324</v>
      </c>
      <c r="E52" s="47">
        <v>8005.1138069212029</v>
      </c>
      <c r="F52" s="48">
        <v>5.2373237445695518E-2</v>
      </c>
      <c r="G52" s="76">
        <v>158616.96552979294</v>
      </c>
      <c r="H52" s="60">
        <v>2235.5603780414967</v>
      </c>
      <c r="I52" s="68">
        <v>1.4094081112789871E-2</v>
      </c>
    </row>
    <row r="53" spans="1:9" ht="45" customHeight="1" thickTop="1" x14ac:dyDescent="0.3">
      <c r="A53" s="49"/>
      <c r="B53" s="13"/>
      <c r="C53" s="51"/>
      <c r="D53" s="14"/>
      <c r="E53" s="51"/>
      <c r="F53" s="15"/>
      <c r="G53" s="14"/>
      <c r="H53" s="16"/>
      <c r="I53" s="15"/>
    </row>
    <row r="54" spans="1:9" ht="39" customHeight="1" x14ac:dyDescent="0.4">
      <c r="A54" s="17"/>
      <c r="F54" s="8"/>
      <c r="I54" s="8"/>
    </row>
    <row r="55" spans="1:9" ht="18" customHeight="1" x14ac:dyDescent="0.4">
      <c r="B55" s="9"/>
      <c r="F55" s="8"/>
      <c r="I55" s="8"/>
    </row>
    <row r="56" spans="1:9" ht="9.75" customHeight="1" x14ac:dyDescent="0.4">
      <c r="B56" s="9"/>
    </row>
    <row r="57" spans="1:9" x14ac:dyDescent="0.4">
      <c r="B57" s="10"/>
      <c r="C57" s="52"/>
      <c r="D57" s="11"/>
      <c r="E57" s="52"/>
      <c r="F57" s="1">
        <f>COUNTIF(E$10:E$52,"&gt;0")</f>
        <v>43</v>
      </c>
      <c r="G57" s="11"/>
    </row>
    <row r="58" spans="1:9" x14ac:dyDescent="0.4">
      <c r="B58" s="10"/>
      <c r="F58" s="1">
        <f>COUNTIF(E$10:E$52,"&lt;0")</f>
        <v>0</v>
      </c>
    </row>
    <row r="59" spans="1:9" ht="13.5" customHeight="1" x14ac:dyDescent="0.4">
      <c r="D59" s="2"/>
      <c r="G59" s="2"/>
    </row>
    <row r="60" spans="1:9" x14ac:dyDescent="0.4">
      <c r="D60" s="2"/>
      <c r="G60" s="2"/>
    </row>
    <row r="62" spans="1:9" ht="13.5" customHeight="1" x14ac:dyDescent="0.4"/>
  </sheetData>
  <mergeCells count="12">
    <mergeCell ref="I6:I7"/>
    <mergeCell ref="A9:B9"/>
    <mergeCell ref="A4:B8"/>
    <mergeCell ref="C4:I4"/>
    <mergeCell ref="C5:C7"/>
    <mergeCell ref="D5:F5"/>
    <mergeCell ref="G5:I5"/>
    <mergeCell ref="D6:D7"/>
    <mergeCell ref="E6:E7"/>
    <mergeCell ref="F6:F7"/>
    <mergeCell ref="G6:G7"/>
    <mergeCell ref="H6:H7"/>
  </mergeCells>
  <phoneticPr fontId="2"/>
  <printOptions horizontalCentered="1" verticalCentered="1"/>
  <pageMargins left="0.70866141732283472" right="0.59055118110236227" top="0.15748031496062992" bottom="0.15748031496062992" header="0" footer="0"/>
  <pageSetup paperSize="9"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1人当たり保険料額</vt:lpstr>
      <vt:lpstr>'1人当たり保険料額'!Print_Area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2021-11-24T09:11:33Z</cp:lastPrinted>
  <dcterms:created xsi:type="dcterms:W3CDTF">2019-12-27T09:10:49Z</dcterms:created>
  <dcterms:modified xsi:type="dcterms:W3CDTF">2021-12-24T07:44:24Z</dcterms:modified>
</cp:coreProperties>
</file>