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167.21\kokuho\11_国保制度\11_財政運営\府繰入金\府繰入金（２号インセンティブ）\令和６年度\01_05○○_HP更新\02_HP公表データ\"/>
    </mc:Choice>
  </mc:AlternateContent>
  <xr:revisionPtr revIDLastSave="0" documentId="13_ncr:1_{F9212762-6FF0-4CB4-B42A-E7D98E2142EC}" xr6:coauthVersionLast="47" xr6:coauthVersionMax="47" xr10:uidLastSave="{00000000-0000-0000-0000-000000000000}"/>
  <bookViews>
    <workbookView xWindow="-28920" yWindow="1605" windowWidth="29040" windowHeight="15990" xr2:uid="{00000000-000D-0000-FFFF-FFFF00000000}"/>
  </bookViews>
  <sheets>
    <sheet name="R5" sheetId="11" r:id="rId1"/>
  </sheets>
  <definedNames>
    <definedName name="_xlnm.Print_Area" localSheetId="0">'R5'!$A$1:$U$48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7" i="11" l="1"/>
  <c r="S47" i="11"/>
  <c r="R47" i="11"/>
  <c r="Q47" i="11"/>
  <c r="P47" i="11"/>
  <c r="O47" i="11"/>
  <c r="N47" i="11"/>
  <c r="M47" i="11"/>
  <c r="L47" i="11"/>
  <c r="K47" i="11"/>
  <c r="J47" i="11"/>
  <c r="I47" i="11"/>
  <c r="H47" i="11"/>
  <c r="G47" i="11"/>
  <c r="F47" i="11"/>
  <c r="E47" i="11"/>
  <c r="D47" i="11"/>
  <c r="C47" i="11"/>
</calcChain>
</file>

<file path=xl/sharedStrings.xml><?xml version="1.0" encoding="utf-8"?>
<sst xmlns="http://schemas.openxmlformats.org/spreadsheetml/2006/main" count="77" uniqueCount="73">
  <si>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</si>
  <si>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</si>
  <si>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</si>
  <si>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</si>
  <si>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</si>
  <si>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</si>
  <si>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</si>
  <si>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</si>
  <si>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</si>
  <si>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</si>
  <si>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</si>
  <si>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</si>
  <si>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</si>
  <si>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</si>
  <si>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</si>
  <si>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</si>
  <si>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</si>
  <si>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</si>
  <si>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</si>
  <si>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</si>
  <si>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</si>
  <si>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</si>
  <si>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</si>
  <si>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</si>
  <si>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</si>
  <si>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</si>
  <si>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</si>
  <si>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</si>
  <si>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</si>
  <si>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</si>
  <si>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</si>
  <si>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島本町</t>
  </si>
  <si>
    <t>豊能町</t>
  </si>
  <si>
    <t>能勢町</t>
  </si>
  <si>
    <t>忠岡町</t>
  </si>
  <si>
    <t>熊取町</t>
  </si>
  <si>
    <t>田尻町</t>
  </si>
  <si>
    <t>阪南市</t>
  </si>
  <si>
    <t>岬町</t>
  </si>
  <si>
    <t>太子町</t>
  </si>
  <si>
    <t>河南町</t>
  </si>
  <si>
    <t>千早赤阪村</t>
  </si>
  <si>
    <t>大阪狭山市</t>
  </si>
  <si>
    <t>Ⅰ　財政の健全化（点数分）</t>
    <rPh sb="2" eb="4">
      <t>ザイセイ</t>
    </rPh>
    <rPh sb="5" eb="7">
      <t>ケンゼン</t>
    </rPh>
    <rPh sb="7" eb="8">
      <t>カ</t>
    </rPh>
    <rPh sb="9" eb="11">
      <t>テンスウ</t>
    </rPh>
    <rPh sb="11" eb="12">
      <t>ブン</t>
    </rPh>
    <phoneticPr fontId="4"/>
  </si>
  <si>
    <t>Ⅱ　広域化の推進（点数分）</t>
    <rPh sb="2" eb="5">
      <t>コウイキカ</t>
    </rPh>
    <rPh sb="6" eb="8">
      <t>スイシン</t>
    </rPh>
    <rPh sb="9" eb="11">
      <t>テンスウ</t>
    </rPh>
    <rPh sb="11" eb="12">
      <t>ブン</t>
    </rPh>
    <phoneticPr fontId="4"/>
  </si>
  <si>
    <t>Ⅲ　健康づくり・医療費適正化（点数分）</t>
    <rPh sb="2" eb="4">
      <t>ケンコウ</t>
    </rPh>
    <rPh sb="8" eb="11">
      <t>イリョウヒ</t>
    </rPh>
    <rPh sb="11" eb="14">
      <t>テキセイカ</t>
    </rPh>
    <rPh sb="15" eb="17">
      <t>テンスウ</t>
    </rPh>
    <rPh sb="17" eb="18">
      <t>ブン</t>
    </rPh>
    <phoneticPr fontId="4"/>
  </si>
  <si>
    <t>合計
点数</t>
    <rPh sb="0" eb="2">
      <t>ゴウケイ</t>
    </rPh>
    <rPh sb="4" eb="6">
      <t>テンスウ</t>
    </rPh>
    <phoneticPr fontId="4"/>
  </si>
  <si>
    <t>（イ）</t>
    <phoneticPr fontId="4"/>
  </si>
  <si>
    <t>（ロ）</t>
    <phoneticPr fontId="4"/>
  </si>
  <si>
    <t>（ハ）</t>
    <phoneticPr fontId="4"/>
  </si>
  <si>
    <t>市町村交付額（円）</t>
    <rPh sb="0" eb="3">
      <t>シチョウソン</t>
    </rPh>
    <rPh sb="3" eb="6">
      <t>コウフガク</t>
    </rPh>
    <rPh sb="7" eb="8">
      <t>エン</t>
    </rPh>
    <phoneticPr fontId="4"/>
  </si>
  <si>
    <t>一人当たり
交付額(円）</t>
    <rPh sb="0" eb="2">
      <t>ヒトリ</t>
    </rPh>
    <rPh sb="2" eb="3">
      <t>ア</t>
    </rPh>
    <rPh sb="6" eb="9">
      <t>コウフガク</t>
    </rPh>
    <rPh sb="10" eb="11">
      <t>エン</t>
    </rPh>
    <phoneticPr fontId="4"/>
  </si>
  <si>
    <t>得点</t>
    <rPh sb="0" eb="2">
      <t>トクテン</t>
    </rPh>
    <phoneticPr fontId="4"/>
  </si>
  <si>
    <t>交付額(C)　＝
①×（B／B全体）</t>
    <rPh sb="0" eb="3">
      <t>コウフガク</t>
    </rPh>
    <rPh sb="15" eb="17">
      <t>ゼンタイ</t>
    </rPh>
    <phoneticPr fontId="4"/>
  </si>
  <si>
    <t>交付額(C)　＝
②×（B／B全体）</t>
    <rPh sb="0" eb="3">
      <t>コウフガク</t>
    </rPh>
    <rPh sb="15" eb="17">
      <t>ゼンタイ</t>
    </rPh>
    <phoneticPr fontId="4"/>
  </si>
  <si>
    <t>交付額(C)　＝
③×（B／B全体）</t>
    <rPh sb="0" eb="3">
      <t>コウフガク</t>
    </rPh>
    <rPh sb="15" eb="17">
      <t>ゼンタイ</t>
    </rPh>
    <phoneticPr fontId="4"/>
  </si>
  <si>
    <t>点数分交付額
Ⅰ+Ⅱ+Ⅲ(円）</t>
    <rPh sb="0" eb="2">
      <t>テンスウ</t>
    </rPh>
    <rPh sb="2" eb="3">
      <t>ブン</t>
    </rPh>
    <rPh sb="3" eb="6">
      <t>コウフガク</t>
    </rPh>
    <rPh sb="13" eb="14">
      <t>エン</t>
    </rPh>
    <phoneticPr fontId="4"/>
  </si>
  <si>
    <t>非肥満血圧高値・
血糖高値者への
受診勧奨事業</t>
    <rPh sb="0" eb="1">
      <t>ヒ</t>
    </rPh>
    <rPh sb="1" eb="3">
      <t>ヒマン</t>
    </rPh>
    <rPh sb="3" eb="5">
      <t>ケツアツ</t>
    </rPh>
    <rPh sb="5" eb="7">
      <t>コウチ</t>
    </rPh>
    <rPh sb="9" eb="11">
      <t>ケットウ</t>
    </rPh>
    <rPh sb="11" eb="13">
      <t>コウチ</t>
    </rPh>
    <rPh sb="13" eb="14">
      <t>シャ</t>
    </rPh>
    <rPh sb="17" eb="19">
      <t>ジュシン</t>
    </rPh>
    <rPh sb="19" eb="21">
      <t>カンショウ</t>
    </rPh>
    <rPh sb="21" eb="23">
      <t>ジギョウ</t>
    </rPh>
    <phoneticPr fontId="4"/>
  </si>
  <si>
    <t>交付額
（千円未満四捨五入）</t>
    <rPh sb="0" eb="3">
      <t>コウフガク</t>
    </rPh>
    <rPh sb="5" eb="7">
      <t>センエン</t>
    </rPh>
    <rPh sb="7" eb="9">
      <t>ミマン</t>
    </rPh>
    <rPh sb="9" eb="13">
      <t>シシャゴニュウ</t>
    </rPh>
    <phoneticPr fontId="4"/>
  </si>
  <si>
    <t>合計</t>
    <rPh sb="0" eb="2">
      <t>ゴウケイ</t>
    </rPh>
    <phoneticPr fontId="4"/>
  </si>
  <si>
    <t>（ホ）</t>
    <phoneticPr fontId="4"/>
  </si>
  <si>
    <t>（イ）+（ロ）+
（ハ）+（ニ）+（ホ）</t>
    <phoneticPr fontId="4"/>
  </si>
  <si>
    <t>（ニ）</t>
    <phoneticPr fontId="1"/>
  </si>
  <si>
    <t>保険料の著しい上昇の抑制その他国民健康保険事業の健全な運営の確保に係る経過措置</t>
    <phoneticPr fontId="1"/>
  </si>
  <si>
    <t>先駆的・効果的な取組促進事業</t>
    <rPh sb="0" eb="3">
      <t>センクテキ</t>
    </rPh>
    <rPh sb="4" eb="6">
      <t>コウカ</t>
    </rPh>
    <rPh sb="6" eb="7">
      <t>テキ</t>
    </rPh>
    <rPh sb="8" eb="10">
      <t>トリクミ</t>
    </rPh>
    <rPh sb="10" eb="12">
      <t>ソクシン</t>
    </rPh>
    <rPh sb="12" eb="14">
      <t>ジギョウ</t>
    </rPh>
    <phoneticPr fontId="4"/>
  </si>
  <si>
    <t>システム改修推進事業
（千円未満切捨て後）</t>
    <rPh sb="4" eb="6">
      <t>カイシュウ</t>
    </rPh>
    <rPh sb="6" eb="8">
      <t>スイシン</t>
    </rPh>
    <rPh sb="8" eb="10">
      <t>ジギョウ</t>
    </rPh>
    <rPh sb="12" eb="14">
      <t>センエン</t>
    </rPh>
    <rPh sb="14" eb="16">
      <t>ミマン</t>
    </rPh>
    <rPh sb="16" eb="18">
      <t>キリス</t>
    </rPh>
    <rPh sb="19" eb="20">
      <t>ゴ</t>
    </rPh>
    <phoneticPr fontId="4"/>
  </si>
  <si>
    <t>（得点）×A
(B)</t>
    <rPh sb="1" eb="3">
      <t>トクテン</t>
    </rPh>
    <phoneticPr fontId="4"/>
  </si>
  <si>
    <t>市町村名</t>
    <rPh sb="0" eb="3">
      <t>シチョウソン</t>
    </rPh>
    <rPh sb="3" eb="4">
      <t>メイ</t>
    </rPh>
    <phoneticPr fontId="4"/>
  </si>
  <si>
    <t>被保険者数
R４.５.31
R5保険者努力より　(A)</t>
    <rPh sb="0" eb="4">
      <t>ヒホケンシャ</t>
    </rPh>
    <rPh sb="4" eb="5">
      <t>スウ</t>
    </rPh>
    <rPh sb="16" eb="19">
      <t>ホケンシャ</t>
    </rPh>
    <rPh sb="19" eb="21">
      <t>ドリョク</t>
    </rPh>
    <phoneticPr fontId="4"/>
  </si>
  <si>
    <t>令和５年度　保険給付費等交付金（特別交付金）大阪府繰入分</t>
    <rPh sb="0" eb="2">
      <t>レイワ</t>
    </rPh>
    <rPh sb="3" eb="5">
      <t>ネンド</t>
    </rPh>
    <rPh sb="4" eb="5">
      <t>ド</t>
    </rPh>
    <rPh sb="6" eb="8">
      <t>ホケン</t>
    </rPh>
    <rPh sb="8" eb="10">
      <t>キュウフ</t>
    </rPh>
    <rPh sb="10" eb="11">
      <t>ヒ</t>
    </rPh>
    <rPh sb="11" eb="12">
      <t>トウ</t>
    </rPh>
    <rPh sb="12" eb="15">
      <t>コウフキン</t>
    </rPh>
    <rPh sb="16" eb="18">
      <t>トクベツ</t>
    </rPh>
    <rPh sb="18" eb="21">
      <t>コウフキン</t>
    </rPh>
    <rPh sb="22" eb="25">
      <t>オオサカフ</t>
    </rPh>
    <rPh sb="25" eb="27">
      <t>クリイレ</t>
    </rPh>
    <rPh sb="27" eb="28">
      <t>ブン</t>
    </rPh>
    <phoneticPr fontId="4"/>
  </si>
  <si>
    <t>(①)</t>
    <phoneticPr fontId="1"/>
  </si>
  <si>
    <t>(②)</t>
    <phoneticPr fontId="1"/>
  </si>
  <si>
    <t>(③)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</si>
</sst>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name val="游ゴシック"/>
      <family val="2"/>
      <scheme val="minor"/>
    </font>
    <font>
      <sz val="11"/>
      <name val="游ゴシック"/>
      <family val="3"/>
      <charset val="128"/>
      <scheme val="minor"/>
    </font>
    <font>
      <b/>
      <sz val="11"/>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sz val="10"/>
      <name val="游ゴシック Light"/>
      <family val="3"/>
      <charset val="128"/>
      <scheme val="major"/>
    </font>
    <font>
      <sz val="11"/>
      <name val="游ゴシック Light"/>
      <family val="3"/>
      <charset val="128"/>
      <scheme val="major"/>
    </font>
  </fonts>
  <fills count="3">
    <fill>
      <patternFill patternType="none"/>
    </fill>
    <fill>
      <patternFill patternType="gray125"/>
    </fill>
    <fill>
      <patternFill patternType="solid">
        <fgColor rgb="FFFFFF00"/>
        <bgColor indexed="64"/>
      </patternFill>
    </fill>
  </fills>
  <borders count="40">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medium">
        <color auto="1"/>
      </right>
      <top/>
      <bottom style="medium">
        <color auto="1"/>
      </bottom>
      <diagonal/>
    </border>
    <border>
      <left/>
      <right style="thin">
        <color indexed="64"/>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auto="1"/>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s>
  <cellStyleXfs count="4">
    <xf numFmtId="0" fontId="0" fillId="0" borderId="0">
      <alignment vertical="center"/>
    </xf>
    <xf numFmtId="0" fontId="3" fillId="0" borderId="0">
      <alignment vertical="center"/>
    </xf>
    <xf numFmtId="0" fontId="2" fillId="0" borderId="0">
      <alignment vertical="center"/>
    </xf>
    <xf numFmtId="38" fontId="3" fillId="0" borderId="0" applyFont="0" applyFill="0" applyBorder="0" applyAlignment="0" applyProtection="0">
      <alignment vertical="center"/>
    </xf>
  </cellStyleXfs>
  <cellXfs count="84">
    <xf numFmtId="0" fontId="0" fillId="0" borderId="0" xfId="0">
      <alignment vertical="center"/>
    </xf>
    <xf numFmtId="0" fontId="5" fillId="0" borderId="0" xfId="0" applyFont="1" applyAlignment="1"/>
    <xf numFmtId="176" fontId="6" fillId="0" borderId="0" xfId="0" applyNumberFormat="1" applyFont="1" applyAlignment="1">
      <alignment horizontal="center"/>
    </xf>
    <xf numFmtId="0" fontId="6" fillId="0" borderId="0" xfId="0" applyFont="1" applyAlignment="1">
      <alignment horizontal="center"/>
    </xf>
    <xf numFmtId="177" fontId="6" fillId="0" borderId="0" xfId="0" applyNumberFormat="1" applyFont="1" applyAlignment="1"/>
    <xf numFmtId="0" fontId="6" fillId="0" borderId="0" xfId="0" applyFont="1" applyAlignment="1">
      <alignment horizontal="right"/>
    </xf>
    <xf numFmtId="177" fontId="8" fillId="0" borderId="0" xfId="0" applyNumberFormat="1" applyFont="1" applyAlignment="1"/>
    <xf numFmtId="0" fontId="6" fillId="0" borderId="0" xfId="0" applyFont="1" applyAlignment="1">
      <alignment horizontal="center" vertical="center"/>
    </xf>
    <xf numFmtId="177" fontId="11" fillId="0" borderId="30" xfId="0" applyNumberFormat="1" applyFont="1" applyFill="1" applyBorder="1" applyAlignment="1">
      <alignment horizontal="center" vertical="center" wrapText="1"/>
    </xf>
    <xf numFmtId="177" fontId="11" fillId="0" borderId="5" xfId="0" applyNumberFormat="1" applyFont="1" applyFill="1" applyBorder="1" applyAlignment="1">
      <alignment horizontal="center" vertical="center" wrapText="1"/>
    </xf>
    <xf numFmtId="177" fontId="11" fillId="0" borderId="34" xfId="0" applyNumberFormat="1" applyFont="1" applyFill="1" applyBorder="1" applyAlignment="1">
      <alignment horizontal="center" vertical="center" wrapText="1"/>
    </xf>
    <xf numFmtId="177" fontId="11" fillId="0" borderId="34" xfId="0" applyNumberFormat="1" applyFont="1" applyFill="1" applyBorder="1" applyAlignment="1">
      <alignment horizontal="center" vertical="center"/>
    </xf>
    <xf numFmtId="177" fontId="11" fillId="0" borderId="3" xfId="0" applyNumberFormat="1" applyFont="1" applyFill="1" applyBorder="1" applyAlignment="1">
      <alignment horizontal="center" vertical="center" wrapText="1"/>
    </xf>
    <xf numFmtId="177" fontId="11" fillId="0" borderId="35" xfId="0" applyNumberFormat="1" applyFont="1" applyFill="1" applyBorder="1" applyAlignment="1">
      <alignment horizontal="center" vertical="center"/>
    </xf>
    <xf numFmtId="177" fontId="11" fillId="0" borderId="7" xfId="0" applyNumberFormat="1" applyFont="1" applyFill="1" applyBorder="1" applyAlignment="1">
      <alignment horizontal="center" vertical="center" wrapText="1"/>
    </xf>
    <xf numFmtId="177" fontId="6" fillId="0" borderId="0" xfId="0" applyNumberFormat="1" applyFont="1" applyAlignment="1">
      <alignment shrinkToFit="1"/>
    </xf>
    <xf numFmtId="177" fontId="6" fillId="0" borderId="0" xfId="0" applyNumberFormat="1" applyFont="1" applyAlignment="1">
      <alignment horizontal="center" shrinkToFit="1"/>
    </xf>
    <xf numFmtId="177" fontId="6" fillId="0" borderId="0" xfId="0" applyNumberFormat="1" applyFont="1" applyAlignment="1">
      <alignment horizontal="right" shrinkToFit="1"/>
    </xf>
    <xf numFmtId="177" fontId="7" fillId="0" borderId="0" xfId="0" applyNumberFormat="1" applyFont="1" applyAlignment="1">
      <alignment horizontal="right" shrinkToFit="1"/>
    </xf>
    <xf numFmtId="0" fontId="8" fillId="0" borderId="24"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177" fontId="8" fillId="0" borderId="29"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9" fillId="0" borderId="12" xfId="0" applyFont="1" applyFill="1" applyBorder="1" applyAlignment="1">
      <alignment horizontal="center" vertical="center" wrapText="1" shrinkToFit="1"/>
    </xf>
    <xf numFmtId="0" fontId="9" fillId="0" borderId="15" xfId="0" applyFont="1" applyFill="1" applyBorder="1" applyAlignment="1">
      <alignment horizontal="center" vertical="center" wrapText="1" shrinkToFit="1"/>
    </xf>
    <xf numFmtId="177" fontId="11" fillId="0" borderId="14" xfId="0" applyNumberFormat="1" applyFont="1" applyFill="1" applyBorder="1" applyAlignment="1">
      <alignment horizontal="right" vertical="center"/>
    </xf>
    <xf numFmtId="177" fontId="11" fillId="0" borderId="9" xfId="0" applyNumberFormat="1" applyFont="1" applyFill="1" applyBorder="1" applyAlignment="1">
      <alignment horizontal="right" vertical="center"/>
    </xf>
    <xf numFmtId="177" fontId="11" fillId="0" borderId="33" xfId="0" applyNumberFormat="1" applyFont="1" applyFill="1" applyBorder="1" applyAlignment="1">
      <alignment vertical="center"/>
    </xf>
    <xf numFmtId="177" fontId="11" fillId="0" borderId="3" xfId="0" applyNumberFormat="1" applyFont="1" applyFill="1" applyBorder="1" applyAlignment="1">
      <alignment horizontal="right" vertical="center"/>
    </xf>
    <xf numFmtId="177" fontId="11" fillId="0" borderId="4" xfId="0" applyNumberFormat="1" applyFont="1" applyFill="1" applyBorder="1" applyAlignment="1">
      <alignment horizontal="right" vertical="center"/>
    </xf>
    <xf numFmtId="177" fontId="11" fillId="0" borderId="34" xfId="0" applyNumberFormat="1" applyFont="1" applyFill="1" applyBorder="1" applyAlignment="1">
      <alignment vertical="center"/>
    </xf>
    <xf numFmtId="177" fontId="11" fillId="0" borderId="8" xfId="0" applyNumberFormat="1" applyFont="1" applyFill="1" applyBorder="1" applyAlignment="1">
      <alignment horizontal="right" vertical="center"/>
    </xf>
    <xf numFmtId="177" fontId="11" fillId="0" borderId="12" xfId="0" applyNumberFormat="1" applyFont="1" applyFill="1" applyBorder="1" applyAlignment="1">
      <alignment horizontal="right" vertical="center"/>
    </xf>
    <xf numFmtId="177" fontId="11" fillId="0" borderId="35" xfId="0" applyNumberFormat="1" applyFont="1" applyFill="1" applyBorder="1" applyAlignment="1">
      <alignment vertical="center"/>
    </xf>
    <xf numFmtId="0" fontId="4" fillId="0" borderId="25" xfId="0" applyFont="1" applyFill="1" applyBorder="1" applyAlignment="1">
      <alignment horizontal="center" vertical="center" wrapText="1"/>
    </xf>
    <xf numFmtId="177" fontId="11" fillId="2" borderId="2" xfId="0" applyNumberFormat="1" applyFont="1" applyFill="1" applyBorder="1" applyAlignment="1">
      <alignment horizontal="right" vertical="center"/>
    </xf>
    <xf numFmtId="177" fontId="11" fillId="2" borderId="4" xfId="0" applyNumberFormat="1" applyFont="1" applyFill="1" applyBorder="1" applyAlignment="1">
      <alignment horizontal="right" vertical="center"/>
    </xf>
    <xf numFmtId="0" fontId="6" fillId="0" borderId="0" xfId="0" applyFont="1" applyFill="1" applyAlignment="1">
      <alignment horizontal="left" vertical="center"/>
    </xf>
    <xf numFmtId="177" fontId="6" fillId="0" borderId="0" xfId="0" applyNumberFormat="1" applyFont="1" applyAlignment="1">
      <alignment horizontal="center"/>
    </xf>
    <xf numFmtId="177" fontId="11" fillId="2" borderId="15" xfId="0" applyNumberFormat="1" applyFont="1" applyFill="1" applyBorder="1" applyAlignment="1">
      <alignment horizontal="right" vertical="center"/>
    </xf>
    <xf numFmtId="177" fontId="12" fillId="0" borderId="0" xfId="0" applyNumberFormat="1" applyFont="1" applyAlignment="1">
      <alignment horizontal="right" shrinkToFit="1"/>
    </xf>
    <xf numFmtId="0" fontId="8" fillId="0" borderId="22" xfId="0" applyFont="1" applyFill="1" applyBorder="1" applyAlignment="1">
      <alignment horizontal="center" vertical="center" wrapText="1"/>
    </xf>
    <xf numFmtId="177" fontId="11" fillId="0" borderId="31" xfId="0" applyNumberFormat="1" applyFont="1" applyFill="1" applyBorder="1" applyAlignment="1">
      <alignment horizontal="right" vertical="center" wrapText="1"/>
    </xf>
    <xf numFmtId="177" fontId="11" fillId="0" borderId="32" xfId="0" applyNumberFormat="1" applyFont="1" applyFill="1" applyBorder="1" applyAlignment="1">
      <alignment horizontal="right" vertical="center" wrapText="1"/>
    </xf>
    <xf numFmtId="177" fontId="11" fillId="0" borderId="37" xfId="0" applyNumberFormat="1" applyFont="1" applyFill="1" applyBorder="1" applyAlignment="1">
      <alignment horizontal="right" vertical="center" wrapText="1"/>
    </xf>
    <xf numFmtId="177" fontId="11" fillId="0" borderId="18" xfId="0" applyNumberFormat="1" applyFont="1" applyFill="1" applyBorder="1" applyAlignment="1">
      <alignment horizontal="right" vertical="center" wrapText="1"/>
    </xf>
    <xf numFmtId="177" fontId="6" fillId="0" borderId="0" xfId="0" applyNumberFormat="1" applyFont="1" applyFill="1" applyAlignment="1">
      <alignment horizontal="right" shrinkToFit="1"/>
    </xf>
    <xf numFmtId="177" fontId="11" fillId="0" borderId="13" xfId="0" applyNumberFormat="1" applyFont="1" applyFill="1" applyBorder="1" applyAlignment="1">
      <alignment horizontal="right" vertical="center" wrapText="1"/>
    </xf>
    <xf numFmtId="177" fontId="11" fillId="0" borderId="6" xfId="0" applyNumberFormat="1" applyFont="1" applyFill="1" applyBorder="1" applyAlignment="1">
      <alignment horizontal="right" vertical="center" wrapText="1"/>
    </xf>
    <xf numFmtId="177" fontId="11" fillId="0" borderId="38" xfId="0" applyNumberFormat="1" applyFont="1" applyFill="1" applyBorder="1" applyAlignment="1">
      <alignment horizontal="right" vertical="center" wrapText="1"/>
    </xf>
    <xf numFmtId="177" fontId="11" fillId="0" borderId="1" xfId="2" applyNumberFormat="1" applyFont="1" applyBorder="1" applyProtection="1">
      <alignment vertical="center"/>
      <protection locked="0"/>
    </xf>
    <xf numFmtId="177" fontId="11" fillId="0" borderId="39" xfId="2" applyNumberFormat="1" applyFont="1" applyBorder="1" applyProtection="1">
      <alignment vertical="center"/>
      <protection locked="0"/>
    </xf>
    <xf numFmtId="177" fontId="11" fillId="0" borderId="39" xfId="3" applyNumberFormat="1" applyFont="1" applyFill="1" applyBorder="1" applyAlignment="1" applyProtection="1">
      <alignment vertical="center"/>
      <protection locked="0"/>
    </xf>
    <xf numFmtId="177" fontId="11" fillId="0" borderId="17" xfId="3" applyNumberFormat="1" applyFont="1" applyFill="1" applyBorder="1" applyAlignment="1" applyProtection="1">
      <alignment vertical="center"/>
      <protection locked="0"/>
    </xf>
    <xf numFmtId="177" fontId="11" fillId="0" borderId="12" xfId="0" applyNumberFormat="1" applyFont="1" applyFill="1" applyBorder="1" applyAlignment="1">
      <alignment horizontal="center" vertical="center" wrapText="1"/>
    </xf>
    <xf numFmtId="177" fontId="11" fillId="0" borderId="31" xfId="0" applyNumberFormat="1" applyFont="1" applyFill="1" applyBorder="1" applyAlignment="1">
      <alignment horizontal="center" vertical="center"/>
    </xf>
    <xf numFmtId="177" fontId="11" fillId="0" borderId="36" xfId="0" applyNumberFormat="1" applyFont="1" applyFill="1" applyBorder="1" applyAlignment="1">
      <alignment horizontal="center" vertical="center"/>
    </xf>
    <xf numFmtId="177" fontId="11" fillId="0" borderId="33" xfId="0" applyNumberFormat="1" applyFont="1" applyFill="1" applyBorder="1" applyAlignment="1">
      <alignment horizontal="right" vertical="center"/>
    </xf>
    <xf numFmtId="177" fontId="11" fillId="0" borderId="32" xfId="0" applyNumberFormat="1" applyFont="1" applyFill="1" applyBorder="1" applyAlignment="1">
      <alignment horizontal="right" vertical="center"/>
    </xf>
    <xf numFmtId="176" fontId="12" fillId="0" borderId="33" xfId="0" applyNumberFormat="1" applyFont="1" applyBorder="1" applyAlignment="1">
      <alignment horizontal="right" vertical="center"/>
    </xf>
    <xf numFmtId="177" fontId="11" fillId="0" borderId="30" xfId="0" applyNumberFormat="1" applyFont="1" applyFill="1" applyBorder="1" applyAlignment="1">
      <alignment horizontal="right" vertical="center"/>
    </xf>
    <xf numFmtId="176" fontId="12" fillId="0" borderId="34" xfId="0" applyNumberFormat="1" applyFont="1" applyBorder="1">
      <alignment vertical="center"/>
    </xf>
    <xf numFmtId="177" fontId="11" fillId="0" borderId="11" xfId="0" applyNumberFormat="1" applyFont="1" applyFill="1" applyBorder="1" applyAlignment="1">
      <alignment horizontal="right" vertical="center"/>
    </xf>
    <xf numFmtId="177" fontId="11" fillId="0" borderId="25" xfId="0" applyNumberFormat="1" applyFont="1" applyFill="1" applyBorder="1" applyAlignment="1">
      <alignment horizontal="right" vertical="center"/>
    </xf>
    <xf numFmtId="177" fontId="11" fillId="0" borderId="18" xfId="0" applyNumberFormat="1" applyFont="1" applyFill="1" applyBorder="1" applyAlignment="1">
      <alignment horizontal="right" vertical="center"/>
    </xf>
    <xf numFmtId="176" fontId="12" fillId="0" borderId="35" xfId="0" applyNumberFormat="1" applyFont="1" applyBorder="1">
      <alignment vertical="center"/>
    </xf>
    <xf numFmtId="0" fontId="8" fillId="0" borderId="2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23" xfId="0" applyFont="1" applyFill="1" applyBorder="1" applyAlignment="1">
      <alignment horizontal="center" vertical="center" shrinkToFit="1"/>
    </xf>
    <xf numFmtId="0" fontId="9" fillId="0" borderId="24" xfId="0" applyFont="1" applyFill="1" applyBorder="1" applyAlignment="1">
      <alignment horizontal="center" vertical="center" shrinkToFit="1"/>
    </xf>
    <xf numFmtId="0" fontId="9" fillId="0" borderId="19"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6" fillId="0" borderId="19" xfId="0" applyFont="1" applyBorder="1" applyAlignment="1">
      <alignment horizontal="center" vertical="center"/>
    </xf>
    <xf numFmtId="0" fontId="6" fillId="0" borderId="25" xfId="0" applyFont="1" applyBorder="1" applyAlignment="1">
      <alignment horizontal="center" vertical="center"/>
    </xf>
    <xf numFmtId="176" fontId="9" fillId="0" borderId="16" xfId="0" applyNumberFormat="1" applyFont="1" applyFill="1" applyBorder="1" applyAlignment="1">
      <alignment horizontal="center" vertical="center" wrapText="1"/>
    </xf>
    <xf numFmtId="176" fontId="9" fillId="0" borderId="17" xfId="0" applyNumberFormat="1"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10" xfId="0" applyFont="1" applyFill="1" applyBorder="1" applyAlignment="1">
      <alignment horizontal="center" vertical="center" wrapText="1"/>
    </xf>
  </cellXfs>
  <cellStyles count="4">
    <cellStyle name="桁区切り 2 2 2" xfId="3" xr:uid="{00000000-0005-0000-0000-000001000000}"/>
    <cellStyle name="標準" xfId="0" builtinId="0"/>
    <cellStyle name="標準 3" xfId="1" xr:uid="{00000000-0005-0000-0000-000003000000}"/>
    <cellStyle name="標準 7" xfId="2"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U48"/>
  <sheetViews>
    <sheetView tabSelected="1" view="pageBreakPreview" zoomScaleNormal="100" zoomScaleSheetLayoutView="100" workbookViewId="0">
      <pane xSplit="1" topLeftCell="B1" activePane="topRight" state="frozen"/>
      <selection pane="topRight" activeCell="I47" sqref="I47"/>
    </sheetView>
  </sheetViews>
  <sheetFormatPr defaultColWidth="9" defaultRowHeight="18" x14ac:dyDescent="0.45"/>
  <cols>
    <col min="1" max="1" width="3.69921875" style="1" bestFit="1" customWidth="1"/>
    <col min="2" max="2" width="11" style="3" customWidth="1"/>
    <col min="3" max="3" width="11.5" style="2" customWidth="1"/>
    <col min="4" max="4" width="7.09765625" style="3" customWidth="1"/>
    <col min="5" max="5" width="12.19921875" style="3" customWidth="1"/>
    <col min="6" max="6" width="16.8984375" style="3" customWidth="1"/>
    <col min="7" max="7" width="8.59765625" style="3" customWidth="1"/>
    <col min="8" max="8" width="15" style="3" customWidth="1"/>
    <col min="9" max="9" width="14.5" style="3" customWidth="1"/>
    <col min="10" max="10" width="7.09765625" style="3" customWidth="1"/>
    <col min="11" max="11" width="12.8984375" style="3" customWidth="1"/>
    <col min="12" max="12" width="16.19921875" style="4" customWidth="1"/>
    <col min="13" max="13" width="7.5" style="1" customWidth="1"/>
    <col min="14" max="14" width="13.59765625" style="5" customWidth="1"/>
    <col min="15" max="15" width="14.3984375" style="5" customWidth="1"/>
    <col min="16" max="16" width="12.09765625" style="5" customWidth="1"/>
    <col min="17" max="17" width="13.09765625" style="5" customWidth="1"/>
    <col min="18" max="18" width="12.8984375" style="5" customWidth="1"/>
    <col min="19" max="19" width="12.09765625" style="5" customWidth="1"/>
    <col min="20" max="20" width="16.59765625" style="5" customWidth="1"/>
    <col min="21" max="21" width="9.09765625" style="1" customWidth="1"/>
    <col min="22" max="16384" width="9" style="1"/>
  </cols>
  <sheetData>
    <row r="1" spans="1:21" ht="18" customHeight="1" thickBot="1" x14ac:dyDescent="0.5">
      <c r="B1" s="41" t="s">
        <v>69</v>
      </c>
      <c r="T1" s="3"/>
    </row>
    <row r="2" spans="1:21" s="7" customFormat="1" ht="17.25" customHeight="1" thickBot="1" x14ac:dyDescent="0.5">
      <c r="B2" s="76" t="s">
        <v>67</v>
      </c>
      <c r="C2" s="78" t="s">
        <v>68</v>
      </c>
      <c r="D2" s="80" t="s">
        <v>43</v>
      </c>
      <c r="E2" s="81"/>
      <c r="F2" s="82"/>
      <c r="G2" s="81" t="s">
        <v>44</v>
      </c>
      <c r="H2" s="81"/>
      <c r="I2" s="82"/>
      <c r="J2" s="83" t="s">
        <v>45</v>
      </c>
      <c r="K2" s="83"/>
      <c r="L2" s="83"/>
      <c r="M2" s="70" t="s">
        <v>46</v>
      </c>
      <c r="N2" s="19" t="s">
        <v>47</v>
      </c>
      <c r="O2" s="20" t="s">
        <v>48</v>
      </c>
      <c r="P2" s="20" t="s">
        <v>49</v>
      </c>
      <c r="Q2" s="20" t="s">
        <v>62</v>
      </c>
      <c r="R2" s="20" t="s">
        <v>60</v>
      </c>
      <c r="S2" s="72" t="s">
        <v>50</v>
      </c>
      <c r="T2" s="73"/>
      <c r="U2" s="74" t="s">
        <v>51</v>
      </c>
    </row>
    <row r="3" spans="1:21" s="7" customFormat="1" ht="50.25" customHeight="1" thickBot="1" x14ac:dyDescent="0.5">
      <c r="B3" s="77"/>
      <c r="C3" s="79"/>
      <c r="D3" s="22" t="s">
        <v>52</v>
      </c>
      <c r="E3" s="21" t="s">
        <v>66</v>
      </c>
      <c r="F3" s="45" t="s">
        <v>53</v>
      </c>
      <c r="G3" s="21" t="s">
        <v>52</v>
      </c>
      <c r="H3" s="21" t="s">
        <v>66</v>
      </c>
      <c r="I3" s="45" t="s">
        <v>54</v>
      </c>
      <c r="J3" s="21" t="s">
        <v>52</v>
      </c>
      <c r="K3" s="23" t="s">
        <v>66</v>
      </c>
      <c r="L3" s="24" t="s">
        <v>55</v>
      </c>
      <c r="M3" s="71"/>
      <c r="N3" s="25" t="s">
        <v>56</v>
      </c>
      <c r="O3" s="26" t="s">
        <v>65</v>
      </c>
      <c r="P3" s="26" t="s">
        <v>64</v>
      </c>
      <c r="Q3" s="38" t="s">
        <v>63</v>
      </c>
      <c r="R3" s="26" t="s">
        <v>57</v>
      </c>
      <c r="S3" s="27" t="s">
        <v>61</v>
      </c>
      <c r="T3" s="28" t="s">
        <v>58</v>
      </c>
      <c r="U3" s="75"/>
    </row>
    <row r="4" spans="1:21" s="6" customFormat="1" ht="17.25" customHeight="1" x14ac:dyDescent="0.4">
      <c r="A4" s="6">
        <v>1</v>
      </c>
      <c r="B4" s="8" t="s">
        <v>0</v>
      </c>
      <c r="C4" s="54">
        <v>596308</v>
      </c>
      <c r="D4" s="9">
        <v>99</v>
      </c>
      <c r="E4" s="46">
        <v>59034492</v>
      </c>
      <c r="F4" s="47">
        <v>188100107.98470485</v>
      </c>
      <c r="G4" s="59">
        <v>84</v>
      </c>
      <c r="H4" s="46">
        <v>50089872</v>
      </c>
      <c r="I4" s="47">
        <v>200838448.17275074</v>
      </c>
      <c r="J4" s="59">
        <v>85</v>
      </c>
      <c r="K4" s="46">
        <v>50686180</v>
      </c>
      <c r="L4" s="51">
        <v>242102333.69901937</v>
      </c>
      <c r="M4" s="9">
        <v>268</v>
      </c>
      <c r="N4" s="29">
        <v>631040889.85647488</v>
      </c>
      <c r="O4" s="61">
        <v>0</v>
      </c>
      <c r="P4" s="62">
        <v>0</v>
      </c>
      <c r="Q4" s="62">
        <v>0</v>
      </c>
      <c r="R4" s="63">
        <v>6595000</v>
      </c>
      <c r="S4" s="30">
        <v>637635889.85647488</v>
      </c>
      <c r="T4" s="39">
        <v>637636000</v>
      </c>
      <c r="U4" s="31">
        <v>1069.3064657861373</v>
      </c>
    </row>
    <row r="5" spans="1:21" s="6" customFormat="1" ht="17.25" customHeight="1" x14ac:dyDescent="0.4">
      <c r="A5" s="6">
        <v>2</v>
      </c>
      <c r="B5" s="10" t="s">
        <v>1</v>
      </c>
      <c r="C5" s="55">
        <v>167614</v>
      </c>
      <c r="D5" s="9">
        <v>125</v>
      </c>
      <c r="E5" s="46">
        <v>20951750</v>
      </c>
      <c r="F5" s="47">
        <v>66758030.83845526</v>
      </c>
      <c r="G5" s="59">
        <v>84</v>
      </c>
      <c r="H5" s="46">
        <v>14079576</v>
      </c>
      <c r="I5" s="47">
        <v>56452933.135271437</v>
      </c>
      <c r="J5" s="59">
        <v>58</v>
      </c>
      <c r="K5" s="46">
        <v>9721612</v>
      </c>
      <c r="L5" s="51">
        <v>46435240.38537509</v>
      </c>
      <c r="M5" s="9">
        <v>267</v>
      </c>
      <c r="N5" s="29">
        <v>169646204.35910177</v>
      </c>
      <c r="O5" s="64">
        <v>0</v>
      </c>
      <c r="P5" s="62">
        <v>0</v>
      </c>
      <c r="Q5" s="62">
        <v>93717002.249030173</v>
      </c>
      <c r="R5" s="65">
        <v>374000</v>
      </c>
      <c r="S5" s="32">
        <v>263737206.60813195</v>
      </c>
      <c r="T5" s="40">
        <v>263737000</v>
      </c>
      <c r="U5" s="34">
        <v>1573.4783490639206</v>
      </c>
    </row>
    <row r="6" spans="1:21" s="6" customFormat="1" ht="17.25" customHeight="1" x14ac:dyDescent="0.4">
      <c r="A6" s="6">
        <v>3</v>
      </c>
      <c r="B6" s="10" t="s">
        <v>2</v>
      </c>
      <c r="C6" s="55">
        <v>40236</v>
      </c>
      <c r="D6" s="9">
        <v>100</v>
      </c>
      <c r="E6" s="46">
        <v>4023600</v>
      </c>
      <c r="F6" s="47">
        <v>12820294.862319786</v>
      </c>
      <c r="G6" s="59">
        <v>146</v>
      </c>
      <c r="H6" s="46">
        <v>5874456</v>
      </c>
      <c r="I6" s="47">
        <v>23553995.644051649</v>
      </c>
      <c r="J6" s="59">
        <v>90</v>
      </c>
      <c r="K6" s="46">
        <v>3621240</v>
      </c>
      <c r="L6" s="51">
        <v>17296838.208841875</v>
      </c>
      <c r="M6" s="9">
        <v>336</v>
      </c>
      <c r="N6" s="29">
        <v>53671128.715213314</v>
      </c>
      <c r="O6" s="64">
        <v>0</v>
      </c>
      <c r="P6" s="62">
        <v>0</v>
      </c>
      <c r="Q6" s="62">
        <v>0</v>
      </c>
      <c r="R6" s="65">
        <v>660000</v>
      </c>
      <c r="S6" s="32">
        <v>54331128.715213314</v>
      </c>
      <c r="T6" s="40">
        <v>54331000</v>
      </c>
      <c r="U6" s="34">
        <v>1350.308181727806</v>
      </c>
    </row>
    <row r="7" spans="1:21" s="6" customFormat="1" ht="17.25" customHeight="1" x14ac:dyDescent="0.4">
      <c r="A7" s="6">
        <v>4</v>
      </c>
      <c r="B7" s="10" t="s">
        <v>3</v>
      </c>
      <c r="C7" s="55">
        <v>74962</v>
      </c>
      <c r="D7" s="9">
        <v>104</v>
      </c>
      <c r="E7" s="46">
        <v>7796048</v>
      </c>
      <c r="F7" s="47">
        <v>24840350.462471031</v>
      </c>
      <c r="G7" s="59">
        <v>24</v>
      </c>
      <c r="H7" s="46">
        <v>1799088</v>
      </c>
      <c r="I7" s="47">
        <v>7213554.908789102</v>
      </c>
      <c r="J7" s="59">
        <v>112</v>
      </c>
      <c r="K7" s="46">
        <v>8395744</v>
      </c>
      <c r="L7" s="51">
        <v>40102237.247698285</v>
      </c>
      <c r="M7" s="9">
        <v>240</v>
      </c>
      <c r="N7" s="29">
        <v>72156142.618958414</v>
      </c>
      <c r="O7" s="64">
        <v>0</v>
      </c>
      <c r="P7" s="62">
        <v>262240</v>
      </c>
      <c r="Q7" s="62">
        <v>63245446.56994617</v>
      </c>
      <c r="R7" s="65">
        <v>116000</v>
      </c>
      <c r="S7" s="32">
        <v>135779829.18890458</v>
      </c>
      <c r="T7" s="40">
        <v>135780000</v>
      </c>
      <c r="U7" s="34">
        <v>1811.3177343187215</v>
      </c>
    </row>
    <row r="8" spans="1:21" s="6" customFormat="1" ht="17.25" customHeight="1" x14ac:dyDescent="0.4">
      <c r="A8" s="6">
        <v>5</v>
      </c>
      <c r="B8" s="10" t="s">
        <v>4</v>
      </c>
      <c r="C8" s="55">
        <v>19314</v>
      </c>
      <c r="D8" s="9">
        <v>114</v>
      </c>
      <c r="E8" s="46">
        <v>2201796</v>
      </c>
      <c r="F8" s="47">
        <v>7015526.878088343</v>
      </c>
      <c r="G8" s="59">
        <v>139</v>
      </c>
      <c r="H8" s="46">
        <v>2684646</v>
      </c>
      <c r="I8" s="47">
        <v>10764254.628823619</v>
      </c>
      <c r="J8" s="59">
        <v>71</v>
      </c>
      <c r="K8" s="46">
        <v>1371294</v>
      </c>
      <c r="L8" s="51">
        <v>6549980.2428879645</v>
      </c>
      <c r="M8" s="9">
        <v>324</v>
      </c>
      <c r="N8" s="29">
        <v>24329761.74979993</v>
      </c>
      <c r="O8" s="64">
        <v>0</v>
      </c>
      <c r="P8" s="62">
        <v>0</v>
      </c>
      <c r="Q8" s="62">
        <v>0</v>
      </c>
      <c r="R8" s="65">
        <v>0</v>
      </c>
      <c r="S8" s="32">
        <v>24329761.74979993</v>
      </c>
      <c r="T8" s="40">
        <v>24330000</v>
      </c>
      <c r="U8" s="34">
        <v>1259.7079838459149</v>
      </c>
    </row>
    <row r="9" spans="1:21" s="6" customFormat="1" ht="17.25" customHeight="1" x14ac:dyDescent="0.4">
      <c r="A9" s="6">
        <v>6</v>
      </c>
      <c r="B9" s="10" t="s">
        <v>5</v>
      </c>
      <c r="C9" s="56">
        <v>64149</v>
      </c>
      <c r="D9" s="9">
        <v>80</v>
      </c>
      <c r="E9" s="46">
        <v>5131920</v>
      </c>
      <c r="F9" s="47">
        <v>16351706.832149358</v>
      </c>
      <c r="G9" s="59">
        <v>29</v>
      </c>
      <c r="H9" s="46">
        <v>1860321</v>
      </c>
      <c r="I9" s="47">
        <v>7459072.4197334703</v>
      </c>
      <c r="J9" s="59">
        <v>93</v>
      </c>
      <c r="K9" s="46">
        <v>5965857</v>
      </c>
      <c r="L9" s="51">
        <v>28495891.823266827</v>
      </c>
      <c r="M9" s="9">
        <v>202</v>
      </c>
      <c r="N9" s="29">
        <v>52306671.075149655</v>
      </c>
      <c r="O9" s="64">
        <v>15275000</v>
      </c>
      <c r="P9" s="62">
        <v>0</v>
      </c>
      <c r="Q9" s="62">
        <v>29340115.664164647</v>
      </c>
      <c r="R9" s="65">
        <v>2845000</v>
      </c>
      <c r="S9" s="32">
        <v>99766786.739314303</v>
      </c>
      <c r="T9" s="40">
        <v>99767000</v>
      </c>
      <c r="U9" s="34">
        <v>1555.2385851689037</v>
      </c>
    </row>
    <row r="10" spans="1:21" s="6" customFormat="1" ht="17.25" customHeight="1" x14ac:dyDescent="0.4">
      <c r="A10" s="6">
        <v>7</v>
      </c>
      <c r="B10" s="10" t="s">
        <v>6</v>
      </c>
      <c r="C10" s="56">
        <v>14432</v>
      </c>
      <c r="D10" s="9">
        <v>82</v>
      </c>
      <c r="E10" s="46">
        <v>1183424</v>
      </c>
      <c r="F10" s="47">
        <v>3770713.9445138508</v>
      </c>
      <c r="G10" s="59">
        <v>40</v>
      </c>
      <c r="H10" s="46">
        <v>577280</v>
      </c>
      <c r="I10" s="47">
        <v>2314639.9607722205</v>
      </c>
      <c r="J10" s="59">
        <v>65</v>
      </c>
      <c r="K10" s="46">
        <v>938080</v>
      </c>
      <c r="L10" s="51">
        <v>4480735.3246264784</v>
      </c>
      <c r="M10" s="9">
        <v>187</v>
      </c>
      <c r="N10" s="29">
        <v>10566089.229912549</v>
      </c>
      <c r="O10" s="64">
        <v>0</v>
      </c>
      <c r="P10" s="62">
        <v>0</v>
      </c>
      <c r="Q10" s="62">
        <v>0</v>
      </c>
      <c r="R10" s="65">
        <v>133000</v>
      </c>
      <c r="S10" s="32">
        <v>10699089.229912549</v>
      </c>
      <c r="T10" s="40">
        <v>10699000</v>
      </c>
      <c r="U10" s="34">
        <v>741.3386917960089</v>
      </c>
    </row>
    <row r="11" spans="1:21" s="6" customFormat="1" ht="17.25" customHeight="1" x14ac:dyDescent="0.4">
      <c r="A11" s="6">
        <v>8</v>
      </c>
      <c r="B11" s="11" t="s">
        <v>7</v>
      </c>
      <c r="C11" s="56">
        <v>66359</v>
      </c>
      <c r="D11" s="9">
        <v>98</v>
      </c>
      <c r="E11" s="46">
        <v>6503182</v>
      </c>
      <c r="F11" s="47">
        <v>20720924.242800105</v>
      </c>
      <c r="G11" s="59">
        <v>26</v>
      </c>
      <c r="H11" s="46">
        <v>1725334</v>
      </c>
      <c r="I11" s="47">
        <v>6917833.6718385853</v>
      </c>
      <c r="J11" s="59">
        <v>109</v>
      </c>
      <c r="K11" s="46">
        <v>7233131</v>
      </c>
      <c r="L11" s="51">
        <v>34549020.957008824</v>
      </c>
      <c r="M11" s="9">
        <v>233</v>
      </c>
      <c r="N11" s="29">
        <v>62187778.871647514</v>
      </c>
      <c r="O11" s="64">
        <v>6952000</v>
      </c>
      <c r="P11" s="62">
        <v>0</v>
      </c>
      <c r="Q11" s="62">
        <v>49804676.056412838</v>
      </c>
      <c r="R11" s="65">
        <v>865000</v>
      </c>
      <c r="S11" s="32">
        <v>119809454.92806035</v>
      </c>
      <c r="T11" s="40">
        <v>119809000</v>
      </c>
      <c r="U11" s="34">
        <v>1805.4672312723217</v>
      </c>
    </row>
    <row r="12" spans="1:21" s="6" customFormat="1" ht="17.25" customHeight="1" x14ac:dyDescent="0.4">
      <c r="A12" s="6">
        <v>9</v>
      </c>
      <c r="B12" s="11" t="s">
        <v>8</v>
      </c>
      <c r="C12" s="56">
        <v>16737</v>
      </c>
      <c r="D12" s="9">
        <v>108</v>
      </c>
      <c r="E12" s="46">
        <v>1807596</v>
      </c>
      <c r="F12" s="47">
        <v>5759497.3933665864</v>
      </c>
      <c r="G12" s="59">
        <v>105</v>
      </c>
      <c r="H12" s="46">
        <v>1757385</v>
      </c>
      <c r="I12" s="47">
        <v>7046344.1440231577</v>
      </c>
      <c r="J12" s="59">
        <v>92</v>
      </c>
      <c r="K12" s="46">
        <v>1539804</v>
      </c>
      <c r="L12" s="51">
        <v>7354867.5761141367</v>
      </c>
      <c r="M12" s="9">
        <v>305</v>
      </c>
      <c r="N12" s="29">
        <v>20160709.113503881</v>
      </c>
      <c r="O12" s="64">
        <v>0</v>
      </c>
      <c r="P12" s="62">
        <v>0</v>
      </c>
      <c r="Q12" s="62">
        <v>11776321.735127106</v>
      </c>
      <c r="R12" s="65">
        <v>513000</v>
      </c>
      <c r="S12" s="32">
        <v>32450030.848630987</v>
      </c>
      <c r="T12" s="40">
        <v>32450000</v>
      </c>
      <c r="U12" s="34">
        <v>1938.8181872498058</v>
      </c>
    </row>
    <row r="13" spans="1:21" s="6" customFormat="1" ht="17.25" customHeight="1" x14ac:dyDescent="0.4">
      <c r="A13" s="6">
        <v>10</v>
      </c>
      <c r="B13" s="11" t="s">
        <v>9</v>
      </c>
      <c r="C13" s="56">
        <v>29024</v>
      </c>
      <c r="D13" s="9">
        <v>78</v>
      </c>
      <c r="E13" s="46">
        <v>2263872</v>
      </c>
      <c r="F13" s="47">
        <v>7213318.0660477234</v>
      </c>
      <c r="G13" s="59">
        <v>135</v>
      </c>
      <c r="H13" s="46">
        <v>3918240</v>
      </c>
      <c r="I13" s="47">
        <v>15710426.274764664</v>
      </c>
      <c r="J13" s="59">
        <v>65</v>
      </c>
      <c r="K13" s="46">
        <v>1886560</v>
      </c>
      <c r="L13" s="51">
        <v>9011146.2071756441</v>
      </c>
      <c r="M13" s="9">
        <v>278</v>
      </c>
      <c r="N13" s="29">
        <v>31934890.547988035</v>
      </c>
      <c r="O13" s="64">
        <v>0</v>
      </c>
      <c r="P13" s="62">
        <v>0</v>
      </c>
      <c r="Q13" s="62">
        <v>0</v>
      </c>
      <c r="R13" s="65">
        <v>35000</v>
      </c>
      <c r="S13" s="32">
        <v>31969890.547988035</v>
      </c>
      <c r="T13" s="40">
        <v>31970000</v>
      </c>
      <c r="U13" s="34">
        <v>1101.5022050716648</v>
      </c>
    </row>
    <row r="14" spans="1:21" s="6" customFormat="1" ht="17.25" customHeight="1" x14ac:dyDescent="0.4">
      <c r="A14" s="6">
        <v>11</v>
      </c>
      <c r="B14" s="11" t="s">
        <v>10</v>
      </c>
      <c r="C14" s="56">
        <v>77493</v>
      </c>
      <c r="D14" s="9">
        <v>130</v>
      </c>
      <c r="E14" s="46">
        <v>10074090</v>
      </c>
      <c r="F14" s="47">
        <v>32098818.040945206</v>
      </c>
      <c r="G14" s="59">
        <v>54</v>
      </c>
      <c r="H14" s="46">
        <v>4184622</v>
      </c>
      <c r="I14" s="47">
        <v>16778501.42379187</v>
      </c>
      <c r="J14" s="59">
        <v>86</v>
      </c>
      <c r="K14" s="46">
        <v>6664398</v>
      </c>
      <c r="L14" s="51">
        <v>31832470.083543036</v>
      </c>
      <c r="M14" s="9">
        <v>270</v>
      </c>
      <c r="N14" s="29">
        <v>80709789.548280105</v>
      </c>
      <c r="O14" s="64">
        <v>0</v>
      </c>
      <c r="P14" s="62">
        <v>4006200</v>
      </c>
      <c r="Q14" s="62">
        <v>70329982.753420919</v>
      </c>
      <c r="R14" s="65">
        <v>1685000</v>
      </c>
      <c r="S14" s="32">
        <v>156730972.30170101</v>
      </c>
      <c r="T14" s="40">
        <v>156731000</v>
      </c>
      <c r="U14" s="34">
        <v>2022.5181629308454</v>
      </c>
    </row>
    <row r="15" spans="1:21" s="6" customFormat="1" ht="17.25" customHeight="1" x14ac:dyDescent="0.4">
      <c r="A15" s="6">
        <v>12</v>
      </c>
      <c r="B15" s="11" t="s">
        <v>11</v>
      </c>
      <c r="C15" s="56">
        <v>49758</v>
      </c>
      <c r="D15" s="9">
        <v>126</v>
      </c>
      <c r="E15" s="46">
        <v>6269508</v>
      </c>
      <c r="F15" s="47">
        <v>19976374.689748682</v>
      </c>
      <c r="G15" s="59">
        <v>76</v>
      </c>
      <c r="H15" s="46">
        <v>3781608</v>
      </c>
      <c r="I15" s="47">
        <v>15162591.797352957</v>
      </c>
      <c r="J15" s="59">
        <v>100</v>
      </c>
      <c r="K15" s="46">
        <v>4975800</v>
      </c>
      <c r="L15" s="51">
        <v>23766888.568433855</v>
      </c>
      <c r="M15" s="9">
        <v>302</v>
      </c>
      <c r="N15" s="29">
        <v>58905855.055535495</v>
      </c>
      <c r="O15" s="64">
        <v>0</v>
      </c>
      <c r="P15" s="62">
        <v>0</v>
      </c>
      <c r="Q15" s="62">
        <v>33385379.746128462</v>
      </c>
      <c r="R15" s="65">
        <v>82000</v>
      </c>
      <c r="S15" s="32">
        <v>92373234.801663965</v>
      </c>
      <c r="T15" s="40">
        <v>92373000</v>
      </c>
      <c r="U15" s="34">
        <v>1856.4451947425539</v>
      </c>
    </row>
    <row r="16" spans="1:21" s="6" customFormat="1" ht="17.25" customHeight="1" x14ac:dyDescent="0.4">
      <c r="A16" s="6">
        <v>13</v>
      </c>
      <c r="B16" s="11" t="s">
        <v>12</v>
      </c>
      <c r="C16" s="56">
        <v>55370</v>
      </c>
      <c r="D16" s="9">
        <v>58</v>
      </c>
      <c r="E16" s="46">
        <v>3211460</v>
      </c>
      <c r="F16" s="47">
        <v>10232593.731619818</v>
      </c>
      <c r="G16" s="59">
        <v>26</v>
      </c>
      <c r="H16" s="46">
        <v>1439620</v>
      </c>
      <c r="I16" s="47">
        <v>5772245.6699121818</v>
      </c>
      <c r="J16" s="59">
        <v>81</v>
      </c>
      <c r="K16" s="46">
        <v>4484970</v>
      </c>
      <c r="L16" s="51">
        <v>21422441.059280675</v>
      </c>
      <c r="M16" s="9">
        <v>165</v>
      </c>
      <c r="N16" s="29">
        <v>37427280.460812673</v>
      </c>
      <c r="O16" s="64">
        <v>10247000</v>
      </c>
      <c r="P16" s="62">
        <v>0</v>
      </c>
      <c r="Q16" s="62">
        <v>26220936.506688435</v>
      </c>
      <c r="R16" s="65">
        <v>2052000</v>
      </c>
      <c r="S16" s="32">
        <v>75947216.967501104</v>
      </c>
      <c r="T16" s="40">
        <v>75947000</v>
      </c>
      <c r="U16" s="34">
        <v>1371.6272349647825</v>
      </c>
    </row>
    <row r="17" spans="1:21" s="6" customFormat="1" ht="17.25" customHeight="1" x14ac:dyDescent="0.4">
      <c r="A17" s="6">
        <v>14</v>
      </c>
      <c r="B17" s="11" t="s">
        <v>13</v>
      </c>
      <c r="C17" s="56">
        <v>19921</v>
      </c>
      <c r="D17" s="9">
        <v>112</v>
      </c>
      <c r="E17" s="46">
        <v>2231152</v>
      </c>
      <c r="F17" s="47">
        <v>7109063.1580312448</v>
      </c>
      <c r="G17" s="59">
        <v>109</v>
      </c>
      <c r="H17" s="46">
        <v>2171389</v>
      </c>
      <c r="I17" s="47">
        <v>8706318.8570212573</v>
      </c>
      <c r="J17" s="59">
        <v>80</v>
      </c>
      <c r="K17" s="46">
        <v>1593680</v>
      </c>
      <c r="L17" s="51">
        <v>7612206.0721374778</v>
      </c>
      <c r="M17" s="9">
        <v>301</v>
      </c>
      <c r="N17" s="29">
        <v>23427588.08718998</v>
      </c>
      <c r="O17" s="64">
        <v>0</v>
      </c>
      <c r="P17" s="62">
        <v>0</v>
      </c>
      <c r="Q17" s="62">
        <v>0</v>
      </c>
      <c r="R17" s="65">
        <v>719000</v>
      </c>
      <c r="S17" s="32">
        <v>24146588.08718998</v>
      </c>
      <c r="T17" s="40">
        <v>24147000</v>
      </c>
      <c r="U17" s="34">
        <v>1212.137944882285</v>
      </c>
    </row>
    <row r="18" spans="1:21" s="6" customFormat="1" ht="17.25" customHeight="1" x14ac:dyDescent="0.4">
      <c r="A18" s="6">
        <v>15</v>
      </c>
      <c r="B18" s="11" t="s">
        <v>14</v>
      </c>
      <c r="C18" s="56">
        <v>23617</v>
      </c>
      <c r="D18" s="9">
        <v>134</v>
      </c>
      <c r="E18" s="46">
        <v>3164678</v>
      </c>
      <c r="F18" s="47">
        <v>10083533.428843934</v>
      </c>
      <c r="G18" s="59">
        <v>50</v>
      </c>
      <c r="H18" s="46">
        <v>1180850</v>
      </c>
      <c r="I18" s="47">
        <v>4734691.3069530847</v>
      </c>
      <c r="J18" s="59">
        <v>87</v>
      </c>
      <c r="K18" s="46">
        <v>2054679</v>
      </c>
      <c r="L18" s="51">
        <v>9814165.9304837622</v>
      </c>
      <c r="M18" s="9">
        <v>271</v>
      </c>
      <c r="N18" s="29">
        <v>24632390.66628078</v>
      </c>
      <c r="O18" s="64">
        <v>0</v>
      </c>
      <c r="P18" s="62">
        <v>0</v>
      </c>
      <c r="Q18" s="62">
        <v>0</v>
      </c>
      <c r="R18" s="65">
        <v>145000</v>
      </c>
      <c r="S18" s="32">
        <v>24777390.66628078</v>
      </c>
      <c r="T18" s="40">
        <v>24777000</v>
      </c>
      <c r="U18" s="34">
        <v>1049.1171613668121</v>
      </c>
    </row>
    <row r="19" spans="1:21" s="6" customFormat="1" ht="17.25" customHeight="1" x14ac:dyDescent="0.4">
      <c r="A19" s="6">
        <v>16</v>
      </c>
      <c r="B19" s="11" t="s">
        <v>15</v>
      </c>
      <c r="C19" s="56">
        <v>50248</v>
      </c>
      <c r="D19" s="9">
        <v>68</v>
      </c>
      <c r="E19" s="46">
        <v>3416864</v>
      </c>
      <c r="F19" s="47">
        <v>10887067.29904698</v>
      </c>
      <c r="G19" s="59">
        <v>54</v>
      </c>
      <c r="H19" s="46">
        <v>2713392</v>
      </c>
      <c r="I19" s="47">
        <v>10879513.498544306</v>
      </c>
      <c r="J19" s="59">
        <v>115</v>
      </c>
      <c r="K19" s="46">
        <v>5778520</v>
      </c>
      <c r="L19" s="51">
        <v>27601077.400712729</v>
      </c>
      <c r="M19" s="9">
        <v>237</v>
      </c>
      <c r="N19" s="29">
        <v>49367658.198304012</v>
      </c>
      <c r="O19" s="64">
        <v>0</v>
      </c>
      <c r="P19" s="62">
        <v>0</v>
      </c>
      <c r="Q19" s="62">
        <v>35699260.802467652</v>
      </c>
      <c r="R19" s="65">
        <v>907000</v>
      </c>
      <c r="S19" s="32">
        <v>85973919.000771672</v>
      </c>
      <c r="T19" s="40">
        <v>85974000</v>
      </c>
      <c r="U19" s="34">
        <v>1710.99347237701</v>
      </c>
    </row>
    <row r="20" spans="1:21" s="6" customFormat="1" ht="17.25" customHeight="1" x14ac:dyDescent="0.4">
      <c r="A20" s="6">
        <v>17</v>
      </c>
      <c r="B20" s="11" t="s">
        <v>16</v>
      </c>
      <c r="C20" s="56">
        <v>23056</v>
      </c>
      <c r="D20" s="9">
        <v>128</v>
      </c>
      <c r="E20" s="46">
        <v>2951168</v>
      </c>
      <c r="F20" s="47">
        <v>9403231.9187400732</v>
      </c>
      <c r="G20" s="59">
        <v>56</v>
      </c>
      <c r="H20" s="46">
        <v>1291136</v>
      </c>
      <c r="I20" s="47">
        <v>5176889.8634832343</v>
      </c>
      <c r="J20" s="59">
        <v>77</v>
      </c>
      <c r="K20" s="46">
        <v>1775312</v>
      </c>
      <c r="L20" s="51">
        <v>8479770.5852734111</v>
      </c>
      <c r="M20" s="9">
        <v>261</v>
      </c>
      <c r="N20" s="29">
        <v>23059892.367496718</v>
      </c>
      <c r="O20" s="64">
        <v>0</v>
      </c>
      <c r="P20" s="62">
        <v>0</v>
      </c>
      <c r="Q20" s="62">
        <v>0</v>
      </c>
      <c r="R20" s="65">
        <v>492000</v>
      </c>
      <c r="S20" s="32">
        <v>23551892.367496718</v>
      </c>
      <c r="T20" s="40">
        <v>23552000</v>
      </c>
      <c r="U20" s="34">
        <v>1021.5128383067314</v>
      </c>
    </row>
    <row r="21" spans="1:21" s="6" customFormat="1" ht="17.25" customHeight="1" x14ac:dyDescent="0.4">
      <c r="A21" s="6">
        <v>18</v>
      </c>
      <c r="B21" s="11" t="s">
        <v>17</v>
      </c>
      <c r="C21" s="56">
        <v>26117</v>
      </c>
      <c r="D21" s="9">
        <v>77</v>
      </c>
      <c r="E21" s="46">
        <v>2011009</v>
      </c>
      <c r="F21" s="47">
        <v>6407627.0878762426</v>
      </c>
      <c r="G21" s="59">
        <v>146</v>
      </c>
      <c r="H21" s="46">
        <v>3813082</v>
      </c>
      <c r="I21" s="47">
        <v>15288788.752254123</v>
      </c>
      <c r="J21" s="59">
        <v>90</v>
      </c>
      <c r="K21" s="46">
        <v>2350530</v>
      </c>
      <c r="L21" s="51">
        <v>11227297.035001572</v>
      </c>
      <c r="M21" s="9">
        <v>313</v>
      </c>
      <c r="N21" s="29">
        <v>32923712.875131939</v>
      </c>
      <c r="O21" s="64">
        <v>0</v>
      </c>
      <c r="P21" s="62">
        <v>0</v>
      </c>
      <c r="Q21" s="62">
        <v>0</v>
      </c>
      <c r="R21" s="65">
        <v>112000</v>
      </c>
      <c r="S21" s="32">
        <v>33035712.875131939</v>
      </c>
      <c r="T21" s="40">
        <v>33036000</v>
      </c>
      <c r="U21" s="34">
        <v>1264.9232300800245</v>
      </c>
    </row>
    <row r="22" spans="1:21" s="6" customFormat="1" ht="17.25" customHeight="1" x14ac:dyDescent="0.4">
      <c r="A22" s="6">
        <v>19</v>
      </c>
      <c r="B22" s="11" t="s">
        <v>18</v>
      </c>
      <c r="C22" s="56">
        <v>25618</v>
      </c>
      <c r="D22" s="9">
        <v>107</v>
      </c>
      <c r="E22" s="46">
        <v>2741126</v>
      </c>
      <c r="F22" s="47">
        <v>8733980.4092780557</v>
      </c>
      <c r="G22" s="59">
        <v>46</v>
      </c>
      <c r="H22" s="46">
        <v>1178428</v>
      </c>
      <c r="I22" s="47">
        <v>4724980.1477495953</v>
      </c>
      <c r="J22" s="59">
        <v>62</v>
      </c>
      <c r="K22" s="46">
        <v>1588316</v>
      </c>
      <c r="L22" s="51">
        <v>7586584.9478396606</v>
      </c>
      <c r="M22" s="9">
        <v>215</v>
      </c>
      <c r="N22" s="29">
        <v>21045545.504867312</v>
      </c>
      <c r="O22" s="64">
        <v>0</v>
      </c>
      <c r="P22" s="62">
        <v>0</v>
      </c>
      <c r="Q22" s="62">
        <v>0</v>
      </c>
      <c r="R22" s="65">
        <v>120000</v>
      </c>
      <c r="S22" s="32">
        <v>21165545.504867312</v>
      </c>
      <c r="T22" s="40">
        <v>21166000</v>
      </c>
      <c r="U22" s="34">
        <v>826.2159419158404</v>
      </c>
    </row>
    <row r="23" spans="1:21" s="6" customFormat="1" ht="17.25" customHeight="1" x14ac:dyDescent="0.4">
      <c r="A23" s="6">
        <v>20</v>
      </c>
      <c r="B23" s="11" t="s">
        <v>19</v>
      </c>
      <c r="C23" s="56">
        <v>37373</v>
      </c>
      <c r="D23" s="9">
        <v>107</v>
      </c>
      <c r="E23" s="46">
        <v>3998911</v>
      </c>
      <c r="F23" s="47">
        <v>12741628.926377889</v>
      </c>
      <c r="G23" s="59">
        <v>74</v>
      </c>
      <c r="H23" s="46">
        <v>2765602</v>
      </c>
      <c r="I23" s="47">
        <v>11088852.73141556</v>
      </c>
      <c r="J23" s="59">
        <v>108</v>
      </c>
      <c r="K23" s="46">
        <v>4036284</v>
      </c>
      <c r="L23" s="51">
        <v>19279294.195617281</v>
      </c>
      <c r="M23" s="9">
        <v>289</v>
      </c>
      <c r="N23" s="29">
        <v>43109775.853410728</v>
      </c>
      <c r="O23" s="64">
        <v>0</v>
      </c>
      <c r="P23" s="62">
        <v>0</v>
      </c>
      <c r="Q23" s="62">
        <v>19958142.654404439</v>
      </c>
      <c r="R23" s="65">
        <v>729000</v>
      </c>
      <c r="S23" s="32">
        <v>63796918.507815167</v>
      </c>
      <c r="T23" s="40">
        <v>63797000</v>
      </c>
      <c r="U23" s="34">
        <v>1707.0344901399405</v>
      </c>
    </row>
    <row r="24" spans="1:21" s="6" customFormat="1" ht="17.25" customHeight="1" x14ac:dyDescent="0.4">
      <c r="A24" s="6">
        <v>21</v>
      </c>
      <c r="B24" s="11" t="s">
        <v>20</v>
      </c>
      <c r="C24" s="56">
        <v>25680</v>
      </c>
      <c r="D24" s="9">
        <v>110</v>
      </c>
      <c r="E24" s="46">
        <v>2824800</v>
      </c>
      <c r="F24" s="47">
        <v>9000588.7580974586</v>
      </c>
      <c r="G24" s="59">
        <v>111</v>
      </c>
      <c r="H24" s="46">
        <v>2850480</v>
      </c>
      <c r="I24" s="47">
        <v>11429176.336235447</v>
      </c>
      <c r="J24" s="59">
        <v>91</v>
      </c>
      <c r="K24" s="46">
        <v>2336880</v>
      </c>
      <c r="L24" s="51">
        <v>11162097.865228044</v>
      </c>
      <c r="M24" s="9">
        <v>312</v>
      </c>
      <c r="N24" s="29">
        <v>31591862.959560946</v>
      </c>
      <c r="O24" s="64">
        <v>0</v>
      </c>
      <c r="P24" s="62">
        <v>0</v>
      </c>
      <c r="Q24" s="62">
        <v>0</v>
      </c>
      <c r="R24" s="65">
        <v>312000</v>
      </c>
      <c r="S24" s="32">
        <v>31903862.959560946</v>
      </c>
      <c r="T24" s="40">
        <v>31904000</v>
      </c>
      <c r="U24" s="34">
        <v>1242.367601246106</v>
      </c>
    </row>
    <row r="25" spans="1:21" s="6" customFormat="1" ht="17.25" customHeight="1" x14ac:dyDescent="0.4">
      <c r="A25" s="6">
        <v>22</v>
      </c>
      <c r="B25" s="11" t="s">
        <v>21</v>
      </c>
      <c r="C25" s="56">
        <v>14560</v>
      </c>
      <c r="D25" s="9">
        <v>109</v>
      </c>
      <c r="E25" s="46">
        <v>1587040</v>
      </c>
      <c r="F25" s="47">
        <v>5056745.3917625984</v>
      </c>
      <c r="G25" s="59">
        <v>94</v>
      </c>
      <c r="H25" s="46">
        <v>1368640</v>
      </c>
      <c r="I25" s="47">
        <v>5487646.9579948932</v>
      </c>
      <c r="J25" s="59">
        <v>114</v>
      </c>
      <c r="K25" s="46">
        <v>1659840</v>
      </c>
      <c r="L25" s="51">
        <v>7928219.0444610408</v>
      </c>
      <c r="M25" s="9">
        <v>317</v>
      </c>
      <c r="N25" s="29">
        <v>18472611.394218534</v>
      </c>
      <c r="O25" s="64">
        <v>0</v>
      </c>
      <c r="P25" s="62">
        <v>0</v>
      </c>
      <c r="Q25" s="62">
        <v>0</v>
      </c>
      <c r="R25" s="65">
        <v>519000</v>
      </c>
      <c r="S25" s="32">
        <v>18991611.394218534</v>
      </c>
      <c r="T25" s="40">
        <v>18992000</v>
      </c>
      <c r="U25" s="34">
        <v>1304.3956043956043</v>
      </c>
    </row>
    <row r="26" spans="1:21" s="6" customFormat="1" ht="17.25" customHeight="1" x14ac:dyDescent="0.4">
      <c r="A26" s="6">
        <v>23</v>
      </c>
      <c r="B26" s="11" t="s">
        <v>22</v>
      </c>
      <c r="C26" s="56">
        <v>24288</v>
      </c>
      <c r="D26" s="9">
        <v>121</v>
      </c>
      <c r="E26" s="46">
        <v>2938848</v>
      </c>
      <c r="F26" s="47">
        <v>9363977.0144991502</v>
      </c>
      <c r="G26" s="59">
        <v>56</v>
      </c>
      <c r="H26" s="46">
        <v>1360128</v>
      </c>
      <c r="I26" s="47">
        <v>5453517.5661121095</v>
      </c>
      <c r="J26" s="59">
        <v>98</v>
      </c>
      <c r="K26" s="46">
        <v>2380224</v>
      </c>
      <c r="L26" s="51">
        <v>11369130.305862756</v>
      </c>
      <c r="M26" s="9">
        <v>275</v>
      </c>
      <c r="N26" s="29">
        <v>26186624.886474013</v>
      </c>
      <c r="O26" s="64">
        <v>0</v>
      </c>
      <c r="P26" s="62">
        <v>0</v>
      </c>
      <c r="Q26" s="62">
        <v>17502276.21286789</v>
      </c>
      <c r="R26" s="65">
        <v>163000</v>
      </c>
      <c r="S26" s="32">
        <v>43851901.099341899</v>
      </c>
      <c r="T26" s="40">
        <v>43852000</v>
      </c>
      <c r="U26" s="34">
        <v>1805.5006587615283</v>
      </c>
    </row>
    <row r="27" spans="1:21" s="6" customFormat="1" ht="17.25" customHeight="1" x14ac:dyDescent="0.4">
      <c r="A27" s="6">
        <v>24</v>
      </c>
      <c r="B27" s="11" t="s">
        <v>23</v>
      </c>
      <c r="C27" s="56">
        <v>27452</v>
      </c>
      <c r="D27" s="9">
        <v>83</v>
      </c>
      <c r="E27" s="46">
        <v>2278516</v>
      </c>
      <c r="F27" s="47">
        <v>7259977.8726795483</v>
      </c>
      <c r="G27" s="59">
        <v>59</v>
      </c>
      <c r="H27" s="46">
        <v>1619668</v>
      </c>
      <c r="I27" s="47">
        <v>6494159.2918237615</v>
      </c>
      <c r="J27" s="59">
        <v>71</v>
      </c>
      <c r="K27" s="46">
        <v>1949092</v>
      </c>
      <c r="L27" s="51">
        <v>9309830.052177716</v>
      </c>
      <c r="M27" s="9">
        <v>213</v>
      </c>
      <c r="N27" s="29">
        <v>23063967.216681026</v>
      </c>
      <c r="O27" s="64">
        <v>1232000</v>
      </c>
      <c r="P27" s="62">
        <v>0</v>
      </c>
      <c r="Q27" s="62">
        <v>20135861.123009592</v>
      </c>
      <c r="R27" s="65">
        <v>387000</v>
      </c>
      <c r="S27" s="32">
        <v>44818828.339690618</v>
      </c>
      <c r="T27" s="40">
        <v>44819000</v>
      </c>
      <c r="U27" s="34">
        <v>1632.6315022584874</v>
      </c>
    </row>
    <row r="28" spans="1:21" s="6" customFormat="1" ht="17.25" customHeight="1" x14ac:dyDescent="0.4">
      <c r="A28" s="6">
        <v>25</v>
      </c>
      <c r="B28" s="11" t="s">
        <v>24</v>
      </c>
      <c r="C28" s="56">
        <v>17099</v>
      </c>
      <c r="D28" s="9">
        <v>57</v>
      </c>
      <c r="E28" s="46">
        <v>974643</v>
      </c>
      <c r="F28" s="47">
        <v>3105480.3274420775</v>
      </c>
      <c r="G28" s="59">
        <v>35</v>
      </c>
      <c r="H28" s="46">
        <v>598465</v>
      </c>
      <c r="I28" s="47">
        <v>2399582.5320876297</v>
      </c>
      <c r="J28" s="59">
        <v>103</v>
      </c>
      <c r="K28" s="46">
        <v>1761197</v>
      </c>
      <c r="L28" s="51">
        <v>8412350.3448812235</v>
      </c>
      <c r="M28" s="9">
        <v>195</v>
      </c>
      <c r="N28" s="29">
        <v>13917413.204410931</v>
      </c>
      <c r="O28" s="64">
        <v>0</v>
      </c>
      <c r="P28" s="62">
        <v>0</v>
      </c>
      <c r="Q28" s="62">
        <v>0</v>
      </c>
      <c r="R28" s="65">
        <v>113000</v>
      </c>
      <c r="S28" s="32">
        <v>14030413.204410931</v>
      </c>
      <c r="T28" s="40">
        <v>14030000</v>
      </c>
      <c r="U28" s="34">
        <v>820.51581963857541</v>
      </c>
    </row>
    <row r="29" spans="1:21" s="6" customFormat="1" ht="17.25" customHeight="1" x14ac:dyDescent="0.4">
      <c r="A29" s="6">
        <v>26</v>
      </c>
      <c r="B29" s="11" t="s">
        <v>25</v>
      </c>
      <c r="C29" s="56">
        <v>11482</v>
      </c>
      <c r="D29" s="9">
        <v>89</v>
      </c>
      <c r="E29" s="46">
        <v>1021898</v>
      </c>
      <c r="F29" s="47">
        <v>3256047.738148639</v>
      </c>
      <c r="G29" s="59">
        <v>139</v>
      </c>
      <c r="H29" s="46">
        <v>1595998</v>
      </c>
      <c r="I29" s="47">
        <v>6399252.9588978356</v>
      </c>
      <c r="J29" s="59">
        <v>77</v>
      </c>
      <c r="K29" s="46">
        <v>884114</v>
      </c>
      <c r="L29" s="51">
        <v>4222966.9439672669</v>
      </c>
      <c r="M29" s="9">
        <v>305</v>
      </c>
      <c r="N29" s="29">
        <v>13878267.641013741</v>
      </c>
      <c r="O29" s="64">
        <v>0</v>
      </c>
      <c r="P29" s="62">
        <v>0</v>
      </c>
      <c r="Q29" s="62">
        <v>0</v>
      </c>
      <c r="R29" s="65">
        <v>178000</v>
      </c>
      <c r="S29" s="32">
        <v>14056267.641013741</v>
      </c>
      <c r="T29" s="40">
        <v>14056000</v>
      </c>
      <c r="U29" s="34">
        <v>1224.176972652848</v>
      </c>
    </row>
    <row r="30" spans="1:21" s="6" customFormat="1" ht="17.25" customHeight="1" x14ac:dyDescent="0.4">
      <c r="A30" s="6">
        <v>27</v>
      </c>
      <c r="B30" s="11" t="s">
        <v>26</v>
      </c>
      <c r="C30" s="56">
        <v>13536</v>
      </c>
      <c r="D30" s="9">
        <v>93</v>
      </c>
      <c r="E30" s="46">
        <v>1258848</v>
      </c>
      <c r="F30" s="47">
        <v>4011035.5271004913</v>
      </c>
      <c r="G30" s="59">
        <v>114</v>
      </c>
      <c r="H30" s="46">
        <v>1543104</v>
      </c>
      <c r="I30" s="47">
        <v>6187171.1856074287</v>
      </c>
      <c r="J30" s="59">
        <v>110</v>
      </c>
      <c r="K30" s="46">
        <v>1488960</v>
      </c>
      <c r="L30" s="51">
        <v>7112011.4158236403</v>
      </c>
      <c r="M30" s="9">
        <v>317</v>
      </c>
      <c r="N30" s="29">
        <v>17310218.12853156</v>
      </c>
      <c r="O30" s="64">
        <v>0</v>
      </c>
      <c r="P30" s="62">
        <v>8000000</v>
      </c>
      <c r="Q30" s="62">
        <v>0</v>
      </c>
      <c r="R30" s="65">
        <v>733000</v>
      </c>
      <c r="S30" s="32">
        <v>26043218.12853156</v>
      </c>
      <c r="T30" s="40">
        <v>26043000</v>
      </c>
      <c r="U30" s="34">
        <v>1923.9804964539007</v>
      </c>
    </row>
    <row r="31" spans="1:21" s="6" customFormat="1" ht="17.25" customHeight="1" x14ac:dyDescent="0.4">
      <c r="A31" s="6">
        <v>28</v>
      </c>
      <c r="B31" s="11" t="s">
        <v>27</v>
      </c>
      <c r="C31" s="56">
        <v>102537</v>
      </c>
      <c r="D31" s="9">
        <v>90</v>
      </c>
      <c r="E31" s="46">
        <v>9228330</v>
      </c>
      <c r="F31" s="47">
        <v>29403994.355003368</v>
      </c>
      <c r="G31" s="59">
        <v>39</v>
      </c>
      <c r="H31" s="46">
        <v>3998943</v>
      </c>
      <c r="I31" s="47">
        <v>16034009.95816648</v>
      </c>
      <c r="J31" s="59">
        <v>84</v>
      </c>
      <c r="K31" s="46">
        <v>8613108</v>
      </c>
      <c r="L31" s="51">
        <v>41140475.514266282</v>
      </c>
      <c r="M31" s="9">
        <v>213</v>
      </c>
      <c r="N31" s="29">
        <v>86578479.827436134</v>
      </c>
      <c r="O31" s="64">
        <v>774000</v>
      </c>
      <c r="P31" s="62">
        <v>0</v>
      </c>
      <c r="Q31" s="62">
        <v>0</v>
      </c>
      <c r="R31" s="65">
        <v>470000</v>
      </c>
      <c r="S31" s="32">
        <v>87822479.827436134</v>
      </c>
      <c r="T31" s="40">
        <v>87822000</v>
      </c>
      <c r="U31" s="34">
        <v>856.49082770122004</v>
      </c>
    </row>
    <row r="32" spans="1:21" s="6" customFormat="1" ht="17.25" customHeight="1" x14ac:dyDescent="0.4">
      <c r="A32" s="6">
        <v>29</v>
      </c>
      <c r="B32" s="11" t="s">
        <v>28</v>
      </c>
      <c r="C32" s="56">
        <v>16623</v>
      </c>
      <c r="D32" s="9">
        <v>43</v>
      </c>
      <c r="E32" s="46">
        <v>714789</v>
      </c>
      <c r="F32" s="47">
        <v>2277514.1028786902</v>
      </c>
      <c r="G32" s="59">
        <v>110</v>
      </c>
      <c r="H32" s="46">
        <v>1828530</v>
      </c>
      <c r="I32" s="47">
        <v>7331604.4336731369</v>
      </c>
      <c r="J32" s="59">
        <v>92</v>
      </c>
      <c r="K32" s="46">
        <v>1529316</v>
      </c>
      <c r="L32" s="51">
        <v>7304771.686547487</v>
      </c>
      <c r="M32" s="9">
        <v>245</v>
      </c>
      <c r="N32" s="29">
        <v>16913890.223099314</v>
      </c>
      <c r="O32" s="64">
        <v>0</v>
      </c>
      <c r="P32" s="62">
        <v>0</v>
      </c>
      <c r="Q32" s="62">
        <v>0</v>
      </c>
      <c r="R32" s="65">
        <v>566000</v>
      </c>
      <c r="S32" s="32">
        <v>17479890.223099314</v>
      </c>
      <c r="T32" s="40">
        <v>17480000</v>
      </c>
      <c r="U32" s="34">
        <v>1051.5550742946521</v>
      </c>
    </row>
    <row r="33" spans="1:21" s="6" customFormat="1" ht="17.25" customHeight="1" x14ac:dyDescent="0.4">
      <c r="A33" s="6">
        <v>30</v>
      </c>
      <c r="B33" s="11" t="s">
        <v>29</v>
      </c>
      <c r="C33" s="56">
        <v>10913</v>
      </c>
      <c r="D33" s="9">
        <v>113</v>
      </c>
      <c r="E33" s="46">
        <v>1233169</v>
      </c>
      <c r="F33" s="47">
        <v>3929215.1792106642</v>
      </c>
      <c r="G33" s="59">
        <v>50</v>
      </c>
      <c r="H33" s="46">
        <v>545650</v>
      </c>
      <c r="I33" s="47">
        <v>2187817.5141965114</v>
      </c>
      <c r="J33" s="59">
        <v>96</v>
      </c>
      <c r="K33" s="46">
        <v>1047648</v>
      </c>
      <c r="L33" s="51">
        <v>5004086.433325815</v>
      </c>
      <c r="M33" s="9">
        <v>259</v>
      </c>
      <c r="N33" s="29">
        <v>11121119.12673299</v>
      </c>
      <c r="O33" s="64">
        <v>0</v>
      </c>
      <c r="P33" s="62">
        <v>0</v>
      </c>
      <c r="Q33" s="62">
        <v>7217283.4517866829</v>
      </c>
      <c r="R33" s="65">
        <v>0</v>
      </c>
      <c r="S33" s="32">
        <v>18338402.578519672</v>
      </c>
      <c r="T33" s="40">
        <v>18338000</v>
      </c>
      <c r="U33" s="34">
        <v>1680.3811967378356</v>
      </c>
    </row>
    <row r="34" spans="1:21" s="6" customFormat="1" ht="17.25" customHeight="1" x14ac:dyDescent="0.4">
      <c r="A34" s="6">
        <v>31</v>
      </c>
      <c r="B34" s="11" t="s">
        <v>30</v>
      </c>
      <c r="C34" s="56">
        <v>14090</v>
      </c>
      <c r="D34" s="9">
        <v>120</v>
      </c>
      <c r="E34" s="46">
        <v>1690800</v>
      </c>
      <c r="F34" s="47">
        <v>5387353.2541033635</v>
      </c>
      <c r="G34" s="59">
        <v>54</v>
      </c>
      <c r="H34" s="46">
        <v>760860</v>
      </c>
      <c r="I34" s="47">
        <v>3050715.3557253876</v>
      </c>
      <c r="J34" s="59">
        <v>114</v>
      </c>
      <c r="K34" s="46">
        <v>1606260</v>
      </c>
      <c r="L34" s="51">
        <v>7672294.3912401143</v>
      </c>
      <c r="M34" s="9">
        <v>288</v>
      </c>
      <c r="N34" s="29">
        <v>16110363.001068866</v>
      </c>
      <c r="O34" s="64">
        <v>0</v>
      </c>
      <c r="P34" s="62">
        <v>0</v>
      </c>
      <c r="Q34" s="62">
        <v>8895288.5998475309</v>
      </c>
      <c r="R34" s="65">
        <v>405000</v>
      </c>
      <c r="S34" s="32">
        <v>25410651.600916397</v>
      </c>
      <c r="T34" s="40">
        <v>25411000</v>
      </c>
      <c r="U34" s="34">
        <v>1803.4776437189496</v>
      </c>
    </row>
    <row r="35" spans="1:21" s="6" customFormat="1" ht="17.25" customHeight="1" x14ac:dyDescent="0.4">
      <c r="A35" s="6">
        <v>32</v>
      </c>
      <c r="B35" s="11" t="s">
        <v>31</v>
      </c>
      <c r="C35" s="56">
        <v>5647</v>
      </c>
      <c r="D35" s="9">
        <v>113</v>
      </c>
      <c r="E35" s="46">
        <v>638111</v>
      </c>
      <c r="F35" s="47">
        <v>2033196.9318246697</v>
      </c>
      <c r="G35" s="59">
        <v>139</v>
      </c>
      <c r="H35" s="46">
        <v>784933</v>
      </c>
      <c r="I35" s="47">
        <v>3147237.5421438841</v>
      </c>
      <c r="J35" s="59">
        <v>90</v>
      </c>
      <c r="K35" s="46">
        <v>508230</v>
      </c>
      <c r="L35" s="51">
        <v>2427558.5387545996</v>
      </c>
      <c r="M35" s="9">
        <v>342</v>
      </c>
      <c r="N35" s="29">
        <v>7607993.0127231535</v>
      </c>
      <c r="O35" s="64">
        <v>0</v>
      </c>
      <c r="P35" s="62">
        <v>0</v>
      </c>
      <c r="Q35" s="62">
        <v>0</v>
      </c>
      <c r="R35" s="65">
        <v>211000</v>
      </c>
      <c r="S35" s="32">
        <v>7818993.0127231535</v>
      </c>
      <c r="T35" s="40">
        <v>7819000</v>
      </c>
      <c r="U35" s="34">
        <v>1384.6290065521516</v>
      </c>
    </row>
    <row r="36" spans="1:21" s="6" customFormat="1" ht="17.25" customHeight="1" x14ac:dyDescent="0.4">
      <c r="A36" s="6">
        <v>33</v>
      </c>
      <c r="B36" s="11" t="s">
        <v>32</v>
      </c>
      <c r="C36" s="56">
        <v>4865</v>
      </c>
      <c r="D36" s="9">
        <v>115</v>
      </c>
      <c r="E36" s="46">
        <v>559475</v>
      </c>
      <c r="F36" s="47">
        <v>1782641.0349180738</v>
      </c>
      <c r="G36" s="59">
        <v>74</v>
      </c>
      <c r="H36" s="46">
        <v>360010</v>
      </c>
      <c r="I36" s="47">
        <v>1443482.4214897573</v>
      </c>
      <c r="J36" s="59">
        <v>70</v>
      </c>
      <c r="K36" s="46">
        <v>340550</v>
      </c>
      <c r="L36" s="51">
        <v>1626635.6971703342</v>
      </c>
      <c r="M36" s="9">
        <v>259</v>
      </c>
      <c r="N36" s="29">
        <v>4852759.153578165</v>
      </c>
      <c r="O36" s="64">
        <v>0</v>
      </c>
      <c r="P36" s="62">
        <v>0</v>
      </c>
      <c r="Q36" s="62">
        <v>0</v>
      </c>
      <c r="R36" s="65">
        <v>0</v>
      </c>
      <c r="S36" s="32">
        <v>4852759.153578165</v>
      </c>
      <c r="T36" s="40">
        <v>4853000</v>
      </c>
      <c r="U36" s="34">
        <v>997.53340184994863</v>
      </c>
    </row>
    <row r="37" spans="1:21" s="6" customFormat="1" ht="17.25" customHeight="1" x14ac:dyDescent="0.4">
      <c r="A37" s="6">
        <v>34</v>
      </c>
      <c r="B37" s="11" t="s">
        <v>33</v>
      </c>
      <c r="C37" s="56">
        <v>2978</v>
      </c>
      <c r="D37" s="9">
        <v>81</v>
      </c>
      <c r="E37" s="46">
        <v>241218</v>
      </c>
      <c r="F37" s="47">
        <v>768586.80934960092</v>
      </c>
      <c r="G37" s="59">
        <v>89</v>
      </c>
      <c r="H37" s="46">
        <v>265042</v>
      </c>
      <c r="I37" s="47">
        <v>1062702.3359253583</v>
      </c>
      <c r="J37" s="59">
        <v>124</v>
      </c>
      <c r="K37" s="46">
        <v>369272</v>
      </c>
      <c r="L37" s="51">
        <v>1763826.2139641275</v>
      </c>
      <c r="M37" s="9">
        <v>294</v>
      </c>
      <c r="N37" s="29">
        <v>3595115.3592390865</v>
      </c>
      <c r="O37" s="64">
        <v>3784000</v>
      </c>
      <c r="P37" s="62">
        <v>0</v>
      </c>
      <c r="Q37" s="62">
        <v>1333019.974908574</v>
      </c>
      <c r="R37" s="65">
        <v>0</v>
      </c>
      <c r="S37" s="32">
        <v>8712135.3341476601</v>
      </c>
      <c r="T37" s="40">
        <v>8712000</v>
      </c>
      <c r="U37" s="34">
        <v>2925.4533243787778</v>
      </c>
    </row>
    <row r="38" spans="1:21" s="6" customFormat="1" ht="17.25" customHeight="1" x14ac:dyDescent="0.4">
      <c r="A38" s="6">
        <v>35</v>
      </c>
      <c r="B38" s="11" t="s">
        <v>34</v>
      </c>
      <c r="C38" s="56">
        <v>3466</v>
      </c>
      <c r="D38" s="9">
        <v>99</v>
      </c>
      <c r="E38" s="46">
        <v>343134</v>
      </c>
      <c r="F38" s="47">
        <v>1093319.1811530066</v>
      </c>
      <c r="G38" s="59">
        <v>89</v>
      </c>
      <c r="H38" s="46">
        <v>308474</v>
      </c>
      <c r="I38" s="47">
        <v>1236845.6334174923</v>
      </c>
      <c r="J38" s="59">
        <v>106</v>
      </c>
      <c r="K38" s="46">
        <v>367396</v>
      </c>
      <c r="L38" s="51">
        <v>1754865.5075542273</v>
      </c>
      <c r="M38" s="9">
        <v>294</v>
      </c>
      <c r="N38" s="29">
        <v>4085030.3221247261</v>
      </c>
      <c r="O38" s="64">
        <v>0</v>
      </c>
      <c r="P38" s="62">
        <v>0</v>
      </c>
      <c r="Q38" s="62">
        <v>0</v>
      </c>
      <c r="R38" s="65">
        <v>123000</v>
      </c>
      <c r="S38" s="32">
        <v>4208030.3221247261</v>
      </c>
      <c r="T38" s="40">
        <v>4208000</v>
      </c>
      <c r="U38" s="34">
        <v>1214.0796306982113</v>
      </c>
    </row>
    <row r="39" spans="1:21" s="6" customFormat="1" ht="17.25" customHeight="1" x14ac:dyDescent="0.4">
      <c r="A39" s="6">
        <v>36</v>
      </c>
      <c r="B39" s="11" t="s">
        <v>35</v>
      </c>
      <c r="C39" s="56">
        <v>9077</v>
      </c>
      <c r="D39" s="9">
        <v>121</v>
      </c>
      <c r="E39" s="46">
        <v>1098317</v>
      </c>
      <c r="F39" s="47">
        <v>3499539.6640566858</v>
      </c>
      <c r="G39" s="59">
        <v>84</v>
      </c>
      <c r="H39" s="46">
        <v>762468</v>
      </c>
      <c r="I39" s="47">
        <v>3057162.731447605</v>
      </c>
      <c r="J39" s="59">
        <v>105</v>
      </c>
      <c r="K39" s="46">
        <v>953085</v>
      </c>
      <c r="L39" s="51">
        <v>4552406.646417818</v>
      </c>
      <c r="M39" s="9">
        <v>310</v>
      </c>
      <c r="N39" s="29">
        <v>11109109.041922107</v>
      </c>
      <c r="O39" s="64">
        <v>0</v>
      </c>
      <c r="P39" s="62">
        <v>0</v>
      </c>
      <c r="Q39" s="62">
        <v>0</v>
      </c>
      <c r="R39" s="65">
        <v>432000</v>
      </c>
      <c r="S39" s="32">
        <v>11541109.041922107</v>
      </c>
      <c r="T39" s="40">
        <v>11541000</v>
      </c>
      <c r="U39" s="34">
        <v>1271.4553266497742</v>
      </c>
    </row>
    <row r="40" spans="1:21" s="6" customFormat="1" ht="17.25" customHeight="1" x14ac:dyDescent="0.4">
      <c r="A40" s="6">
        <v>37</v>
      </c>
      <c r="B40" s="11" t="s">
        <v>36</v>
      </c>
      <c r="C40" s="56">
        <v>1506</v>
      </c>
      <c r="D40" s="9">
        <v>89</v>
      </c>
      <c r="E40" s="46">
        <v>134034</v>
      </c>
      <c r="F40" s="47">
        <v>427069.14245356648</v>
      </c>
      <c r="G40" s="59">
        <v>89</v>
      </c>
      <c r="H40" s="46">
        <v>134034</v>
      </c>
      <c r="I40" s="47">
        <v>537417.63529334776</v>
      </c>
      <c r="J40" s="59">
        <v>93</v>
      </c>
      <c r="K40" s="46">
        <v>140058</v>
      </c>
      <c r="L40" s="51">
        <v>668986.47033998731</v>
      </c>
      <c r="M40" s="9">
        <v>271</v>
      </c>
      <c r="N40" s="29">
        <v>1633473.2480869014</v>
      </c>
      <c r="O40" s="64">
        <v>0</v>
      </c>
      <c r="P40" s="62">
        <v>0</v>
      </c>
      <c r="Q40" s="62">
        <v>797654.85950071865</v>
      </c>
      <c r="R40" s="65">
        <v>0</v>
      </c>
      <c r="S40" s="32">
        <v>2431128.1075876202</v>
      </c>
      <c r="T40" s="40">
        <v>2431000</v>
      </c>
      <c r="U40" s="34">
        <v>1614.2098273572378</v>
      </c>
    </row>
    <row r="41" spans="1:21" s="6" customFormat="1" ht="17.25" customHeight="1" x14ac:dyDescent="0.4">
      <c r="A41" s="6">
        <v>38</v>
      </c>
      <c r="B41" s="11" t="s">
        <v>37</v>
      </c>
      <c r="C41" s="56">
        <v>11984</v>
      </c>
      <c r="D41" s="9">
        <v>108</v>
      </c>
      <c r="E41" s="46">
        <v>1294272</v>
      </c>
      <c r="F41" s="47">
        <v>4123906.121891926</v>
      </c>
      <c r="G41" s="59">
        <v>109</v>
      </c>
      <c r="H41" s="46">
        <v>1306256</v>
      </c>
      <c r="I41" s="47">
        <v>5237514.4411697574</v>
      </c>
      <c r="J41" s="59">
        <v>76</v>
      </c>
      <c r="K41" s="46">
        <v>910784</v>
      </c>
      <c r="L41" s="51">
        <v>4350356.0910632377</v>
      </c>
      <c r="M41" s="9">
        <v>293</v>
      </c>
      <c r="N41" s="29">
        <v>13711776.654124923</v>
      </c>
      <c r="O41" s="64">
        <v>0</v>
      </c>
      <c r="P41" s="62">
        <v>0</v>
      </c>
      <c r="Q41" s="62">
        <v>0</v>
      </c>
      <c r="R41" s="65">
        <v>327000</v>
      </c>
      <c r="S41" s="32">
        <v>14038776.654124923</v>
      </c>
      <c r="T41" s="40">
        <v>14039000</v>
      </c>
      <c r="U41" s="34">
        <v>1171.4786381842457</v>
      </c>
    </row>
    <row r="42" spans="1:21" s="6" customFormat="1" ht="17.25" customHeight="1" x14ac:dyDescent="0.4">
      <c r="A42" s="6">
        <v>39</v>
      </c>
      <c r="B42" s="11" t="s">
        <v>38</v>
      </c>
      <c r="C42" s="56">
        <v>3907</v>
      </c>
      <c r="D42" s="9">
        <v>75</v>
      </c>
      <c r="E42" s="46">
        <v>293025</v>
      </c>
      <c r="F42" s="47">
        <v>933658.14246725698</v>
      </c>
      <c r="G42" s="59">
        <v>146</v>
      </c>
      <c r="H42" s="46">
        <v>570422</v>
      </c>
      <c r="I42" s="47">
        <v>2287142.3844644045</v>
      </c>
      <c r="J42" s="59">
        <v>60</v>
      </c>
      <c r="K42" s="46">
        <v>234420</v>
      </c>
      <c r="L42" s="51">
        <v>1119706.181561209</v>
      </c>
      <c r="M42" s="9">
        <v>281</v>
      </c>
      <c r="N42" s="29">
        <v>4340506.7084928704</v>
      </c>
      <c r="O42" s="64">
        <v>0</v>
      </c>
      <c r="P42" s="62">
        <v>0</v>
      </c>
      <c r="Q42" s="62">
        <v>0</v>
      </c>
      <c r="R42" s="65">
        <v>71000</v>
      </c>
      <c r="S42" s="32">
        <v>4411506.7084928704</v>
      </c>
      <c r="T42" s="40">
        <v>4412000</v>
      </c>
      <c r="U42" s="34">
        <v>1129.2551830048631</v>
      </c>
    </row>
    <row r="43" spans="1:21" s="6" customFormat="1" ht="17.25" customHeight="1" x14ac:dyDescent="0.4">
      <c r="A43" s="6">
        <v>40</v>
      </c>
      <c r="B43" s="11" t="s">
        <v>39</v>
      </c>
      <c r="C43" s="56">
        <v>2854</v>
      </c>
      <c r="D43" s="9">
        <v>83</v>
      </c>
      <c r="E43" s="46">
        <v>236882</v>
      </c>
      <c r="F43" s="47">
        <v>754771.12227260054</v>
      </c>
      <c r="G43" s="59">
        <v>34</v>
      </c>
      <c r="H43" s="46">
        <v>97036</v>
      </c>
      <c r="I43" s="47">
        <v>389071.8598141165</v>
      </c>
      <c r="J43" s="59">
        <v>104</v>
      </c>
      <c r="K43" s="46">
        <v>296816</v>
      </c>
      <c r="L43" s="51">
        <v>1417740.4231135219</v>
      </c>
      <c r="M43" s="9">
        <v>221</v>
      </c>
      <c r="N43" s="29">
        <v>2561583.4052002393</v>
      </c>
      <c r="O43" s="64">
        <v>0</v>
      </c>
      <c r="P43" s="62">
        <v>0</v>
      </c>
      <c r="Q43" s="62">
        <v>2476525.6590555757</v>
      </c>
      <c r="R43" s="65">
        <v>209000</v>
      </c>
      <c r="S43" s="32">
        <v>5247109.064255815</v>
      </c>
      <c r="T43" s="40">
        <v>5247000</v>
      </c>
      <c r="U43" s="34">
        <v>1838.4723195515066</v>
      </c>
    </row>
    <row r="44" spans="1:21" s="6" customFormat="1" ht="17.25" customHeight="1" x14ac:dyDescent="0.4">
      <c r="A44" s="6">
        <v>41</v>
      </c>
      <c r="B44" s="11" t="s">
        <v>40</v>
      </c>
      <c r="C44" s="56">
        <v>3474</v>
      </c>
      <c r="D44" s="9">
        <v>86</v>
      </c>
      <c r="E44" s="46">
        <v>298764</v>
      </c>
      <c r="F44" s="47">
        <v>951944.17294117424</v>
      </c>
      <c r="G44" s="59">
        <v>84</v>
      </c>
      <c r="H44" s="46">
        <v>291816</v>
      </c>
      <c r="I44" s="47">
        <v>1170054.3493498932</v>
      </c>
      <c r="J44" s="59">
        <v>82</v>
      </c>
      <c r="K44" s="46">
        <v>284868</v>
      </c>
      <c r="L44" s="51">
        <v>1360670.8494538798</v>
      </c>
      <c r="M44" s="9">
        <v>252</v>
      </c>
      <c r="N44" s="29">
        <v>3482669.3717449475</v>
      </c>
      <c r="O44" s="64">
        <v>0</v>
      </c>
      <c r="P44" s="62">
        <v>0</v>
      </c>
      <c r="Q44" s="62">
        <v>0</v>
      </c>
      <c r="R44" s="65">
        <v>0</v>
      </c>
      <c r="S44" s="32">
        <v>3482669.3717449475</v>
      </c>
      <c r="T44" s="40">
        <v>3483000</v>
      </c>
      <c r="U44" s="34">
        <v>1002.5906735751296</v>
      </c>
    </row>
    <row r="45" spans="1:21" s="6" customFormat="1" ht="17.25" customHeight="1" x14ac:dyDescent="0.4">
      <c r="A45" s="6">
        <v>42</v>
      </c>
      <c r="B45" s="11" t="s">
        <v>41</v>
      </c>
      <c r="C45" s="56">
        <v>1449</v>
      </c>
      <c r="D45" s="9">
        <v>112</v>
      </c>
      <c r="E45" s="46">
        <v>162288</v>
      </c>
      <c r="F45" s="47">
        <v>517094.14768271038</v>
      </c>
      <c r="G45" s="59">
        <v>84</v>
      </c>
      <c r="H45" s="46">
        <v>121716</v>
      </c>
      <c r="I45" s="47">
        <v>488027.85037650983</v>
      </c>
      <c r="J45" s="59">
        <v>72</v>
      </c>
      <c r="K45" s="46">
        <v>104328</v>
      </c>
      <c r="L45" s="52">
        <v>498322.26989982859</v>
      </c>
      <c r="M45" s="12">
        <v>268</v>
      </c>
      <c r="N45" s="33">
        <v>1503444.2679590487</v>
      </c>
      <c r="O45" s="64">
        <v>0</v>
      </c>
      <c r="P45" s="66">
        <v>0</v>
      </c>
      <c r="Q45" s="66">
        <v>1601659.205895382</v>
      </c>
      <c r="R45" s="65">
        <v>16000</v>
      </c>
      <c r="S45" s="32">
        <v>3121103.473854431</v>
      </c>
      <c r="T45" s="40">
        <v>3121000</v>
      </c>
      <c r="U45" s="34">
        <v>2153.8992408557624</v>
      </c>
    </row>
    <row r="46" spans="1:21" s="6" customFormat="1" ht="17.25" customHeight="1" thickBot="1" x14ac:dyDescent="0.45">
      <c r="A46" s="6">
        <v>43</v>
      </c>
      <c r="B46" s="13" t="s">
        <v>42</v>
      </c>
      <c r="C46" s="57">
        <v>11319</v>
      </c>
      <c r="D46" s="58">
        <v>65</v>
      </c>
      <c r="E46" s="48">
        <v>735735</v>
      </c>
      <c r="F46" s="49">
        <v>2344253.8126376499</v>
      </c>
      <c r="G46" s="60">
        <v>59</v>
      </c>
      <c r="H46" s="48">
        <v>667821</v>
      </c>
      <c r="I46" s="49">
        <v>2677669.7152904398</v>
      </c>
      <c r="J46" s="60">
        <v>86</v>
      </c>
      <c r="K46" s="48">
        <v>973434</v>
      </c>
      <c r="L46" s="53">
        <v>4649603.5625878936</v>
      </c>
      <c r="M46" s="14">
        <v>210</v>
      </c>
      <c r="N46" s="35">
        <v>9671527.0905159824</v>
      </c>
      <c r="O46" s="67">
        <v>0</v>
      </c>
      <c r="P46" s="68">
        <v>0</v>
      </c>
      <c r="Q46" s="68">
        <v>6563166.1753372075</v>
      </c>
      <c r="R46" s="69">
        <v>165000</v>
      </c>
      <c r="S46" s="36">
        <v>16399693.265853189</v>
      </c>
      <c r="T46" s="43">
        <v>16400000</v>
      </c>
      <c r="U46" s="37">
        <v>1448.8912448096121</v>
      </c>
    </row>
    <row r="47" spans="1:21" s="15" customFormat="1" ht="17.25" customHeight="1" x14ac:dyDescent="0.45">
      <c r="B47" s="16" t="s">
        <v>59</v>
      </c>
      <c r="C47" s="17">
        <f>SUM(C4:C46)</f>
        <v>1818492</v>
      </c>
      <c r="D47" s="16">
        <f>SUM(D4:D46)</f>
        <v>4210</v>
      </c>
      <c r="E47" s="17">
        <f t="shared" ref="E47:T47" si="0">SUM(E4:E46)</f>
        <v>182754582</v>
      </c>
      <c r="F47" s="50">
        <f t="shared" si="0"/>
        <v>582306300.00000036</v>
      </c>
      <c r="G47" s="16">
        <f t="shared" si="0"/>
        <v>3444</v>
      </c>
      <c r="H47" s="17">
        <f t="shared" si="0"/>
        <v>132626421</v>
      </c>
      <c r="I47" s="17">
        <f t="shared" si="0"/>
        <v>531773859.99999994</v>
      </c>
      <c r="J47" s="16">
        <f t="shared" si="0"/>
        <v>3844</v>
      </c>
      <c r="K47" s="17">
        <f t="shared" si="0"/>
        <v>157401871</v>
      </c>
      <c r="L47" s="17">
        <f t="shared" si="0"/>
        <v>751829399.99999988</v>
      </c>
      <c r="M47" s="16">
        <f t="shared" si="0"/>
        <v>11498</v>
      </c>
      <c r="N47" s="17">
        <f t="shared" si="0"/>
        <v>1865909559.9999995</v>
      </c>
      <c r="O47" s="17">
        <f t="shared" si="0"/>
        <v>38264000</v>
      </c>
      <c r="P47" s="17">
        <f t="shared" si="0"/>
        <v>12268440</v>
      </c>
      <c r="Q47" s="17">
        <f t="shared" si="0"/>
        <v>500000000.00000006</v>
      </c>
      <c r="R47" s="44">
        <f t="shared" si="0"/>
        <v>24579000</v>
      </c>
      <c r="S47" s="18">
        <f t="shared" si="0"/>
        <v>2441020999.999999</v>
      </c>
      <c r="T47" s="18">
        <f t="shared" si="0"/>
        <v>2441022000</v>
      </c>
      <c r="U47" s="17"/>
    </row>
    <row r="48" spans="1:21" ht="15.6" customHeight="1" x14ac:dyDescent="0.45">
      <c r="F48" s="3" t="s">
        <v>70</v>
      </c>
      <c r="I48" s="3" t="s">
        <v>71</v>
      </c>
      <c r="L48" s="42" t="s">
        <v>72</v>
      </c>
    </row>
  </sheetData>
  <mergeCells count="8">
    <mergeCell ref="M2:M3"/>
    <mergeCell ref="S2:T2"/>
    <mergeCell ref="U2:U3"/>
    <mergeCell ref="B2:B3"/>
    <mergeCell ref="C2:C3"/>
    <mergeCell ref="D2:F2"/>
    <mergeCell ref="G2:I2"/>
    <mergeCell ref="J2:L2"/>
  </mergeCells>
  <phoneticPr fontId="1"/>
  <printOptions horizontalCentered="1"/>
  <pageMargins left="0.51181102362204722" right="0.11811023622047245" top="0.74803149606299213" bottom="0" header="0.31496062992125984" footer="0.31496062992125984"/>
  <pageSetup paperSize="8"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vt:lpstr>
      <vt:lpstr>'R5'!Print_Area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宮崎　弘行</cp:lastModifiedBy>
  <cp:lastPrinted>2024-05-16T06:32:09Z</cp:lastPrinted>
  <dcterms:created xsi:type="dcterms:W3CDTF">2021-02-11T01:05:10Z</dcterms:created>
  <dcterms:modified xsi:type="dcterms:W3CDTF">2024-05-27T12:38:31Z</dcterms:modified>
</cp:coreProperties>
</file>