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7.21\kokuho\51_財政運営G\08_保険者努力支援制度\R04\05 HP更新\2号\施行用\"/>
    </mc:Choice>
  </mc:AlternateContent>
  <bookViews>
    <workbookView xWindow="0" yWindow="0" windowWidth="20460" windowHeight="1365"/>
  </bookViews>
  <sheets>
    <sheet name="R3" sheetId="10" r:id="rId1"/>
  </sheets>
  <definedNames>
    <definedName name="_xlnm.Print_Area" localSheetId="0">'R3'!$A$1:$U$49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8" i="10" l="1"/>
  <c r="P48" i="10"/>
  <c r="O48" i="10"/>
  <c r="J48" i="10"/>
  <c r="G48" i="10"/>
  <c r="D48" i="10"/>
  <c r="C48" i="10"/>
  <c r="K48" i="10"/>
  <c r="E48" i="10"/>
  <c r="H48" i="10" l="1"/>
  <c r="M48" i="10"/>
  <c r="F48" i="10" l="1"/>
  <c r="L48" i="10" l="1"/>
  <c r="I48" i="10"/>
  <c r="N48" i="10" l="1"/>
  <c r="T48" i="10" l="1"/>
</calcChain>
</file>

<file path=xl/sharedStrings.xml><?xml version="1.0" encoding="utf-8"?>
<sst xmlns="http://schemas.openxmlformats.org/spreadsheetml/2006/main" count="77" uniqueCount="73">
  <si>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</si>
  <si>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</si>
  <si>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</si>
  <si>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</si>
  <si>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</si>
  <si>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</si>
  <si>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</si>
  <si>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</si>
  <si>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</si>
  <si>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</si>
  <si>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</si>
  <si>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</si>
  <si>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</si>
  <si>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</si>
  <si>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</si>
  <si>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</si>
  <si>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</si>
  <si>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</si>
  <si>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</si>
  <si>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</si>
  <si>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</si>
  <si>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</si>
  <si>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</si>
  <si>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</si>
  <si>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</si>
  <si>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</si>
  <si>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</si>
  <si>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</si>
  <si>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</si>
  <si>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</si>
  <si>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</si>
  <si>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島本町</t>
  </si>
  <si>
    <t>豊能町</t>
  </si>
  <si>
    <t>能勢町</t>
  </si>
  <si>
    <t>忠岡町</t>
  </si>
  <si>
    <t>熊取町</t>
  </si>
  <si>
    <t>田尻町</t>
  </si>
  <si>
    <t>阪南市</t>
  </si>
  <si>
    <t>岬町</t>
  </si>
  <si>
    <t>太子町</t>
  </si>
  <si>
    <t>河南町</t>
  </si>
  <si>
    <t>千早赤阪村</t>
  </si>
  <si>
    <t>大阪狭山市</t>
  </si>
  <si>
    <t>市町村</t>
    <rPh sb="0" eb="3">
      <t>シチョウソン</t>
    </rPh>
    <phoneticPr fontId="3"/>
  </si>
  <si>
    <t>Ⅰ　財政の健全化（点数分）</t>
    <rPh sb="2" eb="4">
      <t>ザイセイ</t>
    </rPh>
    <rPh sb="5" eb="7">
      <t>ケンゼン</t>
    </rPh>
    <rPh sb="7" eb="8">
      <t>カ</t>
    </rPh>
    <rPh sb="9" eb="11">
      <t>テンスウ</t>
    </rPh>
    <rPh sb="11" eb="12">
      <t>ブン</t>
    </rPh>
    <phoneticPr fontId="3"/>
  </si>
  <si>
    <t>Ⅱ　広域化の推進（点数分）</t>
    <rPh sb="2" eb="5">
      <t>コウイキカ</t>
    </rPh>
    <rPh sb="6" eb="8">
      <t>スイシン</t>
    </rPh>
    <rPh sb="9" eb="11">
      <t>テンスウ</t>
    </rPh>
    <rPh sb="11" eb="12">
      <t>ブン</t>
    </rPh>
    <phoneticPr fontId="3"/>
  </si>
  <si>
    <t>Ⅲ　健康づくり・医療費適正化（点数分）</t>
    <rPh sb="2" eb="4">
      <t>ケンコウ</t>
    </rPh>
    <rPh sb="8" eb="11">
      <t>イリョウヒ</t>
    </rPh>
    <rPh sb="11" eb="14">
      <t>テキセイカ</t>
    </rPh>
    <rPh sb="15" eb="17">
      <t>テンスウ</t>
    </rPh>
    <rPh sb="17" eb="18">
      <t>ブン</t>
    </rPh>
    <phoneticPr fontId="3"/>
  </si>
  <si>
    <t>合計
点数</t>
    <rPh sb="0" eb="2">
      <t>ゴウケイ</t>
    </rPh>
    <rPh sb="4" eb="6">
      <t>テンスウ</t>
    </rPh>
    <phoneticPr fontId="3"/>
  </si>
  <si>
    <t>（イ）</t>
    <phoneticPr fontId="3"/>
  </si>
  <si>
    <t>（ロ）</t>
    <phoneticPr fontId="3"/>
  </si>
  <si>
    <t>（ハ）</t>
    <phoneticPr fontId="3"/>
  </si>
  <si>
    <t>市町村交付額（円）</t>
    <rPh sb="0" eb="3">
      <t>シチョウソン</t>
    </rPh>
    <rPh sb="3" eb="6">
      <t>コウフガク</t>
    </rPh>
    <rPh sb="7" eb="8">
      <t>エン</t>
    </rPh>
    <phoneticPr fontId="3"/>
  </si>
  <si>
    <t>一人当たり
交付額(円）</t>
    <rPh sb="0" eb="2">
      <t>ヒトリ</t>
    </rPh>
    <rPh sb="2" eb="3">
      <t>ア</t>
    </rPh>
    <rPh sb="6" eb="9">
      <t>コウフガク</t>
    </rPh>
    <rPh sb="10" eb="11">
      <t>エン</t>
    </rPh>
    <phoneticPr fontId="3"/>
  </si>
  <si>
    <t>得点</t>
    <rPh sb="0" eb="2">
      <t>トクテン</t>
    </rPh>
    <phoneticPr fontId="3"/>
  </si>
  <si>
    <t>（30+得点）×A
(B)</t>
    <rPh sb="4" eb="6">
      <t>トクテン</t>
    </rPh>
    <phoneticPr fontId="3"/>
  </si>
  <si>
    <t>交付額(C)　＝
①×（B／B全体）</t>
    <rPh sb="0" eb="3">
      <t>コウフガク</t>
    </rPh>
    <rPh sb="15" eb="17">
      <t>ゼンタイ</t>
    </rPh>
    <phoneticPr fontId="3"/>
  </si>
  <si>
    <t>交付額(C)　＝
②×（B／B全体）</t>
    <rPh sb="0" eb="3">
      <t>コウフガク</t>
    </rPh>
    <rPh sb="15" eb="17">
      <t>ゼンタイ</t>
    </rPh>
    <phoneticPr fontId="3"/>
  </si>
  <si>
    <t>交付額(C)　＝
③×（B／B全体）</t>
    <rPh sb="0" eb="3">
      <t>コウフガク</t>
    </rPh>
    <rPh sb="15" eb="17">
      <t>ゼンタイ</t>
    </rPh>
    <phoneticPr fontId="3"/>
  </si>
  <si>
    <t>点数分交付額
Ⅰ+Ⅱ+Ⅲ(円）</t>
    <rPh sb="0" eb="2">
      <t>テンスウ</t>
    </rPh>
    <rPh sb="2" eb="3">
      <t>ブン</t>
    </rPh>
    <rPh sb="3" eb="6">
      <t>コウフガク</t>
    </rPh>
    <rPh sb="13" eb="14">
      <t>エン</t>
    </rPh>
    <phoneticPr fontId="3"/>
  </si>
  <si>
    <t>非肥満血圧高値・
血糖高値者への
受診勧奨事業</t>
    <rPh sb="0" eb="1">
      <t>ヒ</t>
    </rPh>
    <rPh sb="1" eb="3">
      <t>ヒマン</t>
    </rPh>
    <rPh sb="3" eb="5">
      <t>ケツアツ</t>
    </rPh>
    <rPh sb="5" eb="7">
      <t>コウチ</t>
    </rPh>
    <rPh sb="9" eb="11">
      <t>ケットウ</t>
    </rPh>
    <rPh sb="11" eb="13">
      <t>コウチ</t>
    </rPh>
    <rPh sb="13" eb="14">
      <t>シャ</t>
    </rPh>
    <rPh sb="17" eb="19">
      <t>ジュシン</t>
    </rPh>
    <rPh sb="19" eb="21">
      <t>カンショウ</t>
    </rPh>
    <rPh sb="21" eb="23">
      <t>ジギョウ</t>
    </rPh>
    <phoneticPr fontId="3"/>
  </si>
  <si>
    <t>交付額
（千円未満四捨五入）</t>
    <rPh sb="0" eb="3">
      <t>コウフガク</t>
    </rPh>
    <rPh sb="5" eb="7">
      <t>センエン</t>
    </rPh>
    <rPh sb="7" eb="9">
      <t>ミマン</t>
    </rPh>
    <rPh sb="9" eb="13">
      <t>シシャゴニュウ</t>
    </rPh>
    <phoneticPr fontId="3"/>
  </si>
  <si>
    <t>合計</t>
    <rPh sb="0" eb="2">
      <t>ゴウケイ</t>
    </rPh>
    <phoneticPr fontId="3"/>
  </si>
  <si>
    <t>令和３年度　保険給付費等交付金（特別交付金）大阪府繰入分</t>
    <rPh sb="0" eb="2">
      <t>レイワ</t>
    </rPh>
    <rPh sb="3" eb="5">
      <t>ネンド</t>
    </rPh>
    <rPh sb="4" eb="5">
      <t>ド</t>
    </rPh>
    <rPh sb="6" eb="8">
      <t>ホケン</t>
    </rPh>
    <rPh sb="8" eb="10">
      <t>キュウフ</t>
    </rPh>
    <rPh sb="10" eb="11">
      <t>ヒ</t>
    </rPh>
    <rPh sb="11" eb="12">
      <t>トウ</t>
    </rPh>
    <rPh sb="12" eb="15">
      <t>コウフキン</t>
    </rPh>
    <rPh sb="16" eb="18">
      <t>トクベツ</t>
    </rPh>
    <rPh sb="18" eb="21">
      <t>コウフキン</t>
    </rPh>
    <rPh sb="22" eb="25">
      <t>オオサカフ</t>
    </rPh>
    <rPh sb="25" eb="27">
      <t>クリイレ</t>
    </rPh>
    <rPh sb="27" eb="28">
      <t>ブン</t>
    </rPh>
    <phoneticPr fontId="3"/>
  </si>
  <si>
    <t>被保険者数
R２.６.１
R３保険者努力より　(A)</t>
    <rPh sb="0" eb="4">
      <t>ヒホケンシャ</t>
    </rPh>
    <rPh sb="4" eb="5">
      <t>スウ</t>
    </rPh>
    <rPh sb="15" eb="18">
      <t>ホケンシャ</t>
    </rPh>
    <rPh sb="18" eb="20">
      <t>ドリョク</t>
    </rPh>
    <phoneticPr fontId="3"/>
  </si>
  <si>
    <t>（ホ）</t>
    <phoneticPr fontId="3"/>
  </si>
  <si>
    <t>（イ）+（ロ）+
（ハ）+（ニ）+（ホ）</t>
    <phoneticPr fontId="3"/>
  </si>
  <si>
    <t>（ニ）</t>
    <phoneticPr fontId="1"/>
  </si>
  <si>
    <t>保険料の著しい上昇の抑制その他国民健康保険事業の健全な運営の確保に係る経過措置</t>
    <phoneticPr fontId="1"/>
  </si>
  <si>
    <t>先駆的・効果的な取組促進事業</t>
    <rPh sb="0" eb="3">
      <t>センクテキ</t>
    </rPh>
    <rPh sb="4" eb="6">
      <t>コウカ</t>
    </rPh>
    <rPh sb="6" eb="7">
      <t>テキ</t>
    </rPh>
    <rPh sb="8" eb="10">
      <t>トリクミ</t>
    </rPh>
    <rPh sb="10" eb="12">
      <t>ソクシン</t>
    </rPh>
    <rPh sb="12" eb="14">
      <t>ジギョウ</t>
    </rPh>
    <phoneticPr fontId="3"/>
  </si>
  <si>
    <t>システム改修推進事業
（千円未満切捨て後）</t>
    <rPh sb="4" eb="6">
      <t>カイシュウ</t>
    </rPh>
    <rPh sb="6" eb="8">
      <t>スイシン</t>
    </rPh>
    <rPh sb="8" eb="10">
      <t>ジギョウ</t>
    </rPh>
    <rPh sb="12" eb="14">
      <t>センエン</t>
    </rPh>
    <rPh sb="14" eb="16">
      <t>ミマン</t>
    </rPh>
    <rPh sb="16" eb="18">
      <t>キリス</t>
    </rPh>
    <rPh sb="19" eb="20">
      <t>ゴ</t>
    </rPh>
    <phoneticPr fontId="3"/>
  </si>
  <si>
    <t>(①）</t>
    <phoneticPr fontId="1"/>
  </si>
  <si>
    <t>（②）</t>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</si>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</sst>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游ゴシック"/>
      <family val="3"/>
      <charset val="128"/>
      <scheme val="minor"/>
    </font>
    <font>
      <sz val="11"/>
      <name val="游ゴシック"/>
      <family val="2"/>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10"/>
      <name val="游ゴシック Light"/>
      <family val="3"/>
      <charset val="128"/>
      <scheme val="major"/>
    </font>
  </fonts>
  <fills count="2">
    <fill>
      <patternFill patternType="none"/>
    </fill>
    <fill>
      <patternFill patternType="gray125"/>
    </fill>
  </fills>
  <borders count="37">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medium">
        <color auto="1"/>
      </right>
      <top/>
      <bottom style="medium">
        <color auto="1"/>
      </bottom>
      <diagonal/>
    </border>
    <border>
      <left/>
      <right style="thin">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auto="1"/>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alignment vertical="center"/>
    </xf>
  </cellStyleXfs>
  <cellXfs count="78">
    <xf numFmtId="0" fontId="0" fillId="0" borderId="0" xfId="0">
      <alignment vertical="center"/>
    </xf>
    <xf numFmtId="0" fontId="4" fillId="0" borderId="0" xfId="0" applyFont="1" applyAlignment="1"/>
    <xf numFmtId="176" fontId="5" fillId="0" borderId="0" xfId="0" applyNumberFormat="1" applyFont="1" applyAlignment="1">
      <alignment horizontal="center"/>
    </xf>
    <xf numFmtId="0" fontId="5" fillId="0" borderId="0" xfId="0" applyFont="1" applyAlignment="1">
      <alignment horizontal="center"/>
    </xf>
    <xf numFmtId="177" fontId="5" fillId="0" borderId="0" xfId="0" applyNumberFormat="1" applyFont="1" applyAlignment="1"/>
    <xf numFmtId="0" fontId="5" fillId="0" borderId="0" xfId="0" applyFont="1" applyAlignment="1">
      <alignment horizontal="right"/>
    </xf>
    <xf numFmtId="177" fontId="7" fillId="0" borderId="0" xfId="0" applyNumberFormat="1" applyFont="1" applyAlignment="1"/>
    <xf numFmtId="0" fontId="5" fillId="0" borderId="0" xfId="0" applyFont="1" applyAlignment="1"/>
    <xf numFmtId="0" fontId="5" fillId="0" borderId="0" xfId="0" applyFont="1" applyAlignment="1">
      <alignment horizontal="center" vertical="center"/>
    </xf>
    <xf numFmtId="177" fontId="10" fillId="0" borderId="28" xfId="0" applyNumberFormat="1" applyFont="1" applyFill="1" applyBorder="1" applyAlignment="1">
      <alignment horizontal="center" vertical="center" wrapText="1"/>
    </xf>
    <xf numFmtId="177" fontId="10" fillId="0" borderId="29" xfId="0" applyNumberFormat="1" applyFont="1" applyFill="1" applyBorder="1" applyAlignment="1">
      <alignment horizontal="center" vertical="center" wrapText="1"/>
    </xf>
    <xf numFmtId="177" fontId="10" fillId="0" borderId="12" xfId="0" applyNumberFormat="1" applyFont="1" applyFill="1" applyBorder="1" applyAlignment="1">
      <alignment horizontal="center" vertical="center" wrapText="1"/>
    </xf>
    <xf numFmtId="177" fontId="10" fillId="0" borderId="30" xfId="0" applyNumberFormat="1" applyFont="1" applyFill="1" applyBorder="1" applyAlignment="1">
      <alignment horizontal="center" vertical="center" wrapText="1"/>
    </xf>
    <xf numFmtId="177" fontId="10" fillId="0" borderId="4" xfId="0" applyNumberFormat="1" applyFont="1" applyFill="1" applyBorder="1" applyAlignment="1">
      <alignment horizontal="center" vertical="center" wrapText="1"/>
    </xf>
    <xf numFmtId="177" fontId="10" fillId="0" borderId="32" xfId="0" applyNumberFormat="1" applyFont="1" applyFill="1" applyBorder="1" applyAlignment="1">
      <alignment horizontal="center" vertical="center" wrapText="1"/>
    </xf>
    <xf numFmtId="177" fontId="10" fillId="0" borderId="32" xfId="0" applyNumberFormat="1" applyFont="1" applyFill="1" applyBorder="1" applyAlignment="1">
      <alignment horizontal="center" vertical="center"/>
    </xf>
    <xf numFmtId="177" fontId="10" fillId="0" borderId="5"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0" fillId="0" borderId="33" xfId="0" applyNumberFormat="1" applyFont="1" applyFill="1" applyBorder="1" applyAlignment="1">
      <alignment horizontal="center" vertical="center"/>
    </xf>
    <xf numFmtId="177" fontId="10" fillId="0" borderId="34" xfId="0" applyNumberFormat="1" applyFont="1" applyFill="1" applyBorder="1" applyAlignment="1">
      <alignment horizontal="center" vertical="center" wrapText="1"/>
    </xf>
    <xf numFmtId="177" fontId="10" fillId="0" borderId="35" xfId="0" applyNumberFormat="1" applyFont="1" applyFill="1" applyBorder="1" applyAlignment="1">
      <alignment horizontal="center" vertical="center" wrapText="1"/>
    </xf>
    <xf numFmtId="177" fontId="10" fillId="0" borderId="15" xfId="0" applyNumberFormat="1" applyFont="1" applyFill="1" applyBorder="1" applyAlignment="1">
      <alignment horizontal="center" vertical="center" wrapText="1"/>
    </xf>
    <xf numFmtId="177" fontId="10" fillId="0" borderId="16" xfId="0" applyNumberFormat="1" applyFont="1" applyFill="1" applyBorder="1" applyAlignment="1">
      <alignment horizontal="center" vertical="center" wrapText="1"/>
    </xf>
    <xf numFmtId="177" fontId="10" fillId="0" borderId="36" xfId="0" applyNumberFormat="1"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177" fontId="5" fillId="0" borderId="0" xfId="0" applyNumberFormat="1" applyFont="1" applyAlignment="1">
      <alignment shrinkToFit="1"/>
    </xf>
    <xf numFmtId="177" fontId="5" fillId="0" borderId="0" xfId="0" applyNumberFormat="1" applyFont="1" applyAlignment="1">
      <alignment horizontal="center" shrinkToFit="1"/>
    </xf>
    <xf numFmtId="177" fontId="5" fillId="0" borderId="0" xfId="0" applyNumberFormat="1" applyFont="1" applyAlignment="1">
      <alignment horizontal="right" shrinkToFit="1"/>
    </xf>
    <xf numFmtId="177" fontId="6" fillId="0" borderId="0" xfId="0" applyNumberFormat="1" applyFont="1" applyAlignment="1">
      <alignment horizontal="right" shrinkToFit="1"/>
    </xf>
    <xf numFmtId="0" fontId="7" fillId="0" borderId="2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177" fontId="7" fillId="0" borderId="2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8" fillId="0" borderId="11" xfId="0" applyFont="1" applyFill="1" applyBorder="1" applyAlignment="1">
      <alignment horizontal="center" vertical="center" wrapText="1" shrinkToFit="1"/>
    </xf>
    <xf numFmtId="0" fontId="8" fillId="0" borderId="14" xfId="0" applyFont="1" applyFill="1" applyBorder="1" applyAlignment="1">
      <alignment horizontal="center" vertical="center" wrapText="1" shrinkToFit="1"/>
    </xf>
    <xf numFmtId="177" fontId="10" fillId="0" borderId="4" xfId="0" applyNumberFormat="1" applyFont="1" applyFill="1" applyBorder="1" applyAlignment="1">
      <alignment horizontal="center" vertical="center"/>
    </xf>
    <xf numFmtId="177" fontId="10" fillId="0" borderId="29" xfId="0" applyNumberFormat="1" applyFont="1" applyFill="1" applyBorder="1" applyAlignment="1">
      <alignment horizontal="center" vertical="center"/>
    </xf>
    <xf numFmtId="177" fontId="10" fillId="0" borderId="13" xfId="0" applyNumberFormat="1" applyFont="1" applyFill="1" applyBorder="1" applyAlignment="1">
      <alignment horizontal="right" vertical="center"/>
    </xf>
    <xf numFmtId="177" fontId="10" fillId="0" borderId="30" xfId="0" applyNumberFormat="1" applyFont="1" applyFill="1" applyBorder="1" applyAlignment="1">
      <alignment horizontal="right" vertical="center"/>
    </xf>
    <xf numFmtId="177" fontId="10" fillId="0" borderId="8" xfId="0" applyNumberFormat="1" applyFont="1" applyFill="1" applyBorder="1" applyAlignment="1">
      <alignment horizontal="right" vertical="center"/>
    </xf>
    <xf numFmtId="177" fontId="10" fillId="0" borderId="31" xfId="0" applyNumberFormat="1" applyFont="1" applyFill="1" applyBorder="1" applyAlignment="1">
      <alignment vertical="center"/>
    </xf>
    <xf numFmtId="177" fontId="10" fillId="0" borderId="2" xfId="0" applyNumberFormat="1" applyFont="1" applyFill="1" applyBorder="1" applyAlignment="1">
      <alignment horizontal="right" vertical="center"/>
    </xf>
    <xf numFmtId="177" fontId="10" fillId="0" borderId="3" xfId="0" applyNumberFormat="1" applyFont="1" applyFill="1" applyBorder="1" applyAlignment="1">
      <alignment horizontal="right" vertical="center"/>
    </xf>
    <xf numFmtId="177" fontId="10" fillId="0" borderId="32" xfId="0" applyNumberFormat="1" applyFont="1" applyFill="1" applyBorder="1" applyAlignment="1">
      <alignment vertical="center"/>
    </xf>
    <xf numFmtId="177" fontId="10" fillId="0" borderId="10" xfId="0" applyNumberFormat="1" applyFont="1" applyFill="1" applyBorder="1" applyAlignment="1">
      <alignment horizontal="right" vertical="center"/>
    </xf>
    <xf numFmtId="177" fontId="10" fillId="0" borderId="11" xfId="0" applyNumberFormat="1" applyFont="1" applyFill="1" applyBorder="1" applyAlignment="1">
      <alignment horizontal="center" vertical="center"/>
    </xf>
    <xf numFmtId="177" fontId="10" fillId="0" borderId="34" xfId="0" applyNumberFormat="1" applyFont="1" applyFill="1" applyBorder="1" applyAlignment="1">
      <alignment horizontal="center" vertical="center"/>
    </xf>
    <xf numFmtId="177" fontId="10" fillId="0" borderId="7" xfId="0" applyNumberFormat="1" applyFont="1" applyFill="1" applyBorder="1" applyAlignment="1">
      <alignment horizontal="right" vertical="center"/>
    </xf>
    <xf numFmtId="177" fontId="10" fillId="0" borderId="16" xfId="0" applyNumberFormat="1" applyFont="1" applyFill="1" applyBorder="1" applyAlignment="1">
      <alignment horizontal="right" vertical="center"/>
    </xf>
    <xf numFmtId="177" fontId="10" fillId="0" borderId="11" xfId="0" applyNumberFormat="1" applyFont="1" applyFill="1" applyBorder="1" applyAlignment="1">
      <alignment horizontal="right" vertical="center"/>
    </xf>
    <xf numFmtId="177" fontId="10" fillId="0" borderId="33" xfId="0" applyNumberFormat="1" applyFont="1" applyFill="1" applyBorder="1" applyAlignment="1">
      <alignment vertical="center"/>
    </xf>
    <xf numFmtId="0" fontId="9" fillId="0" borderId="2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3" fillId="0" borderId="23" xfId="0" applyFont="1" applyFill="1" applyBorder="1" applyAlignment="1">
      <alignment horizontal="center" vertical="center" wrapText="1"/>
    </xf>
    <xf numFmtId="177" fontId="5" fillId="0" borderId="0" xfId="0" applyNumberFormat="1" applyFont="1" applyFill="1" applyAlignment="1">
      <alignment horizontal="center" shrinkToFit="1"/>
    </xf>
    <xf numFmtId="0" fontId="5" fillId="0" borderId="0" xfId="0" applyFont="1" applyFill="1" applyAlignment="1">
      <alignment horizontal="left" vertical="center"/>
    </xf>
    <xf numFmtId="177" fontId="10" fillId="0" borderId="1" xfId="0" applyNumberFormat="1" applyFont="1" applyFill="1" applyBorder="1" applyAlignment="1">
      <alignment horizontal="right" vertical="center"/>
    </xf>
    <xf numFmtId="177" fontId="10" fillId="0" borderId="14" xfId="0" applyNumberFormat="1" applyFont="1" applyFill="1" applyBorder="1" applyAlignment="1">
      <alignment horizontal="right" vertical="center"/>
    </xf>
    <xf numFmtId="177" fontId="5" fillId="0" borderId="0" xfId="0" applyNumberFormat="1" applyFont="1" applyAlignment="1">
      <alignment horizontal="center"/>
    </xf>
    <xf numFmtId="0" fontId="7" fillId="0" borderId="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21"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17"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23" xfId="0" applyFont="1" applyBorder="1" applyAlignment="1">
      <alignment horizontal="center" vertical="center"/>
    </xf>
    <xf numFmtId="176" fontId="8" fillId="0" borderId="17" xfId="0" applyNumberFormat="1" applyFont="1" applyFill="1" applyBorder="1" applyAlignment="1">
      <alignment horizontal="center" vertical="center" wrapText="1"/>
    </xf>
    <xf numFmtId="176" fontId="8" fillId="0" borderId="23" xfId="0"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U49"/>
  <sheetViews>
    <sheetView tabSelected="1" view="pageBreakPreview" topLeftCell="A28" zoomScale="60" zoomScaleNormal="100" workbookViewId="0">
      <selection activeCell="L49" sqref="L49"/>
    </sheetView>
  </sheetViews>
  <sheetFormatPr defaultRowHeight="18.75" x14ac:dyDescent="0.4"/>
  <cols>
    <col min="1" max="1" width="3.75" style="1" bestFit="1" customWidth="1"/>
    <col min="2" max="2" width="11" style="3" customWidth="1"/>
    <col min="3" max="3" width="11.25" style="2" customWidth="1"/>
    <col min="4" max="4" width="7.125" style="3" customWidth="1"/>
    <col min="5" max="5" width="12.25" style="3" customWidth="1"/>
    <col min="6" max="6" width="17.875" style="3" customWidth="1"/>
    <col min="7" max="7" width="7.125" style="3" customWidth="1"/>
    <col min="8" max="8" width="15" style="3" customWidth="1"/>
    <col min="9" max="9" width="14.5" style="3" customWidth="1"/>
    <col min="10" max="10" width="7.125" style="3" customWidth="1"/>
    <col min="11" max="11" width="12.875" style="3" customWidth="1"/>
    <col min="12" max="12" width="16.25" style="4" customWidth="1"/>
    <col min="13" max="13" width="7.5" style="1" customWidth="1"/>
    <col min="14" max="14" width="13.625" style="5" customWidth="1"/>
    <col min="15" max="15" width="14.375" style="5" customWidth="1"/>
    <col min="16" max="16" width="12.125" style="5" customWidth="1"/>
    <col min="17" max="17" width="13.125" style="5" customWidth="1"/>
    <col min="18" max="18" width="12.875" style="5" customWidth="1"/>
    <col min="19" max="19" width="12.125" style="5" customWidth="1"/>
    <col min="20" max="20" width="16.625" style="5" customWidth="1"/>
    <col min="21" max="21" width="9.125" style="1" customWidth="1"/>
    <col min="22" max="16384" width="9" style="1"/>
  </cols>
  <sheetData>
    <row r="1" spans="1:21" ht="6" customHeight="1" x14ac:dyDescent="0.4">
      <c r="B1" s="7"/>
    </row>
    <row r="2" spans="1:21" ht="25.5" customHeight="1" thickBot="1" x14ac:dyDescent="0.45">
      <c r="B2" s="60" t="s">
        <v>62</v>
      </c>
      <c r="T2" s="3"/>
    </row>
    <row r="3" spans="1:21" s="8" customFormat="1" ht="17.25" customHeight="1" thickBot="1" x14ac:dyDescent="0.45">
      <c r="B3" s="71" t="s">
        <v>43</v>
      </c>
      <c r="C3" s="73" t="s">
        <v>63</v>
      </c>
      <c r="D3" s="75" t="s">
        <v>44</v>
      </c>
      <c r="E3" s="76"/>
      <c r="F3" s="76"/>
      <c r="G3" s="75" t="s">
        <v>45</v>
      </c>
      <c r="H3" s="76"/>
      <c r="I3" s="77"/>
      <c r="J3" s="64" t="s">
        <v>46</v>
      </c>
      <c r="K3" s="64"/>
      <c r="L3" s="64"/>
      <c r="M3" s="65" t="s">
        <v>47</v>
      </c>
      <c r="N3" s="29" t="s">
        <v>48</v>
      </c>
      <c r="O3" s="30" t="s">
        <v>49</v>
      </c>
      <c r="P3" s="30" t="s">
        <v>50</v>
      </c>
      <c r="Q3" s="30" t="s">
        <v>66</v>
      </c>
      <c r="R3" s="30" t="s">
        <v>64</v>
      </c>
      <c r="S3" s="67" t="s">
        <v>51</v>
      </c>
      <c r="T3" s="68"/>
      <c r="U3" s="69" t="s">
        <v>52</v>
      </c>
    </row>
    <row r="4" spans="1:21" s="8" customFormat="1" ht="50.25" customHeight="1" thickBot="1" x14ac:dyDescent="0.45">
      <c r="B4" s="72"/>
      <c r="C4" s="74"/>
      <c r="D4" s="31" t="s">
        <v>53</v>
      </c>
      <c r="E4" s="55" t="s">
        <v>54</v>
      </c>
      <c r="F4" s="56" t="s">
        <v>55</v>
      </c>
      <c r="G4" s="32" t="s">
        <v>53</v>
      </c>
      <c r="H4" s="31" t="s">
        <v>54</v>
      </c>
      <c r="I4" s="57" t="s">
        <v>56</v>
      </c>
      <c r="J4" s="31" t="s">
        <v>53</v>
      </c>
      <c r="K4" s="33" t="s">
        <v>54</v>
      </c>
      <c r="L4" s="34" t="s">
        <v>57</v>
      </c>
      <c r="M4" s="66"/>
      <c r="N4" s="35" t="s">
        <v>58</v>
      </c>
      <c r="O4" s="36" t="s">
        <v>69</v>
      </c>
      <c r="P4" s="36" t="s">
        <v>68</v>
      </c>
      <c r="Q4" s="58" t="s">
        <v>67</v>
      </c>
      <c r="R4" s="36" t="s">
        <v>59</v>
      </c>
      <c r="S4" s="37" t="s">
        <v>65</v>
      </c>
      <c r="T4" s="38" t="s">
        <v>60</v>
      </c>
      <c r="U4" s="70"/>
    </row>
    <row r="5" spans="1:21" s="6" customFormat="1" ht="21" customHeight="1" x14ac:dyDescent="0.35">
      <c r="A5" s="6">
        <v>1</v>
      </c>
      <c r="B5" s="9" t="s">
        <v>0</v>
      </c>
      <c r="C5" s="9">
        <v>618564</v>
      </c>
      <c r="D5" s="10">
        <v>95</v>
      </c>
      <c r="E5" s="10">
        <v>77320500</v>
      </c>
      <c r="F5" s="11">
        <v>316396004.65990698</v>
      </c>
      <c r="G5" s="39">
        <v>80</v>
      </c>
      <c r="H5" s="10">
        <v>68042040</v>
      </c>
      <c r="I5" s="12">
        <v>346748523.35121852</v>
      </c>
      <c r="J5" s="40">
        <v>84</v>
      </c>
      <c r="K5" s="10">
        <v>70516296</v>
      </c>
      <c r="L5" s="11">
        <v>423267698.95441103</v>
      </c>
      <c r="M5" s="13">
        <v>259</v>
      </c>
      <c r="N5" s="41">
        <v>1086412226.9655366</v>
      </c>
      <c r="O5" s="42"/>
      <c r="P5" s="42">
        <v>0</v>
      </c>
      <c r="Q5" s="42"/>
      <c r="R5" s="42">
        <v>3692000</v>
      </c>
      <c r="S5" s="43">
        <v>1090104226.9655366</v>
      </c>
      <c r="T5" s="61">
        <v>1090104000</v>
      </c>
      <c r="U5" s="44">
        <v>1762.3140046947447</v>
      </c>
    </row>
    <row r="6" spans="1:21" s="6" customFormat="1" ht="21" customHeight="1" x14ac:dyDescent="0.35">
      <c r="A6" s="6">
        <v>2</v>
      </c>
      <c r="B6" s="14" t="s">
        <v>1</v>
      </c>
      <c r="C6" s="14">
        <v>177694</v>
      </c>
      <c r="D6" s="10">
        <v>121</v>
      </c>
      <c r="E6" s="10">
        <v>26831794</v>
      </c>
      <c r="F6" s="11">
        <v>109795881.0335896</v>
      </c>
      <c r="G6" s="39">
        <v>80</v>
      </c>
      <c r="H6" s="10">
        <v>19546340</v>
      </c>
      <c r="I6" s="12">
        <v>99609954.844399974</v>
      </c>
      <c r="J6" s="40">
        <v>45</v>
      </c>
      <c r="K6" s="10">
        <v>13327050</v>
      </c>
      <c r="L6" s="11">
        <v>79994414.16137886</v>
      </c>
      <c r="M6" s="13">
        <v>246</v>
      </c>
      <c r="N6" s="41">
        <v>289400250.03936845</v>
      </c>
      <c r="O6" s="42"/>
      <c r="P6" s="42">
        <v>0</v>
      </c>
      <c r="Q6" s="42">
        <v>281151007</v>
      </c>
      <c r="R6" s="42">
        <v>114000</v>
      </c>
      <c r="S6" s="45">
        <v>570665257.03936839</v>
      </c>
      <c r="T6" s="46">
        <v>570665000</v>
      </c>
      <c r="U6" s="47">
        <v>3211.5040462818101</v>
      </c>
    </row>
    <row r="7" spans="1:21" s="6" customFormat="1" ht="21" customHeight="1" x14ac:dyDescent="0.35">
      <c r="A7" s="6">
        <v>3</v>
      </c>
      <c r="B7" s="14" t="s">
        <v>2</v>
      </c>
      <c r="C7" s="14">
        <v>42933</v>
      </c>
      <c r="D7" s="10">
        <v>97</v>
      </c>
      <c r="E7" s="10">
        <v>5452491</v>
      </c>
      <c r="F7" s="11">
        <v>22311629.746886026</v>
      </c>
      <c r="G7" s="39">
        <v>140</v>
      </c>
      <c r="H7" s="10">
        <v>7298610</v>
      </c>
      <c r="I7" s="12">
        <v>37194390.997336894</v>
      </c>
      <c r="J7" s="40">
        <v>66</v>
      </c>
      <c r="K7" s="10">
        <v>4121568</v>
      </c>
      <c r="L7" s="11">
        <v>24739339.732820541</v>
      </c>
      <c r="M7" s="13">
        <v>303</v>
      </c>
      <c r="N7" s="41">
        <v>84245360.477043465</v>
      </c>
      <c r="O7" s="42"/>
      <c r="P7" s="42">
        <v>0</v>
      </c>
      <c r="Q7" s="42"/>
      <c r="R7" s="42">
        <v>522000</v>
      </c>
      <c r="S7" s="45">
        <v>84767360.477043465</v>
      </c>
      <c r="T7" s="46">
        <v>84767000</v>
      </c>
      <c r="U7" s="47">
        <v>1974.4019751706146</v>
      </c>
    </row>
    <row r="8" spans="1:21" s="6" customFormat="1" ht="21" customHeight="1" x14ac:dyDescent="0.35">
      <c r="A8" s="6">
        <v>4</v>
      </c>
      <c r="B8" s="14" t="s">
        <v>3</v>
      </c>
      <c r="C8" s="14">
        <v>79285</v>
      </c>
      <c r="D8" s="10">
        <v>100</v>
      </c>
      <c r="E8" s="10">
        <v>10307050</v>
      </c>
      <c r="F8" s="11">
        <v>42176517.738890648</v>
      </c>
      <c r="G8" s="39">
        <v>30</v>
      </c>
      <c r="H8" s="10">
        <v>4757100</v>
      </c>
      <c r="I8" s="12">
        <v>24242621.185873933</v>
      </c>
      <c r="J8" s="40">
        <v>82</v>
      </c>
      <c r="K8" s="10">
        <v>8879920</v>
      </c>
      <c r="L8" s="11">
        <v>53300917.922564365</v>
      </c>
      <c r="M8" s="13">
        <v>212</v>
      </c>
      <c r="N8" s="41">
        <v>119720056.84732895</v>
      </c>
      <c r="O8" s="42"/>
      <c r="P8" s="42">
        <v>155518</v>
      </c>
      <c r="Q8" s="42">
        <v>189736340</v>
      </c>
      <c r="R8" s="42">
        <v>40000</v>
      </c>
      <c r="S8" s="45">
        <v>309651914.84732896</v>
      </c>
      <c r="T8" s="46">
        <v>309652000</v>
      </c>
      <c r="U8" s="47">
        <v>3905.5559059090624</v>
      </c>
    </row>
    <row r="9" spans="1:21" s="6" customFormat="1" ht="21" customHeight="1" x14ac:dyDescent="0.35">
      <c r="A9" s="6">
        <v>5</v>
      </c>
      <c r="B9" s="14" t="s">
        <v>4</v>
      </c>
      <c r="C9" s="14">
        <v>20357</v>
      </c>
      <c r="D9" s="10">
        <v>67</v>
      </c>
      <c r="E9" s="10">
        <v>1974629</v>
      </c>
      <c r="F9" s="11">
        <v>8080195.1136579234</v>
      </c>
      <c r="G9" s="39">
        <v>105</v>
      </c>
      <c r="H9" s="10">
        <v>2748195</v>
      </c>
      <c r="I9" s="12">
        <v>14005055.670453178</v>
      </c>
      <c r="J9" s="40">
        <v>72</v>
      </c>
      <c r="K9" s="10">
        <v>2076414</v>
      </c>
      <c r="L9" s="11">
        <v>12463487.529984906</v>
      </c>
      <c r="M9" s="13">
        <v>244</v>
      </c>
      <c r="N9" s="41">
        <v>34548738.314096004</v>
      </c>
      <c r="O9" s="42">
        <v>2257000</v>
      </c>
      <c r="P9" s="42">
        <v>0</v>
      </c>
      <c r="Q9" s="42"/>
      <c r="R9" s="42">
        <v>0</v>
      </c>
      <c r="S9" s="45">
        <v>36805738.314096004</v>
      </c>
      <c r="T9" s="46">
        <v>36806000</v>
      </c>
      <c r="U9" s="47">
        <v>1808.0267229945473</v>
      </c>
    </row>
    <row r="10" spans="1:21" s="6" customFormat="1" ht="21" customHeight="1" x14ac:dyDescent="0.35">
      <c r="A10" s="6">
        <v>6</v>
      </c>
      <c r="B10" s="14" t="s">
        <v>5</v>
      </c>
      <c r="C10" s="14">
        <v>66536</v>
      </c>
      <c r="D10" s="10">
        <v>74</v>
      </c>
      <c r="E10" s="10">
        <v>6919744</v>
      </c>
      <c r="F10" s="11">
        <v>28315638.86510516</v>
      </c>
      <c r="G10" s="39">
        <v>35</v>
      </c>
      <c r="H10" s="10">
        <v>4324840</v>
      </c>
      <c r="I10" s="12">
        <v>22039784.282339033</v>
      </c>
      <c r="J10" s="40">
        <v>94</v>
      </c>
      <c r="K10" s="10">
        <v>8250464</v>
      </c>
      <c r="L10" s="11">
        <v>49522665.123905629</v>
      </c>
      <c r="M10" s="13">
        <v>203</v>
      </c>
      <c r="N10" s="41">
        <v>99878088.271349818</v>
      </c>
      <c r="O10" s="42"/>
      <c r="P10" s="42">
        <v>0</v>
      </c>
      <c r="Q10" s="42">
        <v>88020347</v>
      </c>
      <c r="R10" s="42">
        <v>3688000</v>
      </c>
      <c r="S10" s="45">
        <v>191586435.27134982</v>
      </c>
      <c r="T10" s="46">
        <v>191586000</v>
      </c>
      <c r="U10" s="47">
        <v>2879.4336900324638</v>
      </c>
    </row>
    <row r="11" spans="1:21" s="6" customFormat="1" ht="21" customHeight="1" x14ac:dyDescent="0.35">
      <c r="A11" s="6">
        <v>7</v>
      </c>
      <c r="B11" s="14" t="s">
        <v>6</v>
      </c>
      <c r="C11" s="14">
        <v>15425</v>
      </c>
      <c r="D11" s="10">
        <v>97</v>
      </c>
      <c r="E11" s="10">
        <v>1958975</v>
      </c>
      <c r="F11" s="11">
        <v>8016138.8406521082</v>
      </c>
      <c r="G11" s="39">
        <v>80</v>
      </c>
      <c r="H11" s="10">
        <v>1696750</v>
      </c>
      <c r="I11" s="12">
        <v>8646794.7903410885</v>
      </c>
      <c r="J11" s="40">
        <v>87</v>
      </c>
      <c r="K11" s="10">
        <v>1804725</v>
      </c>
      <c r="L11" s="11">
        <v>10832698.841633705</v>
      </c>
      <c r="M11" s="13">
        <v>264</v>
      </c>
      <c r="N11" s="41">
        <v>27495632.472626902</v>
      </c>
      <c r="O11" s="42"/>
      <c r="P11" s="42">
        <v>0</v>
      </c>
      <c r="Q11" s="42"/>
      <c r="R11" s="42">
        <v>99000</v>
      </c>
      <c r="S11" s="45">
        <v>27594632.472626902</v>
      </c>
      <c r="T11" s="46">
        <v>27595000</v>
      </c>
      <c r="U11" s="47">
        <v>1788.9789303079417</v>
      </c>
    </row>
    <row r="12" spans="1:21" s="6" customFormat="1" ht="21" customHeight="1" x14ac:dyDescent="0.35">
      <c r="A12" s="6">
        <v>8</v>
      </c>
      <c r="B12" s="15" t="s">
        <v>7</v>
      </c>
      <c r="C12" s="15">
        <v>70562</v>
      </c>
      <c r="D12" s="10">
        <v>128</v>
      </c>
      <c r="E12" s="10">
        <v>11148796</v>
      </c>
      <c r="F12" s="11">
        <v>45620948.017257422</v>
      </c>
      <c r="G12" s="39">
        <v>20</v>
      </c>
      <c r="H12" s="10">
        <v>3528100</v>
      </c>
      <c r="I12" s="12">
        <v>17979523.618566316</v>
      </c>
      <c r="J12" s="40">
        <v>99</v>
      </c>
      <c r="K12" s="10">
        <v>9102498</v>
      </c>
      <c r="L12" s="11">
        <v>54636922.268253125</v>
      </c>
      <c r="M12" s="13">
        <v>247</v>
      </c>
      <c r="N12" s="41">
        <v>118237393.90407687</v>
      </c>
      <c r="O12" s="42"/>
      <c r="P12" s="42">
        <v>0</v>
      </c>
      <c r="Q12" s="42">
        <v>149414028</v>
      </c>
      <c r="R12" s="42">
        <v>1141000</v>
      </c>
      <c r="S12" s="45">
        <v>268792421.90407687</v>
      </c>
      <c r="T12" s="46">
        <v>268792000</v>
      </c>
      <c r="U12" s="47">
        <v>3809.3024574133387</v>
      </c>
    </row>
    <row r="13" spans="1:21" s="6" customFormat="1" ht="21" customHeight="1" x14ac:dyDescent="0.35">
      <c r="A13" s="6">
        <v>9</v>
      </c>
      <c r="B13" s="15" t="s">
        <v>8</v>
      </c>
      <c r="C13" s="15">
        <v>17891</v>
      </c>
      <c r="D13" s="10">
        <v>83</v>
      </c>
      <c r="E13" s="10">
        <v>2021683</v>
      </c>
      <c r="F13" s="11">
        <v>8272740.3972925004</v>
      </c>
      <c r="G13" s="39">
        <v>105</v>
      </c>
      <c r="H13" s="10">
        <v>2415285</v>
      </c>
      <c r="I13" s="12">
        <v>12308515.547481349</v>
      </c>
      <c r="J13" s="40">
        <v>104</v>
      </c>
      <c r="K13" s="10">
        <v>2397394</v>
      </c>
      <c r="L13" s="11">
        <v>14390140.994744128</v>
      </c>
      <c r="M13" s="13">
        <v>292</v>
      </c>
      <c r="N13" s="41">
        <v>34971396.939517975</v>
      </c>
      <c r="O13" s="42"/>
      <c r="P13" s="42">
        <v>0</v>
      </c>
      <c r="Q13" s="42">
        <v>35328965</v>
      </c>
      <c r="R13" s="42">
        <v>561000</v>
      </c>
      <c r="S13" s="45">
        <v>70861361.939517975</v>
      </c>
      <c r="T13" s="46">
        <v>70861000</v>
      </c>
      <c r="U13" s="47">
        <v>3960.7065004750993</v>
      </c>
    </row>
    <row r="14" spans="1:21" s="6" customFormat="1" ht="21" customHeight="1" x14ac:dyDescent="0.35">
      <c r="A14" s="6">
        <v>10</v>
      </c>
      <c r="B14" s="15" t="s">
        <v>9</v>
      </c>
      <c r="C14" s="15">
        <v>30719</v>
      </c>
      <c r="D14" s="10">
        <v>81</v>
      </c>
      <c r="E14" s="10">
        <v>3409809</v>
      </c>
      <c r="F14" s="11">
        <v>13952961.300733864</v>
      </c>
      <c r="G14" s="39">
        <v>135</v>
      </c>
      <c r="H14" s="10">
        <v>5068635</v>
      </c>
      <c r="I14" s="12">
        <v>25830232.333661709</v>
      </c>
      <c r="J14" s="40">
        <v>76</v>
      </c>
      <c r="K14" s="10">
        <v>3256214</v>
      </c>
      <c r="L14" s="11">
        <v>19545130.491300035</v>
      </c>
      <c r="M14" s="13">
        <v>292</v>
      </c>
      <c r="N14" s="41">
        <v>59328324.125695601</v>
      </c>
      <c r="O14" s="42"/>
      <c r="P14" s="42">
        <v>0</v>
      </c>
      <c r="Q14" s="42"/>
      <c r="R14" s="42">
        <v>45000</v>
      </c>
      <c r="S14" s="45">
        <v>59373324.125695601</v>
      </c>
      <c r="T14" s="46">
        <v>59373000</v>
      </c>
      <c r="U14" s="47">
        <v>1932.7777596926983</v>
      </c>
    </row>
    <row r="15" spans="1:21" s="6" customFormat="1" ht="21" customHeight="1" x14ac:dyDescent="0.35">
      <c r="A15" s="6">
        <v>11</v>
      </c>
      <c r="B15" s="15" t="s">
        <v>10</v>
      </c>
      <c r="C15" s="15">
        <v>81941</v>
      </c>
      <c r="D15" s="10">
        <v>125</v>
      </c>
      <c r="E15" s="10">
        <v>12700855</v>
      </c>
      <c r="F15" s="11">
        <v>51971983.856348619</v>
      </c>
      <c r="G15" s="39">
        <v>50</v>
      </c>
      <c r="H15" s="10">
        <v>6555280</v>
      </c>
      <c r="I15" s="12">
        <v>33406312.628983136</v>
      </c>
      <c r="J15" s="40">
        <v>87</v>
      </c>
      <c r="K15" s="10">
        <v>9587097</v>
      </c>
      <c r="L15" s="11">
        <v>57545684.005335979</v>
      </c>
      <c r="M15" s="13">
        <v>262</v>
      </c>
      <c r="N15" s="41">
        <v>142923980.49066773</v>
      </c>
      <c r="O15" s="42"/>
      <c r="P15" s="42">
        <v>0</v>
      </c>
      <c r="Q15" s="42">
        <v>210989948</v>
      </c>
      <c r="R15" s="42">
        <v>1618000</v>
      </c>
      <c r="S15" s="45">
        <v>355531928.4906677</v>
      </c>
      <c r="T15" s="46">
        <v>355532000</v>
      </c>
      <c r="U15" s="47">
        <v>4338.8779731758214</v>
      </c>
    </row>
    <row r="16" spans="1:21" s="6" customFormat="1" ht="21" customHeight="1" x14ac:dyDescent="0.35">
      <c r="A16" s="6">
        <v>12</v>
      </c>
      <c r="B16" s="15" t="s">
        <v>11</v>
      </c>
      <c r="C16" s="15">
        <v>52898</v>
      </c>
      <c r="D16" s="10">
        <v>114</v>
      </c>
      <c r="E16" s="10">
        <v>7617312</v>
      </c>
      <c r="F16" s="11">
        <v>31170091.80033711</v>
      </c>
      <c r="G16" s="39">
        <v>80</v>
      </c>
      <c r="H16" s="10">
        <v>5818780</v>
      </c>
      <c r="I16" s="12">
        <v>29653040.571764208</v>
      </c>
      <c r="J16" s="40">
        <v>93</v>
      </c>
      <c r="K16" s="10">
        <v>6506454</v>
      </c>
      <c r="L16" s="11">
        <v>39054402.587066166</v>
      </c>
      <c r="M16" s="13">
        <v>287</v>
      </c>
      <c r="N16" s="41">
        <v>99877534.95916748</v>
      </c>
      <c r="O16" s="42"/>
      <c r="P16" s="42">
        <v>0</v>
      </c>
      <c r="Q16" s="42">
        <v>100156139</v>
      </c>
      <c r="R16" s="42">
        <v>401000</v>
      </c>
      <c r="S16" s="45">
        <v>200434673.95916748</v>
      </c>
      <c r="T16" s="46">
        <v>200435000</v>
      </c>
      <c r="U16" s="47">
        <v>3789.0846534840639</v>
      </c>
    </row>
    <row r="17" spans="1:21" s="6" customFormat="1" ht="21" customHeight="1" x14ac:dyDescent="0.35">
      <c r="A17" s="6">
        <v>13</v>
      </c>
      <c r="B17" s="15" t="s">
        <v>12</v>
      </c>
      <c r="C17" s="15">
        <v>59285</v>
      </c>
      <c r="D17" s="10">
        <v>54</v>
      </c>
      <c r="E17" s="10">
        <v>4979940</v>
      </c>
      <c r="F17" s="11">
        <v>20377947.885050632</v>
      </c>
      <c r="G17" s="39">
        <v>35</v>
      </c>
      <c r="H17" s="10">
        <v>3853525</v>
      </c>
      <c r="I17" s="12">
        <v>19637919.489877205</v>
      </c>
      <c r="J17" s="40">
        <v>80</v>
      </c>
      <c r="K17" s="10">
        <v>6521350</v>
      </c>
      <c r="L17" s="11">
        <v>39143814.481922708</v>
      </c>
      <c r="M17" s="13">
        <v>169</v>
      </c>
      <c r="N17" s="41">
        <v>79159681.856850535</v>
      </c>
      <c r="O17" s="42"/>
      <c r="P17" s="42">
        <v>0</v>
      </c>
      <c r="Q17" s="42">
        <v>78662810</v>
      </c>
      <c r="R17" s="42">
        <v>1210000</v>
      </c>
      <c r="S17" s="45">
        <v>159032491.85685053</v>
      </c>
      <c r="T17" s="46">
        <v>159032000</v>
      </c>
      <c r="U17" s="47">
        <v>2682.4997891540861</v>
      </c>
    </row>
    <row r="18" spans="1:21" s="6" customFormat="1" ht="21" customHeight="1" x14ac:dyDescent="0.35">
      <c r="A18" s="6">
        <v>14</v>
      </c>
      <c r="B18" s="15" t="s">
        <v>13</v>
      </c>
      <c r="C18" s="15">
        <v>20852</v>
      </c>
      <c r="D18" s="10">
        <v>106</v>
      </c>
      <c r="E18" s="10">
        <v>2835872</v>
      </c>
      <c r="F18" s="11">
        <v>11604407.246809058</v>
      </c>
      <c r="G18" s="39">
        <v>105</v>
      </c>
      <c r="H18" s="10">
        <v>2815020</v>
      </c>
      <c r="I18" s="12">
        <v>14345602.045502268</v>
      </c>
      <c r="J18" s="40">
        <v>81</v>
      </c>
      <c r="K18" s="10">
        <v>2314572</v>
      </c>
      <c r="L18" s="11">
        <v>13893009.418763418</v>
      </c>
      <c r="M18" s="13">
        <v>292</v>
      </c>
      <c r="N18" s="41">
        <v>39843018.71107474</v>
      </c>
      <c r="O18" s="42"/>
      <c r="P18" s="42">
        <v>0</v>
      </c>
      <c r="Q18" s="42"/>
      <c r="R18" s="42">
        <v>693000</v>
      </c>
      <c r="S18" s="45">
        <v>40536018.71107474</v>
      </c>
      <c r="T18" s="46">
        <v>40536000</v>
      </c>
      <c r="U18" s="47">
        <v>1943.9861883752158</v>
      </c>
    </row>
    <row r="19" spans="1:21" s="6" customFormat="1" ht="21" customHeight="1" x14ac:dyDescent="0.35">
      <c r="A19" s="6">
        <v>15</v>
      </c>
      <c r="B19" s="15" t="s">
        <v>14</v>
      </c>
      <c r="C19" s="15">
        <v>24694</v>
      </c>
      <c r="D19" s="10">
        <v>112</v>
      </c>
      <c r="E19" s="10">
        <v>3506548</v>
      </c>
      <c r="F19" s="11">
        <v>14348817.937651562</v>
      </c>
      <c r="G19" s="39">
        <v>50</v>
      </c>
      <c r="H19" s="10">
        <v>1975520</v>
      </c>
      <c r="I19" s="12">
        <v>10067432.470437381</v>
      </c>
      <c r="J19" s="40">
        <v>99</v>
      </c>
      <c r="K19" s="10">
        <v>3185526</v>
      </c>
      <c r="L19" s="11">
        <v>19120832.154590894</v>
      </c>
      <c r="M19" s="13">
        <v>261</v>
      </c>
      <c r="N19" s="41">
        <v>43537082.562679842</v>
      </c>
      <c r="O19" s="42"/>
      <c r="P19" s="42">
        <v>0</v>
      </c>
      <c r="Q19" s="42"/>
      <c r="R19" s="42">
        <v>218000</v>
      </c>
      <c r="S19" s="45">
        <v>43755082.562679842</v>
      </c>
      <c r="T19" s="46">
        <v>43755000</v>
      </c>
      <c r="U19" s="47">
        <v>1771.8879079938447</v>
      </c>
    </row>
    <row r="20" spans="1:21" s="6" customFormat="1" ht="21" customHeight="1" x14ac:dyDescent="0.35">
      <c r="A20" s="6">
        <v>16</v>
      </c>
      <c r="B20" s="15" t="s">
        <v>15</v>
      </c>
      <c r="C20" s="15">
        <v>52715</v>
      </c>
      <c r="D20" s="10">
        <v>74</v>
      </c>
      <c r="E20" s="10">
        <v>5482360</v>
      </c>
      <c r="F20" s="11">
        <v>22433853.895244956</v>
      </c>
      <c r="G20" s="39">
        <v>40</v>
      </c>
      <c r="H20" s="10">
        <v>3690050</v>
      </c>
      <c r="I20" s="12">
        <v>18804835.783761978</v>
      </c>
      <c r="J20" s="40">
        <v>87</v>
      </c>
      <c r="K20" s="10">
        <v>6167655</v>
      </c>
      <c r="L20" s="11">
        <v>37020792.183904104</v>
      </c>
      <c r="M20" s="13">
        <v>201</v>
      </c>
      <c r="N20" s="41">
        <v>78259481.862911046</v>
      </c>
      <c r="O20" s="42"/>
      <c r="P20" s="42">
        <v>0</v>
      </c>
      <c r="Q20" s="42">
        <v>107097782</v>
      </c>
      <c r="R20" s="42">
        <v>841000</v>
      </c>
      <c r="S20" s="45">
        <v>186198263.86291105</v>
      </c>
      <c r="T20" s="46">
        <v>186198000</v>
      </c>
      <c r="U20" s="47">
        <v>3532.1635208195012</v>
      </c>
    </row>
    <row r="21" spans="1:21" s="6" customFormat="1" ht="21" customHeight="1" x14ac:dyDescent="0.35">
      <c r="A21" s="6">
        <v>17</v>
      </c>
      <c r="B21" s="15" t="s">
        <v>16</v>
      </c>
      <c r="C21" s="15">
        <v>24229</v>
      </c>
      <c r="D21" s="10">
        <v>125</v>
      </c>
      <c r="E21" s="10">
        <v>3755495</v>
      </c>
      <c r="F21" s="11">
        <v>15367510.731568698</v>
      </c>
      <c r="G21" s="39">
        <v>55</v>
      </c>
      <c r="H21" s="10">
        <v>2059465</v>
      </c>
      <c r="I21" s="12">
        <v>10495223.947481839</v>
      </c>
      <c r="J21" s="40">
        <v>87</v>
      </c>
      <c r="K21" s="10">
        <v>2834793</v>
      </c>
      <c r="L21" s="11">
        <v>17015588.994096793</v>
      </c>
      <c r="M21" s="13">
        <v>267</v>
      </c>
      <c r="N21" s="41">
        <v>42878323.673147328</v>
      </c>
      <c r="O21" s="42"/>
      <c r="P21" s="42">
        <v>0</v>
      </c>
      <c r="Q21" s="42"/>
      <c r="R21" s="42">
        <v>679000</v>
      </c>
      <c r="S21" s="45">
        <v>43557323.673147328</v>
      </c>
      <c r="T21" s="46">
        <v>43557000</v>
      </c>
      <c r="U21" s="47">
        <v>1797.7217384126459</v>
      </c>
    </row>
    <row r="22" spans="1:21" s="6" customFormat="1" ht="21" customHeight="1" x14ac:dyDescent="0.35">
      <c r="A22" s="6">
        <v>18</v>
      </c>
      <c r="B22" s="15" t="s">
        <v>17</v>
      </c>
      <c r="C22" s="15">
        <v>28265</v>
      </c>
      <c r="D22" s="10">
        <v>53</v>
      </c>
      <c r="E22" s="10">
        <v>2345995</v>
      </c>
      <c r="F22" s="11">
        <v>9599827.2767522</v>
      </c>
      <c r="G22" s="39">
        <v>145</v>
      </c>
      <c r="H22" s="10">
        <v>4946375</v>
      </c>
      <c r="I22" s="12">
        <v>25207184.076070961</v>
      </c>
      <c r="J22" s="40">
        <v>59</v>
      </c>
      <c r="K22" s="10">
        <v>2515585</v>
      </c>
      <c r="L22" s="11">
        <v>15099571.799321849</v>
      </c>
      <c r="M22" s="13">
        <v>257</v>
      </c>
      <c r="N22" s="41">
        <v>49906583.152145013</v>
      </c>
      <c r="O22" s="42"/>
      <c r="P22" s="42">
        <v>0</v>
      </c>
      <c r="Q22" s="42"/>
      <c r="R22" s="42">
        <v>172000</v>
      </c>
      <c r="S22" s="45">
        <v>50078583.152145013</v>
      </c>
      <c r="T22" s="46">
        <v>50079000</v>
      </c>
      <c r="U22" s="47">
        <v>1771.767203254909</v>
      </c>
    </row>
    <row r="23" spans="1:21" s="6" customFormat="1" ht="21" customHeight="1" x14ac:dyDescent="0.35">
      <c r="A23" s="6">
        <v>19</v>
      </c>
      <c r="B23" s="15" t="s">
        <v>18</v>
      </c>
      <c r="C23" s="15">
        <v>27585</v>
      </c>
      <c r="D23" s="10">
        <v>88</v>
      </c>
      <c r="E23" s="10">
        <v>3255030</v>
      </c>
      <c r="F23" s="11">
        <v>13319604.594488358</v>
      </c>
      <c r="G23" s="39">
        <v>85</v>
      </c>
      <c r="H23" s="10">
        <v>3172275</v>
      </c>
      <c r="I23" s="12">
        <v>16166206.538104776</v>
      </c>
      <c r="J23" s="40">
        <v>91</v>
      </c>
      <c r="K23" s="10">
        <v>3337785</v>
      </c>
      <c r="L23" s="11">
        <v>20034753.052748956</v>
      </c>
      <c r="M23" s="13">
        <v>264</v>
      </c>
      <c r="N23" s="41">
        <v>49520564.185342088</v>
      </c>
      <c r="O23" s="42"/>
      <c r="P23" s="42">
        <v>0</v>
      </c>
      <c r="Q23" s="42"/>
      <c r="R23" s="42">
        <v>100000</v>
      </c>
      <c r="S23" s="45">
        <v>49620564.185342088</v>
      </c>
      <c r="T23" s="46">
        <v>49621000</v>
      </c>
      <c r="U23" s="47">
        <v>1798.8399492477795</v>
      </c>
    </row>
    <row r="24" spans="1:21" s="6" customFormat="1" ht="21" customHeight="1" x14ac:dyDescent="0.35">
      <c r="A24" s="6">
        <v>20</v>
      </c>
      <c r="B24" s="15" t="s">
        <v>19</v>
      </c>
      <c r="C24" s="15">
        <v>39134</v>
      </c>
      <c r="D24" s="10">
        <v>106</v>
      </c>
      <c r="E24" s="10">
        <v>5322224</v>
      </c>
      <c r="F24" s="11">
        <v>21778576.309065111</v>
      </c>
      <c r="G24" s="39">
        <v>70</v>
      </c>
      <c r="H24" s="10">
        <v>3913400</v>
      </c>
      <c r="I24" s="12">
        <v>19943048.022702709</v>
      </c>
      <c r="J24" s="40">
        <v>92</v>
      </c>
      <c r="K24" s="10">
        <v>4774348</v>
      </c>
      <c r="L24" s="11">
        <v>28657592.735267811</v>
      </c>
      <c r="M24" s="13">
        <v>268</v>
      </c>
      <c r="N24" s="41">
        <v>70379217.06703563</v>
      </c>
      <c r="O24" s="42"/>
      <c r="P24" s="42">
        <v>0</v>
      </c>
      <c r="Q24" s="42">
        <v>59874428</v>
      </c>
      <c r="R24" s="42">
        <v>575000</v>
      </c>
      <c r="S24" s="45">
        <v>130828645.06703563</v>
      </c>
      <c r="T24" s="46">
        <v>130829000</v>
      </c>
      <c r="U24" s="47">
        <v>3343.1031839321308</v>
      </c>
    </row>
    <row r="25" spans="1:21" s="6" customFormat="1" ht="21" customHeight="1" x14ac:dyDescent="0.35">
      <c r="A25" s="6">
        <v>21</v>
      </c>
      <c r="B25" s="15" t="s">
        <v>20</v>
      </c>
      <c r="C25" s="15">
        <v>27740</v>
      </c>
      <c r="D25" s="10">
        <v>83</v>
      </c>
      <c r="E25" s="10">
        <v>3134620</v>
      </c>
      <c r="F25" s="11">
        <v>12826886.066787433</v>
      </c>
      <c r="G25" s="39">
        <v>55</v>
      </c>
      <c r="H25" s="10">
        <v>2357900</v>
      </c>
      <c r="I25" s="12">
        <v>12016076.284747461</v>
      </c>
      <c r="J25" s="40">
        <v>106</v>
      </c>
      <c r="K25" s="10">
        <v>3772640</v>
      </c>
      <c r="L25" s="11">
        <v>22644930.92183074</v>
      </c>
      <c r="M25" s="13">
        <v>244</v>
      </c>
      <c r="N25" s="41">
        <v>47487893.273365632</v>
      </c>
      <c r="O25" s="42"/>
      <c r="P25" s="42">
        <v>0</v>
      </c>
      <c r="Q25" s="42"/>
      <c r="R25" s="42">
        <v>339000</v>
      </c>
      <c r="S25" s="45">
        <v>47826893.273365632</v>
      </c>
      <c r="T25" s="46">
        <v>47827000</v>
      </c>
      <c r="U25" s="47">
        <v>1724.116798846431</v>
      </c>
    </row>
    <row r="26" spans="1:21" s="6" customFormat="1" ht="21" customHeight="1" x14ac:dyDescent="0.35">
      <c r="A26" s="6">
        <v>22</v>
      </c>
      <c r="B26" s="15" t="s">
        <v>21</v>
      </c>
      <c r="C26" s="15">
        <v>15239</v>
      </c>
      <c r="D26" s="10">
        <v>98</v>
      </c>
      <c r="E26" s="10">
        <v>1950592</v>
      </c>
      <c r="F26" s="11">
        <v>7981835.5484195957</v>
      </c>
      <c r="G26" s="39">
        <v>90</v>
      </c>
      <c r="H26" s="10">
        <v>1828680</v>
      </c>
      <c r="I26" s="12">
        <v>9319122.2615004815</v>
      </c>
      <c r="J26" s="40">
        <v>88</v>
      </c>
      <c r="K26" s="10">
        <v>1798202</v>
      </c>
      <c r="L26" s="11">
        <v>10793545.123175781</v>
      </c>
      <c r="M26" s="13">
        <v>276</v>
      </c>
      <c r="N26" s="41">
        <v>28094502.933095858</v>
      </c>
      <c r="O26" s="42"/>
      <c r="P26" s="42">
        <v>0</v>
      </c>
      <c r="Q26" s="42"/>
      <c r="R26" s="42">
        <v>636000</v>
      </c>
      <c r="S26" s="45">
        <v>28730502.933095858</v>
      </c>
      <c r="T26" s="46">
        <v>28731000</v>
      </c>
      <c r="U26" s="47">
        <v>1885.359931754052</v>
      </c>
    </row>
    <row r="27" spans="1:21" s="6" customFormat="1" ht="21" customHeight="1" x14ac:dyDescent="0.35">
      <c r="A27" s="6">
        <v>23</v>
      </c>
      <c r="B27" s="15" t="s">
        <v>22</v>
      </c>
      <c r="C27" s="15">
        <v>25720</v>
      </c>
      <c r="D27" s="10">
        <v>93</v>
      </c>
      <c r="E27" s="10">
        <v>3163560</v>
      </c>
      <c r="F27" s="11">
        <v>12945308.740914704</v>
      </c>
      <c r="G27" s="39">
        <v>55</v>
      </c>
      <c r="H27" s="10">
        <v>2186200</v>
      </c>
      <c r="I27" s="12">
        <v>11141077.218590653</v>
      </c>
      <c r="J27" s="40">
        <v>122</v>
      </c>
      <c r="K27" s="10">
        <v>3909440</v>
      </c>
      <c r="L27" s="11">
        <v>23466060.568472467</v>
      </c>
      <c r="M27" s="13">
        <v>270</v>
      </c>
      <c r="N27" s="41">
        <v>47552446.527977824</v>
      </c>
      <c r="O27" s="42"/>
      <c r="P27" s="42">
        <v>0</v>
      </c>
      <c r="Q27" s="42">
        <v>52506829</v>
      </c>
      <c r="R27" s="42">
        <v>73000</v>
      </c>
      <c r="S27" s="45">
        <v>100132275.52797782</v>
      </c>
      <c r="T27" s="46">
        <v>100132000</v>
      </c>
      <c r="U27" s="47">
        <v>3893.1570762052879</v>
      </c>
    </row>
    <row r="28" spans="1:21" s="6" customFormat="1" ht="21" customHeight="1" x14ac:dyDescent="0.35">
      <c r="A28" s="6">
        <v>24</v>
      </c>
      <c r="B28" s="15" t="s">
        <v>23</v>
      </c>
      <c r="C28" s="15">
        <v>29702</v>
      </c>
      <c r="D28" s="10">
        <v>80</v>
      </c>
      <c r="E28" s="10">
        <v>3267220</v>
      </c>
      <c r="F28" s="11">
        <v>13369486.156257931</v>
      </c>
      <c r="G28" s="39">
        <v>55</v>
      </c>
      <c r="H28" s="10">
        <v>2524670</v>
      </c>
      <c r="I28" s="12">
        <v>12865951.61534135</v>
      </c>
      <c r="J28" s="40">
        <v>86</v>
      </c>
      <c r="K28" s="10">
        <v>3445432</v>
      </c>
      <c r="L28" s="11">
        <v>20680894.449474409</v>
      </c>
      <c r="M28" s="13">
        <v>221</v>
      </c>
      <c r="N28" s="41">
        <v>46916332.221073687</v>
      </c>
      <c r="O28" s="42"/>
      <c r="P28" s="42">
        <v>0</v>
      </c>
      <c r="Q28" s="42">
        <v>60407583</v>
      </c>
      <c r="R28" s="42">
        <v>378000</v>
      </c>
      <c r="S28" s="45">
        <v>107701915.22107369</v>
      </c>
      <c r="T28" s="46">
        <v>107702000</v>
      </c>
      <c r="U28" s="47">
        <v>3626.0857854689921</v>
      </c>
    </row>
    <row r="29" spans="1:21" s="6" customFormat="1" ht="21" customHeight="1" x14ac:dyDescent="0.35">
      <c r="A29" s="6">
        <v>25</v>
      </c>
      <c r="B29" s="15" t="s">
        <v>24</v>
      </c>
      <c r="C29" s="15">
        <v>18305</v>
      </c>
      <c r="D29" s="10">
        <v>82</v>
      </c>
      <c r="E29" s="10">
        <v>2050160</v>
      </c>
      <c r="F29" s="11">
        <v>8389268.4723140039</v>
      </c>
      <c r="G29" s="39">
        <v>35</v>
      </c>
      <c r="H29" s="10">
        <v>1189825</v>
      </c>
      <c r="I29" s="12">
        <v>6063458.1472919323</v>
      </c>
      <c r="J29" s="40">
        <v>97</v>
      </c>
      <c r="K29" s="10">
        <v>2324735</v>
      </c>
      <c r="L29" s="11">
        <v>13954011.908520872</v>
      </c>
      <c r="M29" s="13">
        <v>214</v>
      </c>
      <c r="N29" s="41">
        <v>28406738.528126806</v>
      </c>
      <c r="O29" s="42"/>
      <c r="P29" s="42">
        <v>5478000</v>
      </c>
      <c r="Q29" s="42"/>
      <c r="R29" s="42">
        <v>104000</v>
      </c>
      <c r="S29" s="45">
        <v>33988738.528126806</v>
      </c>
      <c r="T29" s="46">
        <v>33989000</v>
      </c>
      <c r="U29" s="47">
        <v>1856.8150778475826</v>
      </c>
    </row>
    <row r="30" spans="1:21" s="6" customFormat="1" ht="21" customHeight="1" x14ac:dyDescent="0.35">
      <c r="A30" s="6">
        <v>26</v>
      </c>
      <c r="B30" s="15" t="s">
        <v>25</v>
      </c>
      <c r="C30" s="15">
        <v>12184</v>
      </c>
      <c r="D30" s="10">
        <v>58</v>
      </c>
      <c r="E30" s="10">
        <v>1072192</v>
      </c>
      <c r="F30" s="11">
        <v>4387416.8561806381</v>
      </c>
      <c r="G30" s="39">
        <v>110</v>
      </c>
      <c r="H30" s="10">
        <v>1705760</v>
      </c>
      <c r="I30" s="12">
        <v>8692710.5829215944</v>
      </c>
      <c r="J30" s="40">
        <v>85</v>
      </c>
      <c r="K30" s="10">
        <v>1401160</v>
      </c>
      <c r="L30" s="11">
        <v>8410336.3719921224</v>
      </c>
      <c r="M30" s="13">
        <v>253</v>
      </c>
      <c r="N30" s="41">
        <v>21490463.811094355</v>
      </c>
      <c r="O30" s="42"/>
      <c r="P30" s="42">
        <v>0</v>
      </c>
      <c r="Q30" s="42"/>
      <c r="R30" s="42">
        <v>197000</v>
      </c>
      <c r="S30" s="45">
        <v>21687463.811094355</v>
      </c>
      <c r="T30" s="46">
        <v>21687000</v>
      </c>
      <c r="U30" s="47">
        <v>1779.9573210768222</v>
      </c>
    </row>
    <row r="31" spans="1:21" s="6" customFormat="1" ht="21" customHeight="1" x14ac:dyDescent="0.35">
      <c r="A31" s="6">
        <v>27</v>
      </c>
      <c r="B31" s="15" t="s">
        <v>26</v>
      </c>
      <c r="C31" s="15">
        <v>14499</v>
      </c>
      <c r="D31" s="10">
        <v>84</v>
      </c>
      <c r="E31" s="10">
        <v>1652886</v>
      </c>
      <c r="F31" s="11">
        <v>6763620.5994308759</v>
      </c>
      <c r="G31" s="39">
        <v>110</v>
      </c>
      <c r="H31" s="10">
        <v>2029860</v>
      </c>
      <c r="I31" s="12">
        <v>10344354.131794173</v>
      </c>
      <c r="J31" s="40">
        <v>103</v>
      </c>
      <c r="K31" s="10">
        <v>1928367</v>
      </c>
      <c r="L31" s="11">
        <v>11574848.781473445</v>
      </c>
      <c r="M31" s="13">
        <v>297</v>
      </c>
      <c r="N31" s="41">
        <v>28682823.512698494</v>
      </c>
      <c r="O31" s="42"/>
      <c r="P31" s="42">
        <v>0</v>
      </c>
      <c r="Q31" s="42"/>
      <c r="R31" s="42">
        <v>719000</v>
      </c>
      <c r="S31" s="45">
        <v>29401823.512698494</v>
      </c>
      <c r="T31" s="46">
        <v>29402000</v>
      </c>
      <c r="U31" s="47">
        <v>2027.8639906200428</v>
      </c>
    </row>
    <row r="32" spans="1:21" s="6" customFormat="1" ht="21" customHeight="1" x14ac:dyDescent="0.35">
      <c r="A32" s="6">
        <v>28</v>
      </c>
      <c r="B32" s="15" t="s">
        <v>27</v>
      </c>
      <c r="C32" s="15">
        <v>108553</v>
      </c>
      <c r="D32" s="10">
        <v>93</v>
      </c>
      <c r="E32" s="10">
        <v>13352019</v>
      </c>
      <c r="F32" s="11">
        <v>54636551.312306136</v>
      </c>
      <c r="G32" s="39">
        <v>35</v>
      </c>
      <c r="H32" s="10">
        <v>7055945</v>
      </c>
      <c r="I32" s="12">
        <v>35957747.733569033</v>
      </c>
      <c r="J32" s="40">
        <v>87</v>
      </c>
      <c r="K32" s="10">
        <v>12700701</v>
      </c>
      <c r="L32" s="11">
        <v>76234810.8496508</v>
      </c>
      <c r="M32" s="13">
        <v>215</v>
      </c>
      <c r="N32" s="41">
        <v>166829109.89552596</v>
      </c>
      <c r="O32" s="42"/>
      <c r="P32" s="42">
        <v>0</v>
      </c>
      <c r="Q32" s="42"/>
      <c r="R32" s="42">
        <v>336000</v>
      </c>
      <c r="S32" s="45">
        <v>167165109.89552596</v>
      </c>
      <c r="T32" s="46">
        <v>167165000</v>
      </c>
      <c r="U32" s="47">
        <v>1539.9390159645518</v>
      </c>
    </row>
    <row r="33" spans="1:21" s="6" customFormat="1" ht="21" customHeight="1" x14ac:dyDescent="0.35">
      <c r="A33" s="6">
        <v>29</v>
      </c>
      <c r="B33" s="15" t="s">
        <v>28</v>
      </c>
      <c r="C33" s="15">
        <v>17676</v>
      </c>
      <c r="D33" s="10">
        <v>56</v>
      </c>
      <c r="E33" s="10">
        <v>1520136</v>
      </c>
      <c r="F33" s="11">
        <v>6220406.708954189</v>
      </c>
      <c r="G33" s="39">
        <v>100</v>
      </c>
      <c r="H33" s="10">
        <v>2297880</v>
      </c>
      <c r="I33" s="12">
        <v>11710208.818523047</v>
      </c>
      <c r="J33" s="40">
        <v>107</v>
      </c>
      <c r="K33" s="10">
        <v>2421612</v>
      </c>
      <c r="L33" s="11">
        <v>14535507.352802383</v>
      </c>
      <c r="M33" s="13">
        <v>263</v>
      </c>
      <c r="N33" s="41">
        <v>32466122.880279616</v>
      </c>
      <c r="O33" s="42"/>
      <c r="P33" s="42">
        <v>0</v>
      </c>
      <c r="Q33" s="42"/>
      <c r="R33" s="42">
        <v>571000</v>
      </c>
      <c r="S33" s="45">
        <v>33037122.880279616</v>
      </c>
      <c r="T33" s="46">
        <v>33037000</v>
      </c>
      <c r="U33" s="47">
        <v>1869.0314550803348</v>
      </c>
    </row>
    <row r="34" spans="1:21" s="6" customFormat="1" ht="21" customHeight="1" x14ac:dyDescent="0.35">
      <c r="A34" s="6">
        <v>30</v>
      </c>
      <c r="B34" s="15" t="s">
        <v>29</v>
      </c>
      <c r="C34" s="15">
        <v>11876</v>
      </c>
      <c r="D34" s="10">
        <v>100</v>
      </c>
      <c r="E34" s="10">
        <v>1543880</v>
      </c>
      <c r="F34" s="11">
        <v>6317567.3162270961</v>
      </c>
      <c r="G34" s="39">
        <v>50</v>
      </c>
      <c r="H34" s="10">
        <v>950080</v>
      </c>
      <c r="I34" s="12">
        <v>4841695.4733503824</v>
      </c>
      <c r="J34" s="40">
        <v>78</v>
      </c>
      <c r="K34" s="10">
        <v>1282608</v>
      </c>
      <c r="L34" s="11">
        <v>7698738.6975135403</v>
      </c>
      <c r="M34" s="13">
        <v>228</v>
      </c>
      <c r="N34" s="41">
        <v>18858001.48709102</v>
      </c>
      <c r="O34" s="42"/>
      <c r="P34" s="42">
        <v>0</v>
      </c>
      <c r="Q34" s="42">
        <v>21651850</v>
      </c>
      <c r="R34" s="42">
        <v>0</v>
      </c>
      <c r="S34" s="45">
        <v>40509851.48709102</v>
      </c>
      <c r="T34" s="46">
        <v>40510000</v>
      </c>
      <c r="U34" s="47">
        <v>3411.0811721118221</v>
      </c>
    </row>
    <row r="35" spans="1:21" s="6" customFormat="1" ht="21" customHeight="1" x14ac:dyDescent="0.35">
      <c r="A35" s="6">
        <v>31</v>
      </c>
      <c r="B35" s="15" t="s">
        <v>30</v>
      </c>
      <c r="C35" s="15">
        <v>14771</v>
      </c>
      <c r="D35" s="10">
        <v>112</v>
      </c>
      <c r="E35" s="10">
        <v>2097482</v>
      </c>
      <c r="F35" s="11">
        <v>8582910.4137463029</v>
      </c>
      <c r="G35" s="39">
        <v>50</v>
      </c>
      <c r="H35" s="10">
        <v>1181680</v>
      </c>
      <c r="I35" s="12">
        <v>6021950.4746428514</v>
      </c>
      <c r="J35" s="40">
        <v>99</v>
      </c>
      <c r="K35" s="10">
        <v>1905459</v>
      </c>
      <c r="L35" s="11">
        <v>11437345.580119142</v>
      </c>
      <c r="M35" s="13">
        <v>261</v>
      </c>
      <c r="N35" s="41">
        <v>26042206.468508296</v>
      </c>
      <c r="O35" s="42"/>
      <c r="P35" s="42">
        <v>3588700</v>
      </c>
      <c r="Q35" s="42">
        <v>26685866</v>
      </c>
      <c r="R35" s="42">
        <v>569000</v>
      </c>
      <c r="S35" s="45">
        <v>56885772.468508296</v>
      </c>
      <c r="T35" s="46">
        <v>56886000</v>
      </c>
      <c r="U35" s="47">
        <v>3851.1949089431996</v>
      </c>
    </row>
    <row r="36" spans="1:21" s="6" customFormat="1" ht="21" customHeight="1" x14ac:dyDescent="0.35">
      <c r="A36" s="6">
        <v>32</v>
      </c>
      <c r="B36" s="15" t="s">
        <v>31</v>
      </c>
      <c r="C36" s="15">
        <v>5952</v>
      </c>
      <c r="D36" s="10">
        <v>117</v>
      </c>
      <c r="E36" s="10">
        <v>874944</v>
      </c>
      <c r="F36" s="11">
        <v>3580276.7170563778</v>
      </c>
      <c r="G36" s="39">
        <v>135</v>
      </c>
      <c r="H36" s="10">
        <v>982080</v>
      </c>
      <c r="I36" s="12">
        <v>5004770.4303510692</v>
      </c>
      <c r="J36" s="40">
        <v>109</v>
      </c>
      <c r="K36" s="10">
        <v>827328</v>
      </c>
      <c r="L36" s="11">
        <v>4965961.6103567742</v>
      </c>
      <c r="M36" s="13">
        <v>361</v>
      </c>
      <c r="N36" s="41">
        <v>13551008.75776422</v>
      </c>
      <c r="O36" s="42"/>
      <c r="P36" s="42">
        <v>0</v>
      </c>
      <c r="Q36" s="42"/>
      <c r="R36" s="42">
        <v>158000</v>
      </c>
      <c r="S36" s="45">
        <v>13709008.75776422</v>
      </c>
      <c r="T36" s="46">
        <v>13709000</v>
      </c>
      <c r="U36" s="47">
        <v>2303.2594086021504</v>
      </c>
    </row>
    <row r="37" spans="1:21" s="6" customFormat="1" ht="21" customHeight="1" x14ac:dyDescent="0.35">
      <c r="A37" s="6">
        <v>33</v>
      </c>
      <c r="B37" s="15" t="s">
        <v>32</v>
      </c>
      <c r="C37" s="15">
        <v>5138</v>
      </c>
      <c r="D37" s="10">
        <v>121</v>
      </c>
      <c r="E37" s="10">
        <v>775838</v>
      </c>
      <c r="F37" s="11">
        <v>3174734.3002610295</v>
      </c>
      <c r="G37" s="39">
        <v>75</v>
      </c>
      <c r="H37" s="10">
        <v>539490</v>
      </c>
      <c r="I37" s="12">
        <v>2749290.8922593864</v>
      </c>
      <c r="J37" s="40">
        <v>89</v>
      </c>
      <c r="K37" s="10">
        <v>611422</v>
      </c>
      <c r="L37" s="11">
        <v>3670005.3421708923</v>
      </c>
      <c r="M37" s="13">
        <v>285</v>
      </c>
      <c r="N37" s="41">
        <v>9594030.5346913077</v>
      </c>
      <c r="O37" s="42"/>
      <c r="P37" s="42">
        <v>0</v>
      </c>
      <c r="Q37" s="42"/>
      <c r="R37" s="42">
        <v>0</v>
      </c>
      <c r="S37" s="45">
        <v>9594030.5346913077</v>
      </c>
      <c r="T37" s="46">
        <v>9594000</v>
      </c>
      <c r="U37" s="47">
        <v>1867.2635266640716</v>
      </c>
    </row>
    <row r="38" spans="1:21" s="6" customFormat="1" ht="21" customHeight="1" x14ac:dyDescent="0.35">
      <c r="A38" s="6">
        <v>34</v>
      </c>
      <c r="B38" s="15" t="s">
        <v>33</v>
      </c>
      <c r="C38" s="15">
        <v>3082</v>
      </c>
      <c r="D38" s="10">
        <v>80</v>
      </c>
      <c r="E38" s="10">
        <v>339020</v>
      </c>
      <c r="F38" s="11">
        <v>1387272.1141198217</v>
      </c>
      <c r="G38" s="39">
        <v>75</v>
      </c>
      <c r="H38" s="10">
        <v>323610</v>
      </c>
      <c r="I38" s="12">
        <v>1649146.4635935051</v>
      </c>
      <c r="J38" s="40">
        <v>97</v>
      </c>
      <c r="K38" s="10">
        <v>391414</v>
      </c>
      <c r="L38" s="11">
        <v>2349427.189405153</v>
      </c>
      <c r="M38" s="13">
        <v>252</v>
      </c>
      <c r="N38" s="41">
        <v>5385845.7671184801</v>
      </c>
      <c r="O38" s="42"/>
      <c r="P38" s="42">
        <v>0</v>
      </c>
      <c r="Q38" s="42">
        <v>3999060</v>
      </c>
      <c r="R38" s="42">
        <v>148000</v>
      </c>
      <c r="S38" s="45">
        <v>9532905.7671184801</v>
      </c>
      <c r="T38" s="46">
        <v>9533000</v>
      </c>
      <c r="U38" s="47">
        <v>3093.121349772875</v>
      </c>
    </row>
    <row r="39" spans="1:21" s="6" customFormat="1" ht="21" customHeight="1" x14ac:dyDescent="0.35">
      <c r="A39" s="6">
        <v>35</v>
      </c>
      <c r="B39" s="15" t="s">
        <v>34</v>
      </c>
      <c r="C39" s="15">
        <v>3700</v>
      </c>
      <c r="D39" s="10">
        <v>93</v>
      </c>
      <c r="E39" s="10">
        <v>455100</v>
      </c>
      <c r="F39" s="11">
        <v>1862272.2527754435</v>
      </c>
      <c r="G39" s="39">
        <v>90</v>
      </c>
      <c r="H39" s="10">
        <v>444000</v>
      </c>
      <c r="I39" s="12">
        <v>2262665.0283845253</v>
      </c>
      <c r="J39" s="40">
        <v>91</v>
      </c>
      <c r="K39" s="10">
        <v>447700</v>
      </c>
      <c r="L39" s="11">
        <v>2687278.8216484007</v>
      </c>
      <c r="M39" s="13">
        <v>274</v>
      </c>
      <c r="N39" s="41">
        <v>6812216.1028083693</v>
      </c>
      <c r="O39" s="42"/>
      <c r="P39" s="42">
        <v>0</v>
      </c>
      <c r="Q39" s="42"/>
      <c r="R39" s="42">
        <v>105000</v>
      </c>
      <c r="S39" s="45">
        <v>6917216.1028083693</v>
      </c>
      <c r="T39" s="46">
        <v>6917000</v>
      </c>
      <c r="U39" s="47">
        <v>1869.4594594594594</v>
      </c>
    </row>
    <row r="40" spans="1:21" s="6" customFormat="1" ht="21" customHeight="1" x14ac:dyDescent="0.35">
      <c r="A40" s="6">
        <v>36</v>
      </c>
      <c r="B40" s="15" t="s">
        <v>35</v>
      </c>
      <c r="C40" s="15">
        <v>9737</v>
      </c>
      <c r="D40" s="10">
        <v>135</v>
      </c>
      <c r="E40" s="10">
        <v>1606605</v>
      </c>
      <c r="F40" s="11">
        <v>6574238.4369815234</v>
      </c>
      <c r="G40" s="39">
        <v>80</v>
      </c>
      <c r="H40" s="10">
        <v>1071070</v>
      </c>
      <c r="I40" s="12">
        <v>5458271.6935851658</v>
      </c>
      <c r="J40" s="40">
        <v>92</v>
      </c>
      <c r="K40" s="10">
        <v>1187914</v>
      </c>
      <c r="L40" s="11">
        <v>7130346.513602051</v>
      </c>
      <c r="M40" s="13">
        <v>307</v>
      </c>
      <c r="N40" s="41">
        <v>19162856.644168742</v>
      </c>
      <c r="O40" s="42"/>
      <c r="P40" s="42">
        <v>544916</v>
      </c>
      <c r="Q40" s="42"/>
      <c r="R40" s="42">
        <v>432000</v>
      </c>
      <c r="S40" s="45">
        <v>20139772.644168742</v>
      </c>
      <c r="T40" s="46">
        <v>20140000</v>
      </c>
      <c r="U40" s="47">
        <v>2068.3988908287974</v>
      </c>
    </row>
    <row r="41" spans="1:21" s="6" customFormat="1" ht="21" customHeight="1" x14ac:dyDescent="0.35">
      <c r="A41" s="6">
        <v>37</v>
      </c>
      <c r="B41" s="15" t="s">
        <v>36</v>
      </c>
      <c r="C41" s="15">
        <v>1583</v>
      </c>
      <c r="D41" s="10">
        <v>87</v>
      </c>
      <c r="E41" s="10">
        <v>185211</v>
      </c>
      <c r="F41" s="11">
        <v>757884.65438099904</v>
      </c>
      <c r="G41" s="39">
        <v>90</v>
      </c>
      <c r="H41" s="10">
        <v>189960</v>
      </c>
      <c r="I41" s="12">
        <v>968053.71349532541</v>
      </c>
      <c r="J41" s="40">
        <v>99</v>
      </c>
      <c r="K41" s="10">
        <v>204207</v>
      </c>
      <c r="L41" s="11">
        <v>1225734.0771328008</v>
      </c>
      <c r="M41" s="13">
        <v>276</v>
      </c>
      <c r="N41" s="41">
        <v>2951672.4450091254</v>
      </c>
      <c r="O41" s="42"/>
      <c r="P41" s="42">
        <v>0</v>
      </c>
      <c r="Q41" s="42">
        <v>2392965</v>
      </c>
      <c r="R41" s="42">
        <v>0</v>
      </c>
      <c r="S41" s="45">
        <v>5344637.4450091254</v>
      </c>
      <c r="T41" s="46">
        <v>5345000</v>
      </c>
      <c r="U41" s="47">
        <v>3376.5003158559698</v>
      </c>
    </row>
    <row r="42" spans="1:21" s="6" customFormat="1" ht="21" customHeight="1" x14ac:dyDescent="0.35">
      <c r="A42" s="6">
        <v>38</v>
      </c>
      <c r="B42" s="15" t="s">
        <v>37</v>
      </c>
      <c r="C42" s="15">
        <v>12776</v>
      </c>
      <c r="D42" s="10">
        <v>73</v>
      </c>
      <c r="E42" s="10">
        <v>1315928</v>
      </c>
      <c r="F42" s="11">
        <v>5384786.2031427901</v>
      </c>
      <c r="G42" s="39">
        <v>110</v>
      </c>
      <c r="H42" s="10">
        <v>1788640</v>
      </c>
      <c r="I42" s="12">
        <v>9115074.7215533722</v>
      </c>
      <c r="J42" s="40">
        <v>97</v>
      </c>
      <c r="K42" s="10">
        <v>1622552</v>
      </c>
      <c r="L42" s="11">
        <v>9739221.8597794417</v>
      </c>
      <c r="M42" s="13">
        <v>280</v>
      </c>
      <c r="N42" s="41">
        <v>24239082.784475602</v>
      </c>
      <c r="O42" s="42"/>
      <c r="P42" s="42">
        <v>0</v>
      </c>
      <c r="Q42" s="42"/>
      <c r="R42" s="42">
        <v>195000</v>
      </c>
      <c r="S42" s="45">
        <v>24434082.784475602</v>
      </c>
      <c r="T42" s="46">
        <v>24434000</v>
      </c>
      <c r="U42" s="47">
        <v>1912.4921728240452</v>
      </c>
    </row>
    <row r="43" spans="1:21" s="6" customFormat="1" ht="21" customHeight="1" x14ac:dyDescent="0.35">
      <c r="A43" s="6">
        <v>39</v>
      </c>
      <c r="B43" s="15" t="s">
        <v>38</v>
      </c>
      <c r="C43" s="15">
        <v>4095</v>
      </c>
      <c r="D43" s="10">
        <v>76</v>
      </c>
      <c r="E43" s="10">
        <v>434070</v>
      </c>
      <c r="F43" s="11">
        <v>1776217.3517078373</v>
      </c>
      <c r="G43" s="39">
        <v>120</v>
      </c>
      <c r="H43" s="10">
        <v>614250</v>
      </c>
      <c r="I43" s="12">
        <v>3130274.7605522405</v>
      </c>
      <c r="J43" s="40">
        <v>51</v>
      </c>
      <c r="K43" s="10">
        <v>331695</v>
      </c>
      <c r="L43" s="11">
        <v>1990969.2846697927</v>
      </c>
      <c r="M43" s="13">
        <v>247</v>
      </c>
      <c r="N43" s="41">
        <v>6897461.3969298713</v>
      </c>
      <c r="O43" s="42"/>
      <c r="P43" s="42">
        <v>0</v>
      </c>
      <c r="Q43" s="42"/>
      <c r="R43" s="42">
        <v>108000</v>
      </c>
      <c r="S43" s="45">
        <v>7005461.3969298713</v>
      </c>
      <c r="T43" s="46">
        <v>7005000</v>
      </c>
      <c r="U43" s="47">
        <v>1710.6227106227107</v>
      </c>
    </row>
    <row r="44" spans="1:21" s="6" customFormat="1" ht="21" customHeight="1" x14ac:dyDescent="0.35">
      <c r="A44" s="6">
        <v>40</v>
      </c>
      <c r="B44" s="15" t="s">
        <v>39</v>
      </c>
      <c r="C44" s="15">
        <v>3024</v>
      </c>
      <c r="D44" s="10">
        <v>107</v>
      </c>
      <c r="E44" s="10">
        <v>414288</v>
      </c>
      <c r="F44" s="11">
        <v>1695269.275011718</v>
      </c>
      <c r="G44" s="39">
        <v>35</v>
      </c>
      <c r="H44" s="10">
        <v>196560</v>
      </c>
      <c r="I44" s="12">
        <v>1001687.9233767169</v>
      </c>
      <c r="J44" s="40">
        <v>108</v>
      </c>
      <c r="K44" s="10">
        <v>417312</v>
      </c>
      <c r="L44" s="11">
        <v>2504877.5957555003</v>
      </c>
      <c r="M44" s="13">
        <v>250</v>
      </c>
      <c r="N44" s="41">
        <v>5201834.7941439357</v>
      </c>
      <c r="O44" s="42"/>
      <c r="P44" s="42">
        <v>0</v>
      </c>
      <c r="Q44" s="42">
        <v>7429577</v>
      </c>
      <c r="R44" s="42">
        <v>93000</v>
      </c>
      <c r="S44" s="45">
        <v>12724411.794143936</v>
      </c>
      <c r="T44" s="46">
        <v>12724000</v>
      </c>
      <c r="U44" s="47">
        <v>4207.6719576719579</v>
      </c>
    </row>
    <row r="45" spans="1:21" s="6" customFormat="1" ht="21" customHeight="1" x14ac:dyDescent="0.35">
      <c r="A45" s="6">
        <v>41</v>
      </c>
      <c r="B45" s="15" t="s">
        <v>40</v>
      </c>
      <c r="C45" s="15">
        <v>3678</v>
      </c>
      <c r="D45" s="10">
        <v>90</v>
      </c>
      <c r="E45" s="10">
        <v>441360</v>
      </c>
      <c r="F45" s="11">
        <v>1806048.080608591</v>
      </c>
      <c r="G45" s="39">
        <v>85</v>
      </c>
      <c r="H45" s="10">
        <v>422970</v>
      </c>
      <c r="I45" s="12">
        <v>2155494.2050806368</v>
      </c>
      <c r="J45" s="40">
        <v>66</v>
      </c>
      <c r="K45" s="10">
        <v>353088</v>
      </c>
      <c r="L45" s="11">
        <v>2119378.8353321208</v>
      </c>
      <c r="M45" s="13">
        <v>241</v>
      </c>
      <c r="N45" s="41">
        <v>6080921.121021349</v>
      </c>
      <c r="O45" s="42"/>
      <c r="P45" s="42">
        <v>0</v>
      </c>
      <c r="Q45" s="42"/>
      <c r="R45" s="42">
        <v>0</v>
      </c>
      <c r="S45" s="45">
        <v>6080921.121021349</v>
      </c>
      <c r="T45" s="46">
        <v>6081000</v>
      </c>
      <c r="U45" s="47">
        <v>1653.3442088091354</v>
      </c>
    </row>
    <row r="46" spans="1:21" s="6" customFormat="1" ht="21" customHeight="1" x14ac:dyDescent="0.35">
      <c r="A46" s="6">
        <v>42</v>
      </c>
      <c r="B46" s="15" t="s">
        <v>41</v>
      </c>
      <c r="C46" s="15">
        <v>1590</v>
      </c>
      <c r="D46" s="10">
        <v>117</v>
      </c>
      <c r="E46" s="10">
        <v>233730</v>
      </c>
      <c r="F46" s="11">
        <v>956424.72784268158</v>
      </c>
      <c r="G46" s="39">
        <v>85</v>
      </c>
      <c r="H46" s="10">
        <v>182850</v>
      </c>
      <c r="I46" s="12">
        <v>931820.4964867353</v>
      </c>
      <c r="J46" s="40">
        <v>92</v>
      </c>
      <c r="K46" s="10">
        <v>193980</v>
      </c>
      <c r="L46" s="16">
        <v>1164347.4331546945</v>
      </c>
      <c r="M46" s="17">
        <v>294</v>
      </c>
      <c r="N46" s="46">
        <v>3052592.6574841114</v>
      </c>
      <c r="O46" s="48"/>
      <c r="P46" s="48">
        <v>0</v>
      </c>
      <c r="Q46" s="48">
        <v>4804978</v>
      </c>
      <c r="R46" s="48">
        <v>0</v>
      </c>
      <c r="S46" s="45">
        <v>7857570.6574841114</v>
      </c>
      <c r="T46" s="46">
        <v>7858000</v>
      </c>
      <c r="U46" s="47">
        <v>4942.1383647798739</v>
      </c>
    </row>
    <row r="47" spans="1:21" s="6" customFormat="1" ht="21" customHeight="1" thickBot="1" x14ac:dyDescent="0.4">
      <c r="A47" s="6">
        <v>43</v>
      </c>
      <c r="B47" s="18" t="s">
        <v>42</v>
      </c>
      <c r="C47" s="18">
        <v>12122</v>
      </c>
      <c r="D47" s="19">
        <v>73</v>
      </c>
      <c r="E47" s="20">
        <v>1248566</v>
      </c>
      <c r="F47" s="21">
        <v>5109140.4472837271</v>
      </c>
      <c r="G47" s="49">
        <v>55</v>
      </c>
      <c r="H47" s="20">
        <v>1030370</v>
      </c>
      <c r="I47" s="22">
        <v>5250860.7326499177</v>
      </c>
      <c r="J47" s="50">
        <v>105</v>
      </c>
      <c r="K47" s="20">
        <v>1636470</v>
      </c>
      <c r="L47" s="23">
        <v>9822763.3979516607</v>
      </c>
      <c r="M47" s="24">
        <v>233</v>
      </c>
      <c r="N47" s="51">
        <v>20182764.577885307</v>
      </c>
      <c r="O47" s="52">
        <v>4389000</v>
      </c>
      <c r="P47" s="52">
        <v>0</v>
      </c>
      <c r="Q47" s="52">
        <v>19689499</v>
      </c>
      <c r="R47" s="52">
        <v>212000</v>
      </c>
      <c r="S47" s="53">
        <v>44473263.577885307</v>
      </c>
      <c r="T47" s="62">
        <v>44473000</v>
      </c>
      <c r="U47" s="54">
        <v>3668.7840290381127</v>
      </c>
    </row>
    <row r="48" spans="1:21" s="25" customFormat="1" ht="17.25" customHeight="1" x14ac:dyDescent="0.4">
      <c r="B48" s="26" t="s">
        <v>61</v>
      </c>
      <c r="C48" s="26">
        <f>SUM(C5:C47)</f>
        <v>1914306</v>
      </c>
      <c r="D48" s="26">
        <f t="shared" ref="D48:R48" si="0">SUM(D5:D47)</f>
        <v>4008</v>
      </c>
      <c r="E48" s="26">
        <f>SUM(E5:E47)</f>
        <v>242276509</v>
      </c>
      <c r="F48" s="59">
        <f t="shared" si="0"/>
        <v>991397100.00000024</v>
      </c>
      <c r="G48" s="26">
        <f t="shared" si="0"/>
        <v>3305</v>
      </c>
      <c r="H48" s="26">
        <f t="shared" si="0"/>
        <v>191319915</v>
      </c>
      <c r="I48" s="26">
        <f t="shared" si="0"/>
        <v>974983966</v>
      </c>
      <c r="J48" s="26">
        <f t="shared" si="0"/>
        <v>3819</v>
      </c>
      <c r="K48" s="26">
        <f t="shared" si="0"/>
        <v>216593146</v>
      </c>
      <c r="L48" s="26">
        <f t="shared" si="0"/>
        <v>1300080799.9999995</v>
      </c>
      <c r="M48" s="26">
        <f t="shared" si="0"/>
        <v>11132</v>
      </c>
      <c r="N48" s="27">
        <f t="shared" si="0"/>
        <v>3266461866.0000005</v>
      </c>
      <c r="O48" s="27">
        <f t="shared" si="0"/>
        <v>6646000</v>
      </c>
      <c r="P48" s="27">
        <f t="shared" si="0"/>
        <v>9767134</v>
      </c>
      <c r="Q48" s="27">
        <v>1500000000</v>
      </c>
      <c r="R48" s="27">
        <f t="shared" si="0"/>
        <v>21782000</v>
      </c>
      <c r="S48" s="28">
        <v>4804657000</v>
      </c>
      <c r="T48" s="28">
        <f>SUM(T5:T47)</f>
        <v>4804656000</v>
      </c>
      <c r="U48" s="27"/>
    </row>
    <row r="49" spans="6:12" x14ac:dyDescent="0.4">
      <c r="F49" s="3" t="s">
        <v>70</v>
      </c>
      <c r="I49" s="3" t="s">
        <v>71</v>
      </c>
      <c r="L49" s="63" t="s">
        <v>72</v>
      </c>
    </row>
  </sheetData>
  <mergeCells count="8">
    <mergeCell ref="J3:L3"/>
    <mergeCell ref="M3:M4"/>
    <mergeCell ref="S3:T3"/>
    <mergeCell ref="U3:U4"/>
    <mergeCell ref="B3:B4"/>
    <mergeCell ref="C3:C4"/>
    <mergeCell ref="D3:F3"/>
    <mergeCell ref="G3:I3"/>
  </mergeCells>
  <phoneticPr fontId="1"/>
  <pageMargins left="0.70866141732283472" right="0.70866141732283472" top="0.74803149606299213" bottom="0.74803149606299213" header="0.31496062992125984" footer="0.31496062992125984"/>
  <pageSetup paperSize="8"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vt:lpstr>
      <vt:lpstr>'R3'!Print_Area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2022-07-27T23:58:44Z</cp:lastPrinted>
  <dcterms:created xsi:type="dcterms:W3CDTF">2021-02-11T01:05:10Z</dcterms:created>
  <dcterms:modified xsi:type="dcterms:W3CDTF">2022-07-27T23:58:54Z</dcterms:modified>
</cp:coreProperties>
</file>