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/>
  </bookViews>
  <sheets>
    <sheet name="１　志願者状況（総括表）R6" sheetId="11" r:id="rId1"/>
  </sheets>
  <definedNames>
    <definedName name="_xlnm.Print_Area" localSheetId="0">'１　志願者状況（総括表）R6'!$A$1:$K$20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1" l="1"/>
  <c r="E6" i="11" l="1"/>
  <c r="I17" i="11" l="1"/>
  <c r="J17" i="11" s="1"/>
  <c r="H17" i="11"/>
  <c r="J16" i="11"/>
  <c r="J15" i="11"/>
  <c r="J12" i="11"/>
  <c r="J11" i="11"/>
  <c r="J10" i="11"/>
  <c r="J9" i="11"/>
  <c r="J8" i="11"/>
  <c r="J6" i="11"/>
  <c r="E17" i="11" l="1"/>
  <c r="E7" i="11"/>
  <c r="E8" i="11"/>
  <c r="E9" i="11"/>
  <c r="E10" i="11"/>
  <c r="E11" i="11"/>
  <c r="E12" i="11"/>
  <c r="E13" i="11"/>
  <c r="E15" i="11"/>
  <c r="E16" i="11"/>
  <c r="B17" i="11"/>
  <c r="D6" i="11"/>
  <c r="F6" i="11" s="1"/>
  <c r="D8" i="11"/>
  <c r="F8" i="11" s="1"/>
  <c r="D9" i="11"/>
  <c r="F9" i="11" s="1"/>
  <c r="D10" i="11"/>
  <c r="F10" i="11" s="1"/>
  <c r="D11" i="11"/>
  <c r="F11" i="11" s="1"/>
  <c r="D12" i="11"/>
  <c r="F12" i="11" s="1"/>
  <c r="D15" i="11"/>
  <c r="F15" i="11" s="1"/>
  <c r="D16" i="11"/>
  <c r="F16" i="11" s="1"/>
  <c r="D17" i="11" l="1"/>
  <c r="F17" i="11" s="1"/>
</calcChain>
</file>

<file path=xl/sharedStrings.xml><?xml version="1.0" encoding="utf-8"?>
<sst xmlns="http://schemas.openxmlformats.org/spreadsheetml/2006/main" count="51" uniqueCount="37">
  <si>
    <t>倍</t>
    <rPh sb="0" eb="1">
      <t>バイ</t>
    </rPh>
    <phoneticPr fontId="5"/>
  </si>
  <si>
    <t>小学校</t>
    <rPh sb="0" eb="3">
      <t>ショウガッコウ</t>
    </rPh>
    <phoneticPr fontId="5"/>
  </si>
  <si>
    <t>小中いきいき連携</t>
    <rPh sb="0" eb="2">
      <t>ショウチュウ</t>
    </rPh>
    <rPh sb="6" eb="8">
      <t>レンケイ</t>
    </rPh>
    <phoneticPr fontId="5"/>
  </si>
  <si>
    <t>養護教諭</t>
    <rPh sb="0" eb="2">
      <t>ヨウゴ</t>
    </rPh>
    <rPh sb="2" eb="4">
      <t>キョウユ</t>
    </rPh>
    <phoneticPr fontId="5"/>
  </si>
  <si>
    <t>〔 A 〕</t>
    <phoneticPr fontId="1"/>
  </si>
  <si>
    <t>名</t>
    <rPh sb="0" eb="1">
      <t>メイ</t>
    </rPh>
    <phoneticPr fontId="5"/>
  </si>
  <si>
    <t>志願者数</t>
    <rPh sb="0" eb="3">
      <t>シガンシャ</t>
    </rPh>
    <rPh sb="3" eb="4">
      <t>スウ</t>
    </rPh>
    <phoneticPr fontId="5"/>
  </si>
  <si>
    <t>採用予定数</t>
    <rPh sb="0" eb="2">
      <t>サイヨウ</t>
    </rPh>
    <rPh sb="2" eb="5">
      <t>ヨテイスウ</t>
    </rPh>
    <phoneticPr fontId="5"/>
  </si>
  <si>
    <t>栄養教諭</t>
    <rPh sb="0" eb="2">
      <t>エイヨウ</t>
    </rPh>
    <rPh sb="2" eb="4">
      <t>キョウユ</t>
    </rPh>
    <phoneticPr fontId="1"/>
  </si>
  <si>
    <t>前年度の倍率
に対する増減</t>
    <rPh sb="0" eb="3">
      <t>ゼンネンド</t>
    </rPh>
    <rPh sb="4" eb="6">
      <t>バイリツ</t>
    </rPh>
    <rPh sb="8" eb="9">
      <t>タイ</t>
    </rPh>
    <rPh sb="11" eb="13">
      <t>ゾウゲン</t>
    </rPh>
    <phoneticPr fontId="5"/>
  </si>
  <si>
    <t>合計</t>
    <rPh sb="0" eb="2">
      <t>ゴウケイ</t>
    </rPh>
    <phoneticPr fontId="1"/>
  </si>
  <si>
    <t>中学校</t>
    <rPh sb="0" eb="3">
      <t>チュウガッコウ</t>
    </rPh>
    <phoneticPr fontId="5"/>
  </si>
  <si>
    <t>高等学校</t>
    <rPh sb="0" eb="1">
      <t>タカ</t>
    </rPh>
    <rPh sb="1" eb="2">
      <t>トウ</t>
    </rPh>
    <rPh sb="2" eb="3">
      <t>ガク</t>
    </rPh>
    <rPh sb="3" eb="4">
      <t>コウ</t>
    </rPh>
    <phoneticPr fontId="5"/>
  </si>
  <si>
    <t>〔 B 〕</t>
    <phoneticPr fontId="1"/>
  </si>
  <si>
    <t>〔 Ｃ 〕</t>
    <phoneticPr fontId="1"/>
  </si>
  <si>
    <t>〔 Ｄ 〕</t>
    <phoneticPr fontId="1"/>
  </si>
  <si>
    <t>〔 Ｅ 〕</t>
    <phoneticPr fontId="1"/>
  </si>
  <si>
    <t>〔 Ｆ 〕</t>
    <phoneticPr fontId="1"/>
  </si>
  <si>
    <t>〔 Ｃ－Ｆ 〕</t>
    <phoneticPr fontId="1"/>
  </si>
  <si>
    <t>〔 B－Ｅ 〕</t>
    <phoneticPr fontId="1"/>
  </si>
  <si>
    <t>倍率
（ E／D ）</t>
    <rPh sb="0" eb="2">
      <t>バイリツ</t>
    </rPh>
    <phoneticPr fontId="5"/>
  </si>
  <si>
    <t>支援学校
（中学部）</t>
    <rPh sb="0" eb="2">
      <t>シエン</t>
    </rPh>
    <rPh sb="2" eb="4">
      <t>ガッコウ</t>
    </rPh>
    <rPh sb="6" eb="8">
      <t>チュウガク</t>
    </rPh>
    <rPh sb="8" eb="9">
      <t>ブ</t>
    </rPh>
    <phoneticPr fontId="1"/>
  </si>
  <si>
    <t>支援学校
（高等部）</t>
    <rPh sb="0" eb="2">
      <t>シエン</t>
    </rPh>
    <rPh sb="2" eb="4">
      <t>ガッコウ</t>
    </rPh>
    <rPh sb="6" eb="9">
      <t>コウトウブ</t>
    </rPh>
    <phoneticPr fontId="1"/>
  </si>
  <si>
    <t>支援学校
（自立活動）</t>
    <rPh sb="0" eb="2">
      <t>シエン</t>
    </rPh>
    <rPh sb="2" eb="4">
      <t>ガッコウ</t>
    </rPh>
    <rPh sb="6" eb="8">
      <t>ジリツ</t>
    </rPh>
    <rPh sb="8" eb="10">
      <t>カツドウ</t>
    </rPh>
    <phoneticPr fontId="5"/>
  </si>
  <si>
    <r>
      <t xml:space="preserve">支援学校
</t>
    </r>
    <r>
      <rPr>
        <sz val="11"/>
        <rFont val="ＭＳ Ｐゴシック"/>
        <family val="3"/>
        <charset val="128"/>
      </rPr>
      <t>(幼稚部・小学部共通)</t>
    </r>
    <r>
      <rPr>
        <sz val="16"/>
        <rFont val="ＭＳ Ｐゴシック"/>
        <family val="3"/>
        <charset val="128"/>
      </rPr>
      <t xml:space="preserve">
(小学部)</t>
    </r>
    <rPh sb="0" eb="1">
      <t>ササ</t>
    </rPh>
    <rPh sb="1" eb="2">
      <t>エン</t>
    </rPh>
    <rPh sb="2" eb="3">
      <t>ガク</t>
    </rPh>
    <rPh sb="3" eb="4">
      <t>コウ</t>
    </rPh>
    <rPh sb="6" eb="9">
      <t>ヨウチブ</t>
    </rPh>
    <phoneticPr fontId="5"/>
  </si>
  <si>
    <t>校種等</t>
    <rPh sb="0" eb="2">
      <t>コウシュ</t>
    </rPh>
    <rPh sb="2" eb="3">
      <t>トウ</t>
    </rPh>
    <phoneticPr fontId="1"/>
  </si>
  <si>
    <t>倍   率
（ B／A ）</t>
    <rPh sb="0" eb="1">
      <t>バイ</t>
    </rPh>
    <rPh sb="4" eb="5">
      <t>リツ</t>
    </rPh>
    <phoneticPr fontId="5"/>
  </si>
  <si>
    <t>前 年 度 の
志 願 者 数
に対する増減</t>
    <rPh sb="0" eb="1">
      <t>マエ</t>
    </rPh>
    <rPh sb="2" eb="3">
      <t>トシ</t>
    </rPh>
    <rPh sb="4" eb="5">
      <t>ド</t>
    </rPh>
    <rPh sb="8" eb="9">
      <t>ココロザシ</t>
    </rPh>
    <rPh sb="10" eb="11">
      <t>ガン</t>
    </rPh>
    <rPh sb="12" eb="13">
      <t>シャ</t>
    </rPh>
    <rPh sb="14" eb="15">
      <t>スウ</t>
    </rPh>
    <rPh sb="17" eb="18">
      <t>タイ</t>
    </rPh>
    <rPh sb="20" eb="22">
      <t>ゾウゲン</t>
    </rPh>
    <phoneticPr fontId="5"/>
  </si>
  <si>
    <t>（ 参 考 ）  前  年  度</t>
    <rPh sb="2" eb="3">
      <t>サン</t>
    </rPh>
    <rPh sb="4" eb="5">
      <t>コウ</t>
    </rPh>
    <rPh sb="9" eb="10">
      <t>マエ</t>
    </rPh>
    <rPh sb="12" eb="13">
      <t>トシ</t>
    </rPh>
    <rPh sb="15" eb="16">
      <t>ド</t>
    </rPh>
    <phoneticPr fontId="1"/>
  </si>
  <si>
    <t>若干名</t>
    <rPh sb="0" eb="3">
      <t>ジャッカンメイ</t>
    </rPh>
    <phoneticPr fontId="1"/>
  </si>
  <si>
    <t>－</t>
    <phoneticPr fontId="1"/>
  </si>
  <si>
    <t>１　志願者状況 （総括表）</t>
    <rPh sb="2" eb="5">
      <t>シガンシャ</t>
    </rPh>
    <rPh sb="5" eb="7">
      <t>ジョウキョウ</t>
    </rPh>
    <rPh sb="9" eb="12">
      <t>ソウカツヒョウ</t>
    </rPh>
    <phoneticPr fontId="1"/>
  </si>
  <si>
    <t>(注) 対前年度比較できない校種等があるため、合計数は一致しません。</t>
    <rPh sb="1" eb="2">
      <t>チュウ</t>
    </rPh>
    <rPh sb="4" eb="5">
      <t>タイ</t>
    </rPh>
    <rPh sb="5" eb="8">
      <t>ゼンネンド</t>
    </rPh>
    <rPh sb="8" eb="10">
      <t>ヒカク</t>
    </rPh>
    <rPh sb="14" eb="16">
      <t>コウシュ</t>
    </rPh>
    <rPh sb="16" eb="17">
      <t>トウ</t>
    </rPh>
    <rPh sb="23" eb="26">
      <t>ゴウケイスウ</t>
    </rPh>
    <rPh sb="27" eb="29">
      <t>イッチ</t>
    </rPh>
    <phoneticPr fontId="1"/>
  </si>
  <si>
    <t>－</t>
  </si>
  <si>
    <t>令和６年度
採用予定数</t>
    <rPh sb="0" eb="2">
      <t>レイワ</t>
    </rPh>
    <rPh sb="3" eb="5">
      <t>ネンド</t>
    </rPh>
    <rPh sb="6" eb="8">
      <t>サイヨウ</t>
    </rPh>
    <rPh sb="8" eb="11">
      <t>ヨテイスウ</t>
    </rPh>
    <phoneticPr fontId="5"/>
  </si>
  <si>
    <t>令和６年度
志願者数</t>
    <rPh sb="0" eb="2">
      <t>レイワ</t>
    </rPh>
    <rPh sb="3" eb="5">
      <t>ネンド</t>
    </rPh>
    <rPh sb="6" eb="9">
      <t>シガンシャ</t>
    </rPh>
    <rPh sb="9" eb="10">
      <t>スウ</t>
    </rPh>
    <phoneticPr fontId="5"/>
  </si>
  <si>
    <t>支援学校
(理学療法)</t>
    <rPh sb="0" eb="2">
      <t>シエン</t>
    </rPh>
    <rPh sb="2" eb="4">
      <t>ガッコウ</t>
    </rPh>
    <rPh sb="6" eb="8">
      <t>リガク</t>
    </rPh>
    <rPh sb="8" eb="10">
      <t>リョウホウ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</si>
</sst>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▲ &quot;#,##0"/>
    <numFmt numFmtId="177" formatCode="#,##0.0_);[Red]\(#,##0.0\)"/>
    <numFmt numFmtId="178" formatCode="#,##0.0\ ;&quot;▲ &quot;#,##0.0\ "/>
    <numFmt numFmtId="179" formatCode="#,##0\ ;&quot;▲ &quot;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8"/>
      <name val="ＭＳ ゴシック"/>
      <family val="3"/>
      <charset val="128"/>
    </font>
    <font>
      <sz val="13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3">
      <alignment vertical="center"/>
    </xf>
    <xf numFmtId="0" fontId="3" fillId="0" borderId="0" xfId="3" applyFont="1">
      <alignment vertical="center"/>
    </xf>
    <xf numFmtId="0" fontId="3" fillId="0" borderId="5" xfId="3" applyFont="1" applyBorder="1" applyAlignment="1">
      <alignment horizontal="center" vertical="center"/>
    </xf>
    <xf numFmtId="0" fontId="6" fillId="0" borderId="5" xfId="3" applyFont="1" applyBorder="1" applyAlignment="1">
      <alignment horizontal="right" vertical="center"/>
    </xf>
    <xf numFmtId="0" fontId="7" fillId="0" borderId="0" xfId="3" applyFont="1" applyBorder="1">
      <alignment vertical="center"/>
    </xf>
    <xf numFmtId="0" fontId="4" fillId="3" borderId="2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4" fillId="3" borderId="10" xfId="3" applyFont="1" applyFill="1" applyBorder="1" applyAlignment="1">
      <alignment horizontal="center" vertical="center" wrapText="1"/>
    </xf>
    <xf numFmtId="0" fontId="6" fillId="0" borderId="4" xfId="3" applyFont="1" applyBorder="1" applyAlignment="1">
      <alignment horizontal="right" vertical="center"/>
    </xf>
    <xf numFmtId="0" fontId="2" fillId="3" borderId="15" xfId="3" applyFont="1" applyFill="1" applyBorder="1" applyAlignment="1">
      <alignment horizontal="center" vertical="center" wrapText="1"/>
    </xf>
    <xf numFmtId="0" fontId="6" fillId="0" borderId="16" xfId="3" applyFont="1" applyBorder="1" applyAlignment="1">
      <alignment horizontal="right" vertical="center"/>
    </xf>
    <xf numFmtId="0" fontId="2" fillId="0" borderId="0" xfId="3" applyFont="1" applyBorder="1">
      <alignment vertical="center"/>
    </xf>
    <xf numFmtId="0" fontId="6" fillId="0" borderId="0" xfId="3" applyFont="1" applyBorder="1">
      <alignment vertical="center"/>
    </xf>
    <xf numFmtId="0" fontId="4" fillId="3" borderId="20" xfId="3" applyFont="1" applyFill="1" applyBorder="1" applyAlignment="1">
      <alignment horizontal="center" vertical="center" wrapText="1"/>
    </xf>
    <xf numFmtId="0" fontId="6" fillId="0" borderId="21" xfId="3" applyFont="1" applyBorder="1" applyAlignment="1">
      <alignment horizontal="right" vertical="center"/>
    </xf>
    <xf numFmtId="0" fontId="2" fillId="3" borderId="20" xfId="3" applyFont="1" applyFill="1" applyBorder="1" applyAlignment="1">
      <alignment horizontal="center" vertical="center" wrapText="1"/>
    </xf>
    <xf numFmtId="0" fontId="2" fillId="0" borderId="0" xfId="3" applyAlignment="1">
      <alignment horizontal="right" vertical="center" wrapText="1"/>
    </xf>
    <xf numFmtId="0" fontId="9" fillId="0" borderId="7" xfId="3" applyFont="1" applyBorder="1" applyAlignment="1">
      <alignment horizontal="distributed" vertical="center" indent="1"/>
    </xf>
    <xf numFmtId="0" fontId="9" fillId="0" borderId="7" xfId="3" applyFont="1" applyBorder="1" applyAlignment="1">
      <alignment horizontal="distributed" vertical="center" wrapText="1" indent="1"/>
    </xf>
    <xf numFmtId="0" fontId="9" fillId="0" borderId="8" xfId="3" applyFont="1" applyBorder="1" applyAlignment="1">
      <alignment horizontal="distributed" vertical="center" wrapText="1" indent="1"/>
    </xf>
    <xf numFmtId="0" fontId="9" fillId="0" borderId="7" xfId="3" applyFont="1" applyBorder="1" applyAlignment="1">
      <alignment horizontal="distributed" vertical="center" wrapText="1" indent="1" shrinkToFit="1"/>
    </xf>
    <xf numFmtId="0" fontId="9" fillId="0" borderId="6" xfId="3" applyFont="1" applyFill="1" applyBorder="1" applyAlignment="1">
      <alignment horizontal="distributed" vertical="center" wrapText="1" indent="1" shrinkToFit="1"/>
    </xf>
    <xf numFmtId="0" fontId="9" fillId="2" borderId="6" xfId="3" applyFont="1" applyFill="1" applyBorder="1" applyAlignment="1">
      <alignment horizontal="distributed" vertical="center" justifyLastLine="1"/>
    </xf>
    <xf numFmtId="0" fontId="11" fillId="0" borderId="7" xfId="3" applyFont="1" applyBorder="1" applyAlignment="1">
      <alignment horizontal="distributed" vertical="center" indent="1"/>
    </xf>
    <xf numFmtId="0" fontId="4" fillId="0" borderId="6" xfId="3" applyFont="1" applyFill="1" applyBorder="1" applyAlignment="1">
      <alignment horizontal="center" vertical="center" wrapText="1"/>
    </xf>
    <xf numFmtId="0" fontId="7" fillId="0" borderId="14" xfId="3" applyFont="1" applyBorder="1">
      <alignment vertical="center"/>
    </xf>
    <xf numFmtId="0" fontId="7" fillId="0" borderId="5" xfId="3" applyFont="1" applyFill="1" applyBorder="1" applyAlignment="1">
      <alignment horizontal="center" vertical="center" wrapText="1"/>
    </xf>
    <xf numFmtId="0" fontId="9" fillId="0" borderId="9" xfId="3" applyFont="1" applyBorder="1" applyAlignment="1">
      <alignment horizontal="distributed" vertical="center" indent="1"/>
    </xf>
    <xf numFmtId="0" fontId="10" fillId="0" borderId="0" xfId="3" applyFont="1" applyFill="1">
      <alignment vertical="center"/>
    </xf>
    <xf numFmtId="0" fontId="2" fillId="0" borderId="0" xfId="3" applyFill="1">
      <alignment vertical="center"/>
    </xf>
    <xf numFmtId="176" fontId="2" fillId="0" borderId="0" xfId="3" applyNumberFormat="1" applyBorder="1" applyAlignment="1">
      <alignment vertical="center"/>
    </xf>
    <xf numFmtId="0" fontId="9" fillId="0" borderId="0" xfId="3" applyFont="1">
      <alignment vertical="center"/>
    </xf>
    <xf numFmtId="179" fontId="12" fillId="0" borderId="12" xfId="3" applyNumberFormat="1" applyFont="1" applyFill="1" applyBorder="1">
      <alignment vertical="center"/>
    </xf>
    <xf numFmtId="179" fontId="12" fillId="0" borderId="17" xfId="4" applyNumberFormat="1" applyFont="1" applyBorder="1">
      <alignment vertical="center"/>
    </xf>
    <xf numFmtId="177" fontId="12" fillId="0" borderId="0" xfId="3" applyNumberFormat="1" applyFont="1" applyBorder="1">
      <alignment vertical="center"/>
    </xf>
    <xf numFmtId="179" fontId="12" fillId="0" borderId="9" xfId="3" applyNumberFormat="1" applyFont="1" applyBorder="1" applyAlignment="1">
      <alignment horizontal="right" vertical="center"/>
    </xf>
    <xf numFmtId="179" fontId="12" fillId="0" borderId="29" xfId="3" applyNumberFormat="1" applyFont="1" applyFill="1" applyBorder="1">
      <alignment vertical="center"/>
    </xf>
    <xf numFmtId="178" fontId="12" fillId="0" borderId="30" xfId="3" applyNumberFormat="1" applyFont="1" applyBorder="1">
      <alignment vertical="center"/>
    </xf>
    <xf numFmtId="179" fontId="12" fillId="0" borderId="0" xfId="4" applyNumberFormat="1" applyFont="1" applyBorder="1">
      <alignment vertical="center"/>
    </xf>
    <xf numFmtId="178" fontId="12" fillId="0" borderId="30" xfId="3" applyNumberFormat="1" applyFont="1" applyFill="1" applyBorder="1" applyAlignment="1">
      <alignment horizontal="right" vertical="center"/>
    </xf>
    <xf numFmtId="0" fontId="12" fillId="0" borderId="0" xfId="3" applyFont="1" applyBorder="1">
      <alignment vertical="center"/>
    </xf>
    <xf numFmtId="179" fontId="12" fillId="0" borderId="8" xfId="3" applyNumberFormat="1" applyFont="1" applyFill="1" applyBorder="1" applyAlignment="1">
      <alignment horizontal="right" vertical="center"/>
    </xf>
    <xf numFmtId="179" fontId="12" fillId="0" borderId="13" xfId="3" applyNumberFormat="1" applyFont="1" applyFill="1" applyBorder="1">
      <alignment vertical="center"/>
    </xf>
    <xf numFmtId="178" fontId="12" fillId="0" borderId="23" xfId="3" applyNumberFormat="1" applyFont="1" applyFill="1" applyBorder="1">
      <alignment vertical="center"/>
    </xf>
    <xf numFmtId="179" fontId="12" fillId="0" borderId="31" xfId="4" applyNumberFormat="1" applyFont="1" applyBorder="1">
      <alignment vertical="center"/>
    </xf>
    <xf numFmtId="178" fontId="12" fillId="0" borderId="23" xfId="3" applyNumberFormat="1" applyFont="1" applyFill="1" applyBorder="1" applyAlignment="1">
      <alignment horizontal="right" vertical="center"/>
    </xf>
    <xf numFmtId="0" fontId="12" fillId="0" borderId="32" xfId="3" applyFont="1" applyBorder="1">
      <alignment vertical="center"/>
    </xf>
    <xf numFmtId="179" fontId="12" fillId="0" borderId="7" xfId="3" applyNumberFormat="1" applyFont="1" applyBorder="1" applyAlignment="1">
      <alignment horizontal="right" vertical="center"/>
    </xf>
    <xf numFmtId="178" fontId="12" fillId="0" borderId="22" xfId="3" applyNumberFormat="1" applyFont="1" applyBorder="1">
      <alignment vertical="center"/>
    </xf>
    <xf numFmtId="178" fontId="12" fillId="0" borderId="22" xfId="3" applyNumberFormat="1" applyFont="1" applyFill="1" applyBorder="1" applyAlignment="1">
      <alignment horizontal="right" vertical="center"/>
    </xf>
    <xf numFmtId="0" fontId="12" fillId="0" borderId="0" xfId="3" applyFont="1">
      <alignment vertical="center"/>
    </xf>
    <xf numFmtId="178" fontId="12" fillId="0" borderId="23" xfId="3" applyNumberFormat="1" applyFont="1" applyBorder="1">
      <alignment vertical="center"/>
    </xf>
    <xf numFmtId="178" fontId="12" fillId="0" borderId="23" xfId="3" applyNumberFormat="1" applyFont="1" applyBorder="1" applyAlignment="1">
      <alignment horizontal="right" vertical="center"/>
    </xf>
    <xf numFmtId="179" fontId="12" fillId="0" borderId="17" xfId="4" applyNumberFormat="1" applyFont="1" applyBorder="1" applyAlignment="1">
      <alignment horizontal="right" vertical="center"/>
    </xf>
    <xf numFmtId="179" fontId="12" fillId="0" borderId="6" xfId="3" applyNumberFormat="1" applyFont="1" applyFill="1" applyBorder="1" applyAlignment="1">
      <alignment horizontal="right" vertical="center"/>
    </xf>
    <xf numFmtId="179" fontId="12" fillId="0" borderId="10" xfId="3" applyNumberFormat="1" applyFont="1" applyFill="1" applyBorder="1" applyAlignment="1">
      <alignment horizontal="right" vertical="center"/>
    </xf>
    <xf numFmtId="178" fontId="12" fillId="0" borderId="24" xfId="3" applyNumberFormat="1" applyFont="1" applyBorder="1">
      <alignment vertical="center"/>
    </xf>
    <xf numFmtId="179" fontId="12" fillId="0" borderId="18" xfId="4" applyNumberFormat="1" applyFont="1" applyBorder="1">
      <alignment vertical="center"/>
    </xf>
    <xf numFmtId="178" fontId="12" fillId="0" borderId="24" xfId="3" applyNumberFormat="1" applyFont="1" applyFill="1" applyBorder="1" applyAlignment="1">
      <alignment horizontal="right" vertical="center"/>
    </xf>
    <xf numFmtId="0" fontId="12" fillId="0" borderId="0" xfId="3" applyFont="1" applyFill="1">
      <alignment vertical="center"/>
    </xf>
    <xf numFmtId="179" fontId="12" fillId="2" borderId="6" xfId="3" applyNumberFormat="1" applyFont="1" applyFill="1" applyBorder="1" applyAlignment="1">
      <alignment vertical="center"/>
    </xf>
    <xf numFmtId="179" fontId="12" fillId="2" borderId="10" xfId="3" applyNumberFormat="1" applyFont="1" applyFill="1" applyBorder="1" applyAlignment="1">
      <alignment vertical="center"/>
    </xf>
    <xf numFmtId="178" fontId="12" fillId="2" borderId="28" xfId="3" applyNumberFormat="1" applyFont="1" applyFill="1" applyBorder="1">
      <alignment vertical="center"/>
    </xf>
    <xf numFmtId="179" fontId="12" fillId="2" borderId="18" xfId="4" applyNumberFormat="1" applyFont="1" applyFill="1" applyBorder="1">
      <alignment vertical="center"/>
    </xf>
    <xf numFmtId="178" fontId="12" fillId="2" borderId="26" xfId="3" applyNumberFormat="1" applyFont="1" applyFill="1" applyBorder="1" applyAlignment="1">
      <alignment horizontal="right" vertical="center"/>
    </xf>
    <xf numFmtId="0" fontId="12" fillId="0" borderId="0" xfId="3" applyFont="1" applyAlignment="1">
      <alignment vertical="distributed"/>
    </xf>
    <xf numFmtId="179" fontId="12" fillId="0" borderId="9" xfId="3" applyNumberFormat="1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178" fontId="12" fillId="0" borderId="19" xfId="3" applyNumberFormat="1" applyFont="1" applyBorder="1" applyAlignment="1">
      <alignment horizontal="right" vertical="center"/>
    </xf>
    <xf numFmtId="178" fontId="12" fillId="0" borderId="22" xfId="3" applyNumberFormat="1" applyFont="1" applyBorder="1" applyAlignment="1">
      <alignment horizontal="right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27" xfId="3" applyFont="1" applyFill="1" applyBorder="1" applyAlignment="1">
      <alignment horizontal="center" vertical="center"/>
    </xf>
    <xf numFmtId="178" fontId="12" fillId="0" borderId="19" xfId="3" applyNumberFormat="1" applyFont="1" applyFill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7" fillId="3" borderId="25" xfId="3" applyFont="1" applyFill="1" applyBorder="1" applyAlignment="1">
      <alignment horizontal="center" vertical="center" wrapText="1"/>
    </xf>
    <xf numFmtId="0" fontId="7" fillId="3" borderId="19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justifyLastLine="1"/>
    </xf>
    <xf numFmtId="0" fontId="7" fillId="3" borderId="9" xfId="3" applyFont="1" applyFill="1" applyBorder="1" applyAlignment="1">
      <alignment horizontal="center" vertical="center" justifyLastLine="1"/>
    </xf>
    <xf numFmtId="0" fontId="7" fillId="3" borderId="6" xfId="3" applyFont="1" applyFill="1" applyBorder="1" applyAlignment="1">
      <alignment horizontal="center" vertical="center" justifyLastLine="1"/>
    </xf>
    <xf numFmtId="0" fontId="7" fillId="3" borderId="5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3" borderId="16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0" borderId="33" xfId="3" applyFont="1" applyFill="1" applyBorder="1" applyAlignment="1">
      <alignment horizontal="center" vertical="center" wrapText="1"/>
    </xf>
    <xf numFmtId="0" fontId="4" fillId="0" borderId="34" xfId="3" applyFont="1" applyFill="1" applyBorder="1" applyAlignment="1">
      <alignment horizontal="center" vertical="center" wrapText="1"/>
    </xf>
    <xf numFmtId="0" fontId="6" fillId="0" borderId="33" xfId="3" applyFont="1" applyBorder="1" applyAlignment="1">
      <alignment horizontal="right" vertical="center"/>
    </xf>
    <xf numFmtId="179" fontId="12" fillId="0" borderId="35" xfId="3" applyNumberFormat="1" applyFont="1" applyFill="1" applyBorder="1">
      <alignment vertical="center"/>
    </xf>
    <xf numFmtId="0" fontId="7" fillId="0" borderId="25" xfId="3" applyFont="1" applyFill="1" applyBorder="1" applyAlignment="1">
      <alignment horizontal="center" vertical="center" wrapText="1"/>
    </xf>
    <xf numFmtId="0" fontId="4" fillId="0" borderId="20" xfId="3" applyFont="1" applyFill="1" applyBorder="1" applyAlignment="1">
      <alignment horizontal="center" vertical="center" wrapText="1"/>
    </xf>
    <xf numFmtId="0" fontId="2" fillId="0" borderId="0" xfId="3" applyBorder="1">
      <alignment vertical="center"/>
    </xf>
  </cellXfs>
  <cellStyles count="7">
    <cellStyle name="桁区切り 2" xfId="1"/>
    <cellStyle name="桁区切り 3" xfId="4"/>
    <cellStyle name="標準" xfId="0" builtinId="0"/>
    <cellStyle name="標準 2" xfId="2"/>
    <cellStyle name="標準 3" xfId="5"/>
    <cellStyle name="標準 4" xfId="6"/>
    <cellStyle name="標準_17年度志願者状況(表紙、P1～P8)" xfId="3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44649</xdr:colOff>
      <xdr:row>6</xdr:row>
      <xdr:rowOff>77923</xdr:rowOff>
    </xdr:from>
    <xdr:ext cx="1187919" cy="6424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16324" y="2916373"/>
          <a:ext cx="118791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kumimoji="1" lang="ja-JP" altLang="en-US" sz="1100"/>
            <a:t>（うち</a:t>
          </a:r>
          <a:endParaRPr kumimoji="1" lang="en-US" altLang="ja-JP" sz="1100"/>
        </a:p>
        <a:p>
          <a:pPr algn="l"/>
          <a:r>
            <a:rPr kumimoji="1" lang="ja-JP" altLang="en-US" sz="1100"/>
            <a:t>「小中いきいき</a:t>
          </a:r>
          <a:endParaRPr kumimoji="1" lang="en-US" altLang="ja-JP" sz="1100"/>
        </a:p>
        <a:p>
          <a:pPr algn="l"/>
          <a:r>
            <a:rPr kumimoji="1" lang="ja-JP" altLang="en-US" sz="1100"/>
            <a:t>連携」３０名）</a:t>
          </a:r>
        </a:p>
      </xdr:txBody>
    </xdr:sp>
    <xdr:clientData/>
  </xdr:oneCellAnchor>
  <xdr:oneCellAnchor>
    <xdr:from>
      <xdr:col>1</xdr:col>
      <xdr:colOff>15298</xdr:colOff>
      <xdr:row>9</xdr:row>
      <xdr:rowOff>608541</xdr:rowOff>
    </xdr:from>
    <xdr:ext cx="1359023" cy="69269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86973" y="6790266"/>
          <a:ext cx="1359023" cy="6926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/>
            <a:t>（うち</a:t>
          </a:r>
          <a:endParaRPr kumimoji="1" lang="en-US" altLang="ja-JP" sz="1200"/>
        </a:p>
        <a:p>
          <a:pPr algn="l"/>
          <a:r>
            <a:rPr kumimoji="1" lang="ja-JP" altLang="en-US" sz="1200"/>
            <a:t>男性４５名     </a:t>
          </a:r>
          <a:endParaRPr kumimoji="1" lang="en-US" altLang="ja-JP" sz="1200"/>
        </a:p>
        <a:p>
          <a:pPr algn="l"/>
          <a:r>
            <a:rPr kumimoji="1" lang="ja-JP" altLang="en-US" sz="1200"/>
            <a:t>女性４５名）</a:t>
          </a:r>
        </a:p>
      </xdr:txBody>
    </xdr:sp>
    <xdr:clientData/>
  </xdr:oneCellAnchor>
  <xdr:oneCellAnchor>
    <xdr:from>
      <xdr:col>6</xdr:col>
      <xdr:colOff>145925</xdr:colOff>
      <xdr:row>9</xdr:row>
      <xdr:rowOff>653182</xdr:rowOff>
    </xdr:from>
    <xdr:ext cx="1146754" cy="69269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070725" y="6834907"/>
          <a:ext cx="1146754" cy="6926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200"/>
            <a:t>（うち</a:t>
          </a:r>
          <a:endParaRPr kumimoji="1" lang="en-US" altLang="ja-JP" sz="1200"/>
        </a:p>
        <a:p>
          <a:pPr algn="l"/>
          <a:r>
            <a:rPr kumimoji="1" lang="ja-JP" altLang="en-US" sz="1200"/>
            <a:t>男性４５名     </a:t>
          </a:r>
          <a:endParaRPr kumimoji="1" lang="en-US" altLang="ja-JP" sz="1200"/>
        </a:p>
        <a:p>
          <a:pPr algn="l"/>
          <a:r>
            <a:rPr kumimoji="1" lang="ja-JP" altLang="en-US" sz="1200"/>
            <a:t>女性４５名）</a:t>
          </a:r>
        </a:p>
      </xdr:txBody>
    </xdr:sp>
    <xdr:clientData/>
  </xdr:oneCellAnchor>
  <xdr:twoCellAnchor>
    <xdr:from>
      <xdr:col>4</xdr:col>
      <xdr:colOff>74705</xdr:colOff>
      <xdr:row>16</xdr:row>
      <xdr:rowOff>18676</xdr:rowOff>
    </xdr:from>
    <xdr:to>
      <xdr:col>4</xdr:col>
      <xdr:colOff>728382</xdr:colOff>
      <xdr:row>16</xdr:row>
      <xdr:rowOff>541618</xdr:rowOff>
    </xdr:to>
    <xdr:sp macro="" textlink="">
      <xdr:nvSpPr>
        <xdr:cNvPr id="6" name="テキスト ボックス 5"/>
        <xdr:cNvSpPr txBox="1"/>
      </xdr:nvSpPr>
      <xdr:spPr>
        <a:xfrm>
          <a:off x="5618255" y="14229976"/>
          <a:ext cx="653677" cy="522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(</a:t>
          </a:r>
          <a:r>
            <a:rPr kumimoji="1" lang="ja-JP" altLang="en-US" sz="1400"/>
            <a:t>注</a:t>
          </a:r>
          <a:r>
            <a:rPr kumimoji="1" lang="en-US" altLang="ja-JP" sz="1400"/>
            <a:t>)</a:t>
          </a:r>
          <a:endParaRPr kumimoji="1" lang="ja-JP" altLang="en-US" sz="1400"/>
        </a:p>
      </xdr:txBody>
    </xdr:sp>
    <xdr:clientData/>
  </xdr:twoCellAnchor>
  <xdr:oneCellAnchor>
    <xdr:from>
      <xdr:col>7</xdr:col>
      <xdr:colOff>44649</xdr:colOff>
      <xdr:row>6</xdr:row>
      <xdr:rowOff>77923</xdr:rowOff>
    </xdr:from>
    <xdr:ext cx="1187919" cy="64248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50237" y="2916747"/>
          <a:ext cx="1187919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l"/>
          <a:r>
            <a:rPr kumimoji="1" lang="ja-JP" altLang="en-US" sz="1100"/>
            <a:t>（うち</a:t>
          </a:r>
          <a:endParaRPr kumimoji="1" lang="en-US" altLang="ja-JP" sz="1100"/>
        </a:p>
        <a:p>
          <a:pPr algn="l"/>
          <a:r>
            <a:rPr kumimoji="1" lang="ja-JP" altLang="en-US" sz="1100"/>
            <a:t>「小中いきいき</a:t>
          </a:r>
          <a:endParaRPr kumimoji="1" lang="en-US" altLang="ja-JP" sz="1100"/>
        </a:p>
        <a:p>
          <a:pPr algn="l"/>
          <a:r>
            <a:rPr kumimoji="1" lang="ja-JP" altLang="en-US" sz="1100"/>
            <a:t>連携」５０名）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"/>
  <sheetViews>
    <sheetView showGridLines="0" showRowColHeaders="0" tabSelected="1" zoomScale="70" zoomScaleNormal="70" zoomScaleSheetLayoutView="55" workbookViewId="0">
      <selection activeCell="P6" sqref="P6"/>
    </sheetView>
  </sheetViews>
  <sheetFormatPr defaultRowHeight="13.5" x14ac:dyDescent="0.15"/>
  <cols>
    <col min="1" max="1" width="25.875" style="1" customWidth="1"/>
    <col min="2" max="6" width="15.625" style="1" customWidth="1"/>
    <col min="7" max="7" width="1.875" style="1" customWidth="1"/>
    <col min="8" max="10" width="15.625" style="1" customWidth="1"/>
    <col min="11" max="256" width="9" style="1"/>
    <col min="257" max="257" width="26" style="1" customWidth="1"/>
    <col min="258" max="258" width="11.875" style="1" customWidth="1"/>
    <col min="259" max="260" width="11.625" style="1" customWidth="1"/>
    <col min="261" max="261" width="15.375" style="1" customWidth="1"/>
    <col min="262" max="262" width="9" style="1" customWidth="1"/>
    <col min="263" max="263" width="12" style="1" customWidth="1"/>
    <col min="264" max="264" width="11.625" style="1" customWidth="1"/>
    <col min="265" max="265" width="1.875" style="1" customWidth="1"/>
    <col min="266" max="266" width="11.625" style="1" customWidth="1"/>
    <col min="267" max="512" width="9" style="1"/>
    <col min="513" max="513" width="26" style="1" customWidth="1"/>
    <col min="514" max="514" width="11.875" style="1" customWidth="1"/>
    <col min="515" max="516" width="11.625" style="1" customWidth="1"/>
    <col min="517" max="517" width="15.375" style="1" customWidth="1"/>
    <col min="518" max="518" width="9" style="1" customWidth="1"/>
    <col min="519" max="519" width="12" style="1" customWidth="1"/>
    <col min="520" max="520" width="11.625" style="1" customWidth="1"/>
    <col min="521" max="521" width="1.875" style="1" customWidth="1"/>
    <col min="522" max="522" width="11.625" style="1" customWidth="1"/>
    <col min="523" max="768" width="9" style="1"/>
    <col min="769" max="769" width="26" style="1" customWidth="1"/>
    <col min="770" max="770" width="11.875" style="1" customWidth="1"/>
    <col min="771" max="772" width="11.625" style="1" customWidth="1"/>
    <col min="773" max="773" width="15.375" style="1" customWidth="1"/>
    <col min="774" max="774" width="9" style="1" customWidth="1"/>
    <col min="775" max="775" width="12" style="1" customWidth="1"/>
    <col min="776" max="776" width="11.625" style="1" customWidth="1"/>
    <col min="777" max="777" width="1.875" style="1" customWidth="1"/>
    <col min="778" max="778" width="11.625" style="1" customWidth="1"/>
    <col min="779" max="1024" width="9" style="1"/>
    <col min="1025" max="1025" width="26" style="1" customWidth="1"/>
    <col min="1026" max="1026" width="11.875" style="1" customWidth="1"/>
    <col min="1027" max="1028" width="11.625" style="1" customWidth="1"/>
    <col min="1029" max="1029" width="15.375" style="1" customWidth="1"/>
    <col min="1030" max="1030" width="9" style="1" customWidth="1"/>
    <col min="1031" max="1031" width="12" style="1" customWidth="1"/>
    <col min="1032" max="1032" width="11.625" style="1" customWidth="1"/>
    <col min="1033" max="1033" width="1.875" style="1" customWidth="1"/>
    <col min="1034" max="1034" width="11.625" style="1" customWidth="1"/>
    <col min="1035" max="1280" width="9" style="1"/>
    <col min="1281" max="1281" width="26" style="1" customWidth="1"/>
    <col min="1282" max="1282" width="11.875" style="1" customWidth="1"/>
    <col min="1283" max="1284" width="11.625" style="1" customWidth="1"/>
    <col min="1285" max="1285" width="15.375" style="1" customWidth="1"/>
    <col min="1286" max="1286" width="9" style="1" customWidth="1"/>
    <col min="1287" max="1287" width="12" style="1" customWidth="1"/>
    <col min="1288" max="1288" width="11.625" style="1" customWidth="1"/>
    <col min="1289" max="1289" width="1.875" style="1" customWidth="1"/>
    <col min="1290" max="1290" width="11.625" style="1" customWidth="1"/>
    <col min="1291" max="1536" width="9" style="1"/>
    <col min="1537" max="1537" width="26" style="1" customWidth="1"/>
    <col min="1538" max="1538" width="11.875" style="1" customWidth="1"/>
    <col min="1539" max="1540" width="11.625" style="1" customWidth="1"/>
    <col min="1541" max="1541" width="15.375" style="1" customWidth="1"/>
    <col min="1542" max="1542" width="9" style="1" customWidth="1"/>
    <col min="1543" max="1543" width="12" style="1" customWidth="1"/>
    <col min="1544" max="1544" width="11.625" style="1" customWidth="1"/>
    <col min="1545" max="1545" width="1.875" style="1" customWidth="1"/>
    <col min="1546" max="1546" width="11.625" style="1" customWidth="1"/>
    <col min="1547" max="1792" width="9" style="1"/>
    <col min="1793" max="1793" width="26" style="1" customWidth="1"/>
    <col min="1794" max="1794" width="11.875" style="1" customWidth="1"/>
    <col min="1795" max="1796" width="11.625" style="1" customWidth="1"/>
    <col min="1797" max="1797" width="15.375" style="1" customWidth="1"/>
    <col min="1798" max="1798" width="9" style="1" customWidth="1"/>
    <col min="1799" max="1799" width="12" style="1" customWidth="1"/>
    <col min="1800" max="1800" width="11.625" style="1" customWidth="1"/>
    <col min="1801" max="1801" width="1.875" style="1" customWidth="1"/>
    <col min="1802" max="1802" width="11.625" style="1" customWidth="1"/>
    <col min="1803" max="2048" width="9" style="1"/>
    <col min="2049" max="2049" width="26" style="1" customWidth="1"/>
    <col min="2050" max="2050" width="11.875" style="1" customWidth="1"/>
    <col min="2051" max="2052" width="11.625" style="1" customWidth="1"/>
    <col min="2053" max="2053" width="15.375" style="1" customWidth="1"/>
    <col min="2054" max="2054" width="9" style="1" customWidth="1"/>
    <col min="2055" max="2055" width="12" style="1" customWidth="1"/>
    <col min="2056" max="2056" width="11.625" style="1" customWidth="1"/>
    <col min="2057" max="2057" width="1.875" style="1" customWidth="1"/>
    <col min="2058" max="2058" width="11.625" style="1" customWidth="1"/>
    <col min="2059" max="2304" width="9" style="1"/>
    <col min="2305" max="2305" width="26" style="1" customWidth="1"/>
    <col min="2306" max="2306" width="11.875" style="1" customWidth="1"/>
    <col min="2307" max="2308" width="11.625" style="1" customWidth="1"/>
    <col min="2309" max="2309" width="15.375" style="1" customWidth="1"/>
    <col min="2310" max="2310" width="9" style="1" customWidth="1"/>
    <col min="2311" max="2311" width="12" style="1" customWidth="1"/>
    <col min="2312" max="2312" width="11.625" style="1" customWidth="1"/>
    <col min="2313" max="2313" width="1.875" style="1" customWidth="1"/>
    <col min="2314" max="2314" width="11.625" style="1" customWidth="1"/>
    <col min="2315" max="2560" width="9" style="1"/>
    <col min="2561" max="2561" width="26" style="1" customWidth="1"/>
    <col min="2562" max="2562" width="11.875" style="1" customWidth="1"/>
    <col min="2563" max="2564" width="11.625" style="1" customWidth="1"/>
    <col min="2565" max="2565" width="15.375" style="1" customWidth="1"/>
    <col min="2566" max="2566" width="9" style="1" customWidth="1"/>
    <col min="2567" max="2567" width="12" style="1" customWidth="1"/>
    <col min="2568" max="2568" width="11.625" style="1" customWidth="1"/>
    <col min="2569" max="2569" width="1.875" style="1" customWidth="1"/>
    <col min="2570" max="2570" width="11.625" style="1" customWidth="1"/>
    <col min="2571" max="2816" width="9" style="1"/>
    <col min="2817" max="2817" width="26" style="1" customWidth="1"/>
    <col min="2818" max="2818" width="11.875" style="1" customWidth="1"/>
    <col min="2819" max="2820" width="11.625" style="1" customWidth="1"/>
    <col min="2821" max="2821" width="15.375" style="1" customWidth="1"/>
    <col min="2822" max="2822" width="9" style="1" customWidth="1"/>
    <col min="2823" max="2823" width="12" style="1" customWidth="1"/>
    <col min="2824" max="2824" width="11.625" style="1" customWidth="1"/>
    <col min="2825" max="2825" width="1.875" style="1" customWidth="1"/>
    <col min="2826" max="2826" width="11.625" style="1" customWidth="1"/>
    <col min="2827" max="3072" width="9" style="1"/>
    <col min="3073" max="3073" width="26" style="1" customWidth="1"/>
    <col min="3074" max="3074" width="11.875" style="1" customWidth="1"/>
    <col min="3075" max="3076" width="11.625" style="1" customWidth="1"/>
    <col min="3077" max="3077" width="15.375" style="1" customWidth="1"/>
    <col min="3078" max="3078" width="9" style="1" customWidth="1"/>
    <col min="3079" max="3079" width="12" style="1" customWidth="1"/>
    <col min="3080" max="3080" width="11.625" style="1" customWidth="1"/>
    <col min="3081" max="3081" width="1.875" style="1" customWidth="1"/>
    <col min="3082" max="3082" width="11.625" style="1" customWidth="1"/>
    <col min="3083" max="3328" width="9" style="1"/>
    <col min="3329" max="3329" width="26" style="1" customWidth="1"/>
    <col min="3330" max="3330" width="11.875" style="1" customWidth="1"/>
    <col min="3331" max="3332" width="11.625" style="1" customWidth="1"/>
    <col min="3333" max="3333" width="15.375" style="1" customWidth="1"/>
    <col min="3334" max="3334" width="9" style="1" customWidth="1"/>
    <col min="3335" max="3335" width="12" style="1" customWidth="1"/>
    <col min="3336" max="3336" width="11.625" style="1" customWidth="1"/>
    <col min="3337" max="3337" width="1.875" style="1" customWidth="1"/>
    <col min="3338" max="3338" width="11.625" style="1" customWidth="1"/>
    <col min="3339" max="3584" width="9" style="1"/>
    <col min="3585" max="3585" width="26" style="1" customWidth="1"/>
    <col min="3586" max="3586" width="11.875" style="1" customWidth="1"/>
    <col min="3587" max="3588" width="11.625" style="1" customWidth="1"/>
    <col min="3589" max="3589" width="15.375" style="1" customWidth="1"/>
    <col min="3590" max="3590" width="9" style="1" customWidth="1"/>
    <col min="3591" max="3591" width="12" style="1" customWidth="1"/>
    <col min="3592" max="3592" width="11.625" style="1" customWidth="1"/>
    <col min="3593" max="3593" width="1.875" style="1" customWidth="1"/>
    <col min="3594" max="3594" width="11.625" style="1" customWidth="1"/>
    <col min="3595" max="3840" width="9" style="1"/>
    <col min="3841" max="3841" width="26" style="1" customWidth="1"/>
    <col min="3842" max="3842" width="11.875" style="1" customWidth="1"/>
    <col min="3843" max="3844" width="11.625" style="1" customWidth="1"/>
    <col min="3845" max="3845" width="15.375" style="1" customWidth="1"/>
    <col min="3846" max="3846" width="9" style="1" customWidth="1"/>
    <col min="3847" max="3847" width="12" style="1" customWidth="1"/>
    <col min="3848" max="3848" width="11.625" style="1" customWidth="1"/>
    <col min="3849" max="3849" width="1.875" style="1" customWidth="1"/>
    <col min="3850" max="3850" width="11.625" style="1" customWidth="1"/>
    <col min="3851" max="4096" width="9" style="1"/>
    <col min="4097" max="4097" width="26" style="1" customWidth="1"/>
    <col min="4098" max="4098" width="11.875" style="1" customWidth="1"/>
    <col min="4099" max="4100" width="11.625" style="1" customWidth="1"/>
    <col min="4101" max="4101" width="15.375" style="1" customWidth="1"/>
    <col min="4102" max="4102" width="9" style="1" customWidth="1"/>
    <col min="4103" max="4103" width="12" style="1" customWidth="1"/>
    <col min="4104" max="4104" width="11.625" style="1" customWidth="1"/>
    <col min="4105" max="4105" width="1.875" style="1" customWidth="1"/>
    <col min="4106" max="4106" width="11.625" style="1" customWidth="1"/>
    <col min="4107" max="4352" width="9" style="1"/>
    <col min="4353" max="4353" width="26" style="1" customWidth="1"/>
    <col min="4354" max="4354" width="11.875" style="1" customWidth="1"/>
    <col min="4355" max="4356" width="11.625" style="1" customWidth="1"/>
    <col min="4357" max="4357" width="15.375" style="1" customWidth="1"/>
    <col min="4358" max="4358" width="9" style="1" customWidth="1"/>
    <col min="4359" max="4359" width="12" style="1" customWidth="1"/>
    <col min="4360" max="4360" width="11.625" style="1" customWidth="1"/>
    <col min="4361" max="4361" width="1.875" style="1" customWidth="1"/>
    <col min="4362" max="4362" width="11.625" style="1" customWidth="1"/>
    <col min="4363" max="4608" width="9" style="1"/>
    <col min="4609" max="4609" width="26" style="1" customWidth="1"/>
    <col min="4610" max="4610" width="11.875" style="1" customWidth="1"/>
    <col min="4611" max="4612" width="11.625" style="1" customWidth="1"/>
    <col min="4613" max="4613" width="15.375" style="1" customWidth="1"/>
    <col min="4614" max="4614" width="9" style="1" customWidth="1"/>
    <col min="4615" max="4615" width="12" style="1" customWidth="1"/>
    <col min="4616" max="4616" width="11.625" style="1" customWidth="1"/>
    <col min="4617" max="4617" width="1.875" style="1" customWidth="1"/>
    <col min="4618" max="4618" width="11.625" style="1" customWidth="1"/>
    <col min="4619" max="4864" width="9" style="1"/>
    <col min="4865" max="4865" width="26" style="1" customWidth="1"/>
    <col min="4866" max="4866" width="11.875" style="1" customWidth="1"/>
    <col min="4867" max="4868" width="11.625" style="1" customWidth="1"/>
    <col min="4869" max="4869" width="15.375" style="1" customWidth="1"/>
    <col min="4870" max="4870" width="9" style="1" customWidth="1"/>
    <col min="4871" max="4871" width="12" style="1" customWidth="1"/>
    <col min="4872" max="4872" width="11.625" style="1" customWidth="1"/>
    <col min="4873" max="4873" width="1.875" style="1" customWidth="1"/>
    <col min="4874" max="4874" width="11.625" style="1" customWidth="1"/>
    <col min="4875" max="5120" width="9" style="1"/>
    <col min="5121" max="5121" width="26" style="1" customWidth="1"/>
    <col min="5122" max="5122" width="11.875" style="1" customWidth="1"/>
    <col min="5123" max="5124" width="11.625" style="1" customWidth="1"/>
    <col min="5125" max="5125" width="15.375" style="1" customWidth="1"/>
    <col min="5126" max="5126" width="9" style="1" customWidth="1"/>
    <col min="5127" max="5127" width="12" style="1" customWidth="1"/>
    <col min="5128" max="5128" width="11.625" style="1" customWidth="1"/>
    <col min="5129" max="5129" width="1.875" style="1" customWidth="1"/>
    <col min="5130" max="5130" width="11.625" style="1" customWidth="1"/>
    <col min="5131" max="5376" width="9" style="1"/>
    <col min="5377" max="5377" width="26" style="1" customWidth="1"/>
    <col min="5378" max="5378" width="11.875" style="1" customWidth="1"/>
    <col min="5379" max="5380" width="11.625" style="1" customWidth="1"/>
    <col min="5381" max="5381" width="15.375" style="1" customWidth="1"/>
    <col min="5382" max="5382" width="9" style="1" customWidth="1"/>
    <col min="5383" max="5383" width="12" style="1" customWidth="1"/>
    <col min="5384" max="5384" width="11.625" style="1" customWidth="1"/>
    <col min="5385" max="5385" width="1.875" style="1" customWidth="1"/>
    <col min="5386" max="5386" width="11.625" style="1" customWidth="1"/>
    <col min="5387" max="5632" width="9" style="1"/>
    <col min="5633" max="5633" width="26" style="1" customWidth="1"/>
    <col min="5634" max="5634" width="11.875" style="1" customWidth="1"/>
    <col min="5635" max="5636" width="11.625" style="1" customWidth="1"/>
    <col min="5637" max="5637" width="15.375" style="1" customWidth="1"/>
    <col min="5638" max="5638" width="9" style="1" customWidth="1"/>
    <col min="5639" max="5639" width="12" style="1" customWidth="1"/>
    <col min="5640" max="5640" width="11.625" style="1" customWidth="1"/>
    <col min="5641" max="5641" width="1.875" style="1" customWidth="1"/>
    <col min="5642" max="5642" width="11.625" style="1" customWidth="1"/>
    <col min="5643" max="5888" width="9" style="1"/>
    <col min="5889" max="5889" width="26" style="1" customWidth="1"/>
    <col min="5890" max="5890" width="11.875" style="1" customWidth="1"/>
    <col min="5891" max="5892" width="11.625" style="1" customWidth="1"/>
    <col min="5893" max="5893" width="15.375" style="1" customWidth="1"/>
    <col min="5894" max="5894" width="9" style="1" customWidth="1"/>
    <col min="5895" max="5895" width="12" style="1" customWidth="1"/>
    <col min="5896" max="5896" width="11.625" style="1" customWidth="1"/>
    <col min="5897" max="5897" width="1.875" style="1" customWidth="1"/>
    <col min="5898" max="5898" width="11.625" style="1" customWidth="1"/>
    <col min="5899" max="6144" width="9" style="1"/>
    <col min="6145" max="6145" width="26" style="1" customWidth="1"/>
    <col min="6146" max="6146" width="11.875" style="1" customWidth="1"/>
    <col min="6147" max="6148" width="11.625" style="1" customWidth="1"/>
    <col min="6149" max="6149" width="15.375" style="1" customWidth="1"/>
    <col min="6150" max="6150" width="9" style="1" customWidth="1"/>
    <col min="6151" max="6151" width="12" style="1" customWidth="1"/>
    <col min="6152" max="6152" width="11.625" style="1" customWidth="1"/>
    <col min="6153" max="6153" width="1.875" style="1" customWidth="1"/>
    <col min="6154" max="6154" width="11.625" style="1" customWidth="1"/>
    <col min="6155" max="6400" width="9" style="1"/>
    <col min="6401" max="6401" width="26" style="1" customWidth="1"/>
    <col min="6402" max="6402" width="11.875" style="1" customWidth="1"/>
    <col min="6403" max="6404" width="11.625" style="1" customWidth="1"/>
    <col min="6405" max="6405" width="15.375" style="1" customWidth="1"/>
    <col min="6406" max="6406" width="9" style="1" customWidth="1"/>
    <col min="6407" max="6407" width="12" style="1" customWidth="1"/>
    <col min="6408" max="6408" width="11.625" style="1" customWidth="1"/>
    <col min="6409" max="6409" width="1.875" style="1" customWidth="1"/>
    <col min="6410" max="6410" width="11.625" style="1" customWidth="1"/>
    <col min="6411" max="6656" width="9" style="1"/>
    <col min="6657" max="6657" width="26" style="1" customWidth="1"/>
    <col min="6658" max="6658" width="11.875" style="1" customWidth="1"/>
    <col min="6659" max="6660" width="11.625" style="1" customWidth="1"/>
    <col min="6661" max="6661" width="15.375" style="1" customWidth="1"/>
    <col min="6662" max="6662" width="9" style="1" customWidth="1"/>
    <col min="6663" max="6663" width="12" style="1" customWidth="1"/>
    <col min="6664" max="6664" width="11.625" style="1" customWidth="1"/>
    <col min="6665" max="6665" width="1.875" style="1" customWidth="1"/>
    <col min="6666" max="6666" width="11.625" style="1" customWidth="1"/>
    <col min="6667" max="6912" width="9" style="1"/>
    <col min="6913" max="6913" width="26" style="1" customWidth="1"/>
    <col min="6914" max="6914" width="11.875" style="1" customWidth="1"/>
    <col min="6915" max="6916" width="11.625" style="1" customWidth="1"/>
    <col min="6917" max="6917" width="15.375" style="1" customWidth="1"/>
    <col min="6918" max="6918" width="9" style="1" customWidth="1"/>
    <col min="6919" max="6919" width="12" style="1" customWidth="1"/>
    <col min="6920" max="6920" width="11.625" style="1" customWidth="1"/>
    <col min="6921" max="6921" width="1.875" style="1" customWidth="1"/>
    <col min="6922" max="6922" width="11.625" style="1" customWidth="1"/>
    <col min="6923" max="7168" width="9" style="1"/>
    <col min="7169" max="7169" width="26" style="1" customWidth="1"/>
    <col min="7170" max="7170" width="11.875" style="1" customWidth="1"/>
    <col min="7171" max="7172" width="11.625" style="1" customWidth="1"/>
    <col min="7173" max="7173" width="15.375" style="1" customWidth="1"/>
    <col min="7174" max="7174" width="9" style="1" customWidth="1"/>
    <col min="7175" max="7175" width="12" style="1" customWidth="1"/>
    <col min="7176" max="7176" width="11.625" style="1" customWidth="1"/>
    <col min="7177" max="7177" width="1.875" style="1" customWidth="1"/>
    <col min="7178" max="7178" width="11.625" style="1" customWidth="1"/>
    <col min="7179" max="7424" width="9" style="1"/>
    <col min="7425" max="7425" width="26" style="1" customWidth="1"/>
    <col min="7426" max="7426" width="11.875" style="1" customWidth="1"/>
    <col min="7427" max="7428" width="11.625" style="1" customWidth="1"/>
    <col min="7429" max="7429" width="15.375" style="1" customWidth="1"/>
    <col min="7430" max="7430" width="9" style="1" customWidth="1"/>
    <col min="7431" max="7431" width="12" style="1" customWidth="1"/>
    <col min="7432" max="7432" width="11.625" style="1" customWidth="1"/>
    <col min="7433" max="7433" width="1.875" style="1" customWidth="1"/>
    <col min="7434" max="7434" width="11.625" style="1" customWidth="1"/>
    <col min="7435" max="7680" width="9" style="1"/>
    <col min="7681" max="7681" width="26" style="1" customWidth="1"/>
    <col min="7682" max="7682" width="11.875" style="1" customWidth="1"/>
    <col min="7683" max="7684" width="11.625" style="1" customWidth="1"/>
    <col min="7685" max="7685" width="15.375" style="1" customWidth="1"/>
    <col min="7686" max="7686" width="9" style="1" customWidth="1"/>
    <col min="7687" max="7687" width="12" style="1" customWidth="1"/>
    <col min="7688" max="7688" width="11.625" style="1" customWidth="1"/>
    <col min="7689" max="7689" width="1.875" style="1" customWidth="1"/>
    <col min="7690" max="7690" width="11.625" style="1" customWidth="1"/>
    <col min="7691" max="7936" width="9" style="1"/>
    <col min="7937" max="7937" width="26" style="1" customWidth="1"/>
    <col min="7938" max="7938" width="11.875" style="1" customWidth="1"/>
    <col min="7939" max="7940" width="11.625" style="1" customWidth="1"/>
    <col min="7941" max="7941" width="15.375" style="1" customWidth="1"/>
    <col min="7942" max="7942" width="9" style="1" customWidth="1"/>
    <col min="7943" max="7943" width="12" style="1" customWidth="1"/>
    <col min="7944" max="7944" width="11.625" style="1" customWidth="1"/>
    <col min="7945" max="7945" width="1.875" style="1" customWidth="1"/>
    <col min="7946" max="7946" width="11.625" style="1" customWidth="1"/>
    <col min="7947" max="8192" width="9" style="1"/>
    <col min="8193" max="8193" width="26" style="1" customWidth="1"/>
    <col min="8194" max="8194" width="11.875" style="1" customWidth="1"/>
    <col min="8195" max="8196" width="11.625" style="1" customWidth="1"/>
    <col min="8197" max="8197" width="15.375" style="1" customWidth="1"/>
    <col min="8198" max="8198" width="9" style="1" customWidth="1"/>
    <col min="8199" max="8199" width="12" style="1" customWidth="1"/>
    <col min="8200" max="8200" width="11.625" style="1" customWidth="1"/>
    <col min="8201" max="8201" width="1.875" style="1" customWidth="1"/>
    <col min="8202" max="8202" width="11.625" style="1" customWidth="1"/>
    <col min="8203" max="8448" width="9" style="1"/>
    <col min="8449" max="8449" width="26" style="1" customWidth="1"/>
    <col min="8450" max="8450" width="11.875" style="1" customWidth="1"/>
    <col min="8451" max="8452" width="11.625" style="1" customWidth="1"/>
    <col min="8453" max="8453" width="15.375" style="1" customWidth="1"/>
    <col min="8454" max="8454" width="9" style="1" customWidth="1"/>
    <col min="8455" max="8455" width="12" style="1" customWidth="1"/>
    <col min="8456" max="8456" width="11.625" style="1" customWidth="1"/>
    <col min="8457" max="8457" width="1.875" style="1" customWidth="1"/>
    <col min="8458" max="8458" width="11.625" style="1" customWidth="1"/>
    <col min="8459" max="8704" width="9" style="1"/>
    <col min="8705" max="8705" width="26" style="1" customWidth="1"/>
    <col min="8706" max="8706" width="11.875" style="1" customWidth="1"/>
    <col min="8707" max="8708" width="11.625" style="1" customWidth="1"/>
    <col min="8709" max="8709" width="15.375" style="1" customWidth="1"/>
    <col min="8710" max="8710" width="9" style="1" customWidth="1"/>
    <col min="8711" max="8711" width="12" style="1" customWidth="1"/>
    <col min="8712" max="8712" width="11.625" style="1" customWidth="1"/>
    <col min="8713" max="8713" width="1.875" style="1" customWidth="1"/>
    <col min="8714" max="8714" width="11.625" style="1" customWidth="1"/>
    <col min="8715" max="8960" width="9" style="1"/>
    <col min="8961" max="8961" width="26" style="1" customWidth="1"/>
    <col min="8962" max="8962" width="11.875" style="1" customWidth="1"/>
    <col min="8963" max="8964" width="11.625" style="1" customWidth="1"/>
    <col min="8965" max="8965" width="15.375" style="1" customWidth="1"/>
    <col min="8966" max="8966" width="9" style="1" customWidth="1"/>
    <col min="8967" max="8967" width="12" style="1" customWidth="1"/>
    <col min="8968" max="8968" width="11.625" style="1" customWidth="1"/>
    <col min="8969" max="8969" width="1.875" style="1" customWidth="1"/>
    <col min="8970" max="8970" width="11.625" style="1" customWidth="1"/>
    <col min="8971" max="9216" width="9" style="1"/>
    <col min="9217" max="9217" width="26" style="1" customWidth="1"/>
    <col min="9218" max="9218" width="11.875" style="1" customWidth="1"/>
    <col min="9219" max="9220" width="11.625" style="1" customWidth="1"/>
    <col min="9221" max="9221" width="15.375" style="1" customWidth="1"/>
    <col min="9222" max="9222" width="9" style="1" customWidth="1"/>
    <col min="9223" max="9223" width="12" style="1" customWidth="1"/>
    <col min="9224" max="9224" width="11.625" style="1" customWidth="1"/>
    <col min="9225" max="9225" width="1.875" style="1" customWidth="1"/>
    <col min="9226" max="9226" width="11.625" style="1" customWidth="1"/>
    <col min="9227" max="9472" width="9" style="1"/>
    <col min="9473" max="9473" width="26" style="1" customWidth="1"/>
    <col min="9474" max="9474" width="11.875" style="1" customWidth="1"/>
    <col min="9475" max="9476" width="11.625" style="1" customWidth="1"/>
    <col min="9477" max="9477" width="15.375" style="1" customWidth="1"/>
    <col min="9478" max="9478" width="9" style="1" customWidth="1"/>
    <col min="9479" max="9479" width="12" style="1" customWidth="1"/>
    <col min="9480" max="9480" width="11.625" style="1" customWidth="1"/>
    <col min="9481" max="9481" width="1.875" style="1" customWidth="1"/>
    <col min="9482" max="9482" width="11.625" style="1" customWidth="1"/>
    <col min="9483" max="9728" width="9" style="1"/>
    <col min="9729" max="9729" width="26" style="1" customWidth="1"/>
    <col min="9730" max="9730" width="11.875" style="1" customWidth="1"/>
    <col min="9731" max="9732" width="11.625" style="1" customWidth="1"/>
    <col min="9733" max="9733" width="15.375" style="1" customWidth="1"/>
    <col min="9734" max="9734" width="9" style="1" customWidth="1"/>
    <col min="9735" max="9735" width="12" style="1" customWidth="1"/>
    <col min="9736" max="9736" width="11.625" style="1" customWidth="1"/>
    <col min="9737" max="9737" width="1.875" style="1" customWidth="1"/>
    <col min="9738" max="9738" width="11.625" style="1" customWidth="1"/>
    <col min="9739" max="9984" width="9" style="1"/>
    <col min="9985" max="9985" width="26" style="1" customWidth="1"/>
    <col min="9986" max="9986" width="11.875" style="1" customWidth="1"/>
    <col min="9987" max="9988" width="11.625" style="1" customWidth="1"/>
    <col min="9989" max="9989" width="15.375" style="1" customWidth="1"/>
    <col min="9990" max="9990" width="9" style="1" customWidth="1"/>
    <col min="9991" max="9991" width="12" style="1" customWidth="1"/>
    <col min="9992" max="9992" width="11.625" style="1" customWidth="1"/>
    <col min="9993" max="9993" width="1.875" style="1" customWidth="1"/>
    <col min="9994" max="9994" width="11.625" style="1" customWidth="1"/>
    <col min="9995" max="10240" width="9" style="1"/>
    <col min="10241" max="10241" width="26" style="1" customWidth="1"/>
    <col min="10242" max="10242" width="11.875" style="1" customWidth="1"/>
    <col min="10243" max="10244" width="11.625" style="1" customWidth="1"/>
    <col min="10245" max="10245" width="15.375" style="1" customWidth="1"/>
    <col min="10246" max="10246" width="9" style="1" customWidth="1"/>
    <col min="10247" max="10247" width="12" style="1" customWidth="1"/>
    <col min="10248" max="10248" width="11.625" style="1" customWidth="1"/>
    <col min="10249" max="10249" width="1.875" style="1" customWidth="1"/>
    <col min="10250" max="10250" width="11.625" style="1" customWidth="1"/>
    <col min="10251" max="10496" width="9" style="1"/>
    <col min="10497" max="10497" width="26" style="1" customWidth="1"/>
    <col min="10498" max="10498" width="11.875" style="1" customWidth="1"/>
    <col min="10499" max="10500" width="11.625" style="1" customWidth="1"/>
    <col min="10501" max="10501" width="15.375" style="1" customWidth="1"/>
    <col min="10502" max="10502" width="9" style="1" customWidth="1"/>
    <col min="10503" max="10503" width="12" style="1" customWidth="1"/>
    <col min="10504" max="10504" width="11.625" style="1" customWidth="1"/>
    <col min="10505" max="10505" width="1.875" style="1" customWidth="1"/>
    <col min="10506" max="10506" width="11.625" style="1" customWidth="1"/>
    <col min="10507" max="10752" width="9" style="1"/>
    <col min="10753" max="10753" width="26" style="1" customWidth="1"/>
    <col min="10754" max="10754" width="11.875" style="1" customWidth="1"/>
    <col min="10755" max="10756" width="11.625" style="1" customWidth="1"/>
    <col min="10757" max="10757" width="15.375" style="1" customWidth="1"/>
    <col min="10758" max="10758" width="9" style="1" customWidth="1"/>
    <col min="10759" max="10759" width="12" style="1" customWidth="1"/>
    <col min="10760" max="10760" width="11.625" style="1" customWidth="1"/>
    <col min="10761" max="10761" width="1.875" style="1" customWidth="1"/>
    <col min="10762" max="10762" width="11.625" style="1" customWidth="1"/>
    <col min="10763" max="11008" width="9" style="1"/>
    <col min="11009" max="11009" width="26" style="1" customWidth="1"/>
    <col min="11010" max="11010" width="11.875" style="1" customWidth="1"/>
    <col min="11011" max="11012" width="11.625" style="1" customWidth="1"/>
    <col min="11013" max="11013" width="15.375" style="1" customWidth="1"/>
    <col min="11014" max="11014" width="9" style="1" customWidth="1"/>
    <col min="11015" max="11015" width="12" style="1" customWidth="1"/>
    <col min="11016" max="11016" width="11.625" style="1" customWidth="1"/>
    <col min="11017" max="11017" width="1.875" style="1" customWidth="1"/>
    <col min="11018" max="11018" width="11.625" style="1" customWidth="1"/>
    <col min="11019" max="11264" width="9" style="1"/>
    <col min="11265" max="11265" width="26" style="1" customWidth="1"/>
    <col min="11266" max="11266" width="11.875" style="1" customWidth="1"/>
    <col min="11267" max="11268" width="11.625" style="1" customWidth="1"/>
    <col min="11269" max="11269" width="15.375" style="1" customWidth="1"/>
    <col min="11270" max="11270" width="9" style="1" customWidth="1"/>
    <col min="11271" max="11271" width="12" style="1" customWidth="1"/>
    <col min="11272" max="11272" width="11.625" style="1" customWidth="1"/>
    <col min="11273" max="11273" width="1.875" style="1" customWidth="1"/>
    <col min="11274" max="11274" width="11.625" style="1" customWidth="1"/>
    <col min="11275" max="11520" width="9" style="1"/>
    <col min="11521" max="11521" width="26" style="1" customWidth="1"/>
    <col min="11522" max="11522" width="11.875" style="1" customWidth="1"/>
    <col min="11523" max="11524" width="11.625" style="1" customWidth="1"/>
    <col min="11525" max="11525" width="15.375" style="1" customWidth="1"/>
    <col min="11526" max="11526" width="9" style="1" customWidth="1"/>
    <col min="11527" max="11527" width="12" style="1" customWidth="1"/>
    <col min="11528" max="11528" width="11.625" style="1" customWidth="1"/>
    <col min="11529" max="11529" width="1.875" style="1" customWidth="1"/>
    <col min="11530" max="11530" width="11.625" style="1" customWidth="1"/>
    <col min="11531" max="11776" width="9" style="1"/>
    <col min="11777" max="11777" width="26" style="1" customWidth="1"/>
    <col min="11778" max="11778" width="11.875" style="1" customWidth="1"/>
    <col min="11779" max="11780" width="11.625" style="1" customWidth="1"/>
    <col min="11781" max="11781" width="15.375" style="1" customWidth="1"/>
    <col min="11782" max="11782" width="9" style="1" customWidth="1"/>
    <col min="11783" max="11783" width="12" style="1" customWidth="1"/>
    <col min="11784" max="11784" width="11.625" style="1" customWidth="1"/>
    <col min="11785" max="11785" width="1.875" style="1" customWidth="1"/>
    <col min="11786" max="11786" width="11.625" style="1" customWidth="1"/>
    <col min="11787" max="12032" width="9" style="1"/>
    <col min="12033" max="12033" width="26" style="1" customWidth="1"/>
    <col min="12034" max="12034" width="11.875" style="1" customWidth="1"/>
    <col min="12035" max="12036" width="11.625" style="1" customWidth="1"/>
    <col min="12037" max="12037" width="15.375" style="1" customWidth="1"/>
    <col min="12038" max="12038" width="9" style="1" customWidth="1"/>
    <col min="12039" max="12039" width="12" style="1" customWidth="1"/>
    <col min="12040" max="12040" width="11.625" style="1" customWidth="1"/>
    <col min="12041" max="12041" width="1.875" style="1" customWidth="1"/>
    <col min="12042" max="12042" width="11.625" style="1" customWidth="1"/>
    <col min="12043" max="12288" width="9" style="1"/>
    <col min="12289" max="12289" width="26" style="1" customWidth="1"/>
    <col min="12290" max="12290" width="11.875" style="1" customWidth="1"/>
    <col min="12291" max="12292" width="11.625" style="1" customWidth="1"/>
    <col min="12293" max="12293" width="15.375" style="1" customWidth="1"/>
    <col min="12294" max="12294" width="9" style="1" customWidth="1"/>
    <col min="12295" max="12295" width="12" style="1" customWidth="1"/>
    <col min="12296" max="12296" width="11.625" style="1" customWidth="1"/>
    <col min="12297" max="12297" width="1.875" style="1" customWidth="1"/>
    <col min="12298" max="12298" width="11.625" style="1" customWidth="1"/>
    <col min="12299" max="12544" width="9" style="1"/>
    <col min="12545" max="12545" width="26" style="1" customWidth="1"/>
    <col min="12546" max="12546" width="11.875" style="1" customWidth="1"/>
    <col min="12547" max="12548" width="11.625" style="1" customWidth="1"/>
    <col min="12549" max="12549" width="15.375" style="1" customWidth="1"/>
    <col min="12550" max="12550" width="9" style="1" customWidth="1"/>
    <col min="12551" max="12551" width="12" style="1" customWidth="1"/>
    <col min="12552" max="12552" width="11.625" style="1" customWidth="1"/>
    <col min="12553" max="12553" width="1.875" style="1" customWidth="1"/>
    <col min="12554" max="12554" width="11.625" style="1" customWidth="1"/>
    <col min="12555" max="12800" width="9" style="1"/>
    <col min="12801" max="12801" width="26" style="1" customWidth="1"/>
    <col min="12802" max="12802" width="11.875" style="1" customWidth="1"/>
    <col min="12803" max="12804" width="11.625" style="1" customWidth="1"/>
    <col min="12805" max="12805" width="15.375" style="1" customWidth="1"/>
    <col min="12806" max="12806" width="9" style="1" customWidth="1"/>
    <col min="12807" max="12807" width="12" style="1" customWidth="1"/>
    <col min="12808" max="12808" width="11.625" style="1" customWidth="1"/>
    <col min="12809" max="12809" width="1.875" style="1" customWidth="1"/>
    <col min="12810" max="12810" width="11.625" style="1" customWidth="1"/>
    <col min="12811" max="13056" width="9" style="1"/>
    <col min="13057" max="13057" width="26" style="1" customWidth="1"/>
    <col min="13058" max="13058" width="11.875" style="1" customWidth="1"/>
    <col min="13059" max="13060" width="11.625" style="1" customWidth="1"/>
    <col min="13061" max="13061" width="15.375" style="1" customWidth="1"/>
    <col min="13062" max="13062" width="9" style="1" customWidth="1"/>
    <col min="13063" max="13063" width="12" style="1" customWidth="1"/>
    <col min="13064" max="13064" width="11.625" style="1" customWidth="1"/>
    <col min="13065" max="13065" width="1.875" style="1" customWidth="1"/>
    <col min="13066" max="13066" width="11.625" style="1" customWidth="1"/>
    <col min="13067" max="13312" width="9" style="1"/>
    <col min="13313" max="13313" width="26" style="1" customWidth="1"/>
    <col min="13314" max="13314" width="11.875" style="1" customWidth="1"/>
    <col min="13315" max="13316" width="11.625" style="1" customWidth="1"/>
    <col min="13317" max="13317" width="15.375" style="1" customWidth="1"/>
    <col min="13318" max="13318" width="9" style="1" customWidth="1"/>
    <col min="13319" max="13319" width="12" style="1" customWidth="1"/>
    <col min="13320" max="13320" width="11.625" style="1" customWidth="1"/>
    <col min="13321" max="13321" width="1.875" style="1" customWidth="1"/>
    <col min="13322" max="13322" width="11.625" style="1" customWidth="1"/>
    <col min="13323" max="13568" width="9" style="1"/>
    <col min="13569" max="13569" width="26" style="1" customWidth="1"/>
    <col min="13570" max="13570" width="11.875" style="1" customWidth="1"/>
    <col min="13571" max="13572" width="11.625" style="1" customWidth="1"/>
    <col min="13573" max="13573" width="15.375" style="1" customWidth="1"/>
    <col min="13574" max="13574" width="9" style="1" customWidth="1"/>
    <col min="13575" max="13575" width="12" style="1" customWidth="1"/>
    <col min="13576" max="13576" width="11.625" style="1" customWidth="1"/>
    <col min="13577" max="13577" width="1.875" style="1" customWidth="1"/>
    <col min="13578" max="13578" width="11.625" style="1" customWidth="1"/>
    <col min="13579" max="13824" width="9" style="1"/>
    <col min="13825" max="13825" width="26" style="1" customWidth="1"/>
    <col min="13826" max="13826" width="11.875" style="1" customWidth="1"/>
    <col min="13827" max="13828" width="11.625" style="1" customWidth="1"/>
    <col min="13829" max="13829" width="15.375" style="1" customWidth="1"/>
    <col min="13830" max="13830" width="9" style="1" customWidth="1"/>
    <col min="13831" max="13831" width="12" style="1" customWidth="1"/>
    <col min="13832" max="13832" width="11.625" style="1" customWidth="1"/>
    <col min="13833" max="13833" width="1.875" style="1" customWidth="1"/>
    <col min="13834" max="13834" width="11.625" style="1" customWidth="1"/>
    <col min="13835" max="14080" width="9" style="1"/>
    <col min="14081" max="14081" width="26" style="1" customWidth="1"/>
    <col min="14082" max="14082" width="11.875" style="1" customWidth="1"/>
    <col min="14083" max="14084" width="11.625" style="1" customWidth="1"/>
    <col min="14085" max="14085" width="15.375" style="1" customWidth="1"/>
    <col min="14086" max="14086" width="9" style="1" customWidth="1"/>
    <col min="14087" max="14087" width="12" style="1" customWidth="1"/>
    <col min="14088" max="14088" width="11.625" style="1" customWidth="1"/>
    <col min="14089" max="14089" width="1.875" style="1" customWidth="1"/>
    <col min="14090" max="14090" width="11.625" style="1" customWidth="1"/>
    <col min="14091" max="14336" width="9" style="1"/>
    <col min="14337" max="14337" width="26" style="1" customWidth="1"/>
    <col min="14338" max="14338" width="11.875" style="1" customWidth="1"/>
    <col min="14339" max="14340" width="11.625" style="1" customWidth="1"/>
    <col min="14341" max="14341" width="15.375" style="1" customWidth="1"/>
    <col min="14342" max="14342" width="9" style="1" customWidth="1"/>
    <col min="14343" max="14343" width="12" style="1" customWidth="1"/>
    <col min="14344" max="14344" width="11.625" style="1" customWidth="1"/>
    <col min="14345" max="14345" width="1.875" style="1" customWidth="1"/>
    <col min="14346" max="14346" width="11.625" style="1" customWidth="1"/>
    <col min="14347" max="14592" width="9" style="1"/>
    <col min="14593" max="14593" width="26" style="1" customWidth="1"/>
    <col min="14594" max="14594" width="11.875" style="1" customWidth="1"/>
    <col min="14595" max="14596" width="11.625" style="1" customWidth="1"/>
    <col min="14597" max="14597" width="15.375" style="1" customWidth="1"/>
    <col min="14598" max="14598" width="9" style="1" customWidth="1"/>
    <col min="14599" max="14599" width="12" style="1" customWidth="1"/>
    <col min="14600" max="14600" width="11.625" style="1" customWidth="1"/>
    <col min="14601" max="14601" width="1.875" style="1" customWidth="1"/>
    <col min="14602" max="14602" width="11.625" style="1" customWidth="1"/>
    <col min="14603" max="14848" width="9" style="1"/>
    <col min="14849" max="14849" width="26" style="1" customWidth="1"/>
    <col min="14850" max="14850" width="11.875" style="1" customWidth="1"/>
    <col min="14851" max="14852" width="11.625" style="1" customWidth="1"/>
    <col min="14853" max="14853" width="15.375" style="1" customWidth="1"/>
    <col min="14854" max="14854" width="9" style="1" customWidth="1"/>
    <col min="14855" max="14855" width="12" style="1" customWidth="1"/>
    <col min="14856" max="14856" width="11.625" style="1" customWidth="1"/>
    <col min="14857" max="14857" width="1.875" style="1" customWidth="1"/>
    <col min="14858" max="14858" width="11.625" style="1" customWidth="1"/>
    <col min="14859" max="15104" width="9" style="1"/>
    <col min="15105" max="15105" width="26" style="1" customWidth="1"/>
    <col min="15106" max="15106" width="11.875" style="1" customWidth="1"/>
    <col min="15107" max="15108" width="11.625" style="1" customWidth="1"/>
    <col min="15109" max="15109" width="15.375" style="1" customWidth="1"/>
    <col min="15110" max="15110" width="9" style="1" customWidth="1"/>
    <col min="15111" max="15111" width="12" style="1" customWidth="1"/>
    <col min="15112" max="15112" width="11.625" style="1" customWidth="1"/>
    <col min="15113" max="15113" width="1.875" style="1" customWidth="1"/>
    <col min="15114" max="15114" width="11.625" style="1" customWidth="1"/>
    <col min="15115" max="15360" width="9" style="1"/>
    <col min="15361" max="15361" width="26" style="1" customWidth="1"/>
    <col min="15362" max="15362" width="11.875" style="1" customWidth="1"/>
    <col min="15363" max="15364" width="11.625" style="1" customWidth="1"/>
    <col min="15365" max="15365" width="15.375" style="1" customWidth="1"/>
    <col min="15366" max="15366" width="9" style="1" customWidth="1"/>
    <col min="15367" max="15367" width="12" style="1" customWidth="1"/>
    <col min="15368" max="15368" width="11.625" style="1" customWidth="1"/>
    <col min="15369" max="15369" width="1.875" style="1" customWidth="1"/>
    <col min="15370" max="15370" width="11.625" style="1" customWidth="1"/>
    <col min="15371" max="15616" width="9" style="1"/>
    <col min="15617" max="15617" width="26" style="1" customWidth="1"/>
    <col min="15618" max="15618" width="11.875" style="1" customWidth="1"/>
    <col min="15619" max="15620" width="11.625" style="1" customWidth="1"/>
    <col min="15621" max="15621" width="15.375" style="1" customWidth="1"/>
    <col min="15622" max="15622" width="9" style="1" customWidth="1"/>
    <col min="15623" max="15623" width="12" style="1" customWidth="1"/>
    <col min="15624" max="15624" width="11.625" style="1" customWidth="1"/>
    <col min="15625" max="15625" width="1.875" style="1" customWidth="1"/>
    <col min="15626" max="15626" width="11.625" style="1" customWidth="1"/>
    <col min="15627" max="15872" width="9" style="1"/>
    <col min="15873" max="15873" width="26" style="1" customWidth="1"/>
    <col min="15874" max="15874" width="11.875" style="1" customWidth="1"/>
    <col min="15875" max="15876" width="11.625" style="1" customWidth="1"/>
    <col min="15877" max="15877" width="15.375" style="1" customWidth="1"/>
    <col min="15878" max="15878" width="9" style="1" customWidth="1"/>
    <col min="15879" max="15879" width="12" style="1" customWidth="1"/>
    <col min="15880" max="15880" width="11.625" style="1" customWidth="1"/>
    <col min="15881" max="15881" width="1.875" style="1" customWidth="1"/>
    <col min="15882" max="15882" width="11.625" style="1" customWidth="1"/>
    <col min="15883" max="16128" width="9" style="1"/>
    <col min="16129" max="16129" width="26" style="1" customWidth="1"/>
    <col min="16130" max="16130" width="11.875" style="1" customWidth="1"/>
    <col min="16131" max="16132" width="11.625" style="1" customWidth="1"/>
    <col min="16133" max="16133" width="15.375" style="1" customWidth="1"/>
    <col min="16134" max="16134" width="9" style="1" customWidth="1"/>
    <col min="16135" max="16135" width="12" style="1" customWidth="1"/>
    <col min="16136" max="16136" width="11.625" style="1" customWidth="1"/>
    <col min="16137" max="16137" width="1.875" style="1" customWidth="1"/>
    <col min="16138" max="16138" width="11.625" style="1" customWidth="1"/>
    <col min="16139" max="16384" width="9" style="1"/>
  </cols>
  <sheetData>
    <row r="1" spans="1:14" ht="32.25" customHeight="1" thickBot="1" x14ac:dyDescent="0.2">
      <c r="A1" s="29" t="s">
        <v>31</v>
      </c>
      <c r="B1" s="30"/>
      <c r="C1" s="30"/>
      <c r="D1" s="30"/>
      <c r="E1" s="30"/>
      <c r="F1" s="30"/>
      <c r="G1" s="30"/>
      <c r="H1" s="30"/>
      <c r="I1" s="30"/>
      <c r="J1" s="30"/>
    </row>
    <row r="2" spans="1:14" ht="20.100000000000001" customHeight="1" thickTop="1" thickBot="1" x14ac:dyDescent="0.2">
      <c r="A2" s="78" t="s">
        <v>25</v>
      </c>
      <c r="B2" s="81" t="s">
        <v>34</v>
      </c>
      <c r="C2" s="83" t="s">
        <v>35</v>
      </c>
      <c r="D2" s="76" t="s">
        <v>26</v>
      </c>
      <c r="E2" s="85" t="s">
        <v>27</v>
      </c>
      <c r="F2" s="76" t="s">
        <v>9</v>
      </c>
      <c r="G2" s="26"/>
      <c r="H2" s="71" t="s">
        <v>28</v>
      </c>
      <c r="I2" s="72"/>
      <c r="J2" s="73"/>
    </row>
    <row r="3" spans="1:14" ht="50.1" customHeight="1" thickTop="1" x14ac:dyDescent="0.15">
      <c r="A3" s="79"/>
      <c r="B3" s="82"/>
      <c r="C3" s="84"/>
      <c r="D3" s="77"/>
      <c r="E3" s="86"/>
      <c r="F3" s="77"/>
      <c r="G3" s="5"/>
      <c r="H3" s="27" t="s">
        <v>7</v>
      </c>
      <c r="I3" s="87" t="s">
        <v>6</v>
      </c>
      <c r="J3" s="91" t="s">
        <v>20</v>
      </c>
      <c r="N3" s="93"/>
    </row>
    <row r="4" spans="1:14" ht="20.100000000000001" customHeight="1" x14ac:dyDescent="0.15">
      <c r="A4" s="80"/>
      <c r="B4" s="6" t="s">
        <v>4</v>
      </c>
      <c r="C4" s="8" t="s">
        <v>13</v>
      </c>
      <c r="D4" s="14" t="s">
        <v>14</v>
      </c>
      <c r="E4" s="10" t="s">
        <v>19</v>
      </c>
      <c r="F4" s="16" t="s">
        <v>18</v>
      </c>
      <c r="G4" s="12"/>
      <c r="H4" s="25" t="s">
        <v>15</v>
      </c>
      <c r="I4" s="88" t="s">
        <v>16</v>
      </c>
      <c r="J4" s="92" t="s">
        <v>17</v>
      </c>
    </row>
    <row r="5" spans="1:14" ht="15" customHeight="1" x14ac:dyDescent="0.15">
      <c r="A5" s="3"/>
      <c r="B5" s="4" t="s">
        <v>5</v>
      </c>
      <c r="C5" s="9" t="s">
        <v>5</v>
      </c>
      <c r="D5" s="15" t="s">
        <v>0</v>
      </c>
      <c r="E5" s="11" t="s">
        <v>5</v>
      </c>
      <c r="F5" s="15"/>
      <c r="G5" s="13"/>
      <c r="H5" s="4" t="s">
        <v>5</v>
      </c>
      <c r="I5" s="89" t="s">
        <v>5</v>
      </c>
      <c r="J5" s="15" t="s">
        <v>0</v>
      </c>
    </row>
    <row r="6" spans="1:14" ht="87.75" customHeight="1" x14ac:dyDescent="0.15">
      <c r="A6" s="18" t="s">
        <v>1</v>
      </c>
      <c r="B6" s="67">
        <v>300</v>
      </c>
      <c r="C6" s="33">
        <v>1462</v>
      </c>
      <c r="D6" s="69">
        <f>ROUND(SUM(C6:C7)/B6,1)</f>
        <v>5.2</v>
      </c>
      <c r="E6" s="34">
        <f>C6-I6</f>
        <v>-168</v>
      </c>
      <c r="F6" s="74">
        <f>D6-J6</f>
        <v>1.5</v>
      </c>
      <c r="G6" s="35"/>
      <c r="H6" s="67">
        <v>460</v>
      </c>
      <c r="I6" s="90">
        <v>1630</v>
      </c>
      <c r="J6" s="69">
        <f>ROUND(SUM(I6:I7)/H6,1)</f>
        <v>3.7</v>
      </c>
      <c r="K6" s="31"/>
    </row>
    <row r="7" spans="1:14" ht="87.75" customHeight="1" x14ac:dyDescent="0.15">
      <c r="A7" s="24" t="s">
        <v>2</v>
      </c>
      <c r="B7" s="68"/>
      <c r="C7" s="33">
        <v>98</v>
      </c>
      <c r="D7" s="70"/>
      <c r="E7" s="34">
        <f t="shared" ref="E7:E17" si="0">C7-I7</f>
        <v>8</v>
      </c>
      <c r="F7" s="75"/>
      <c r="G7" s="35"/>
      <c r="H7" s="68"/>
      <c r="I7" s="33">
        <v>90</v>
      </c>
      <c r="J7" s="70"/>
      <c r="K7" s="31"/>
    </row>
    <row r="8" spans="1:14" ht="87.75" customHeight="1" x14ac:dyDescent="0.15">
      <c r="A8" s="28" t="s">
        <v>11</v>
      </c>
      <c r="B8" s="36">
        <v>250</v>
      </c>
      <c r="C8" s="37">
        <v>1662</v>
      </c>
      <c r="D8" s="38">
        <f t="shared" ref="D8:D17" si="1">ROUND(C8/B8,1)</f>
        <v>6.6</v>
      </c>
      <c r="E8" s="39">
        <f t="shared" si="0"/>
        <v>-172</v>
      </c>
      <c r="F8" s="40">
        <f>D8-J8</f>
        <v>2</v>
      </c>
      <c r="G8" s="41"/>
      <c r="H8" s="36">
        <v>400</v>
      </c>
      <c r="I8" s="37">
        <v>1834</v>
      </c>
      <c r="J8" s="38">
        <f t="shared" ref="J8:J12" si="2">ROUND(I8/H8,1)</f>
        <v>4.5999999999999996</v>
      </c>
    </row>
    <row r="9" spans="1:14" ht="87.75" customHeight="1" x14ac:dyDescent="0.15">
      <c r="A9" s="20" t="s">
        <v>12</v>
      </c>
      <c r="B9" s="42">
        <v>210</v>
      </c>
      <c r="C9" s="43">
        <v>1686</v>
      </c>
      <c r="D9" s="44">
        <f t="shared" si="1"/>
        <v>8</v>
      </c>
      <c r="E9" s="45">
        <f t="shared" si="0"/>
        <v>-122</v>
      </c>
      <c r="F9" s="46">
        <f t="shared" ref="F9:F17" si="3">D9-J9</f>
        <v>-1</v>
      </c>
      <c r="G9" s="47"/>
      <c r="H9" s="42">
        <v>200</v>
      </c>
      <c r="I9" s="43">
        <v>1808</v>
      </c>
      <c r="J9" s="44">
        <f t="shared" si="2"/>
        <v>9</v>
      </c>
    </row>
    <row r="10" spans="1:14" ht="105.75" customHeight="1" x14ac:dyDescent="0.15">
      <c r="A10" s="19" t="s">
        <v>24</v>
      </c>
      <c r="B10" s="48">
        <v>90</v>
      </c>
      <c r="C10" s="33">
        <v>267</v>
      </c>
      <c r="D10" s="49">
        <f t="shared" si="1"/>
        <v>3</v>
      </c>
      <c r="E10" s="34">
        <f t="shared" si="0"/>
        <v>3</v>
      </c>
      <c r="F10" s="50">
        <f t="shared" si="3"/>
        <v>0.10000000000000009</v>
      </c>
      <c r="G10" s="51"/>
      <c r="H10" s="48">
        <v>90</v>
      </c>
      <c r="I10" s="33">
        <v>264</v>
      </c>
      <c r="J10" s="49">
        <f t="shared" si="2"/>
        <v>2.9</v>
      </c>
      <c r="N10" s="17"/>
    </row>
    <row r="11" spans="1:14" ht="87.75" customHeight="1" x14ac:dyDescent="0.15">
      <c r="A11" s="19" t="s">
        <v>21</v>
      </c>
      <c r="B11" s="48">
        <v>60</v>
      </c>
      <c r="C11" s="33">
        <v>171</v>
      </c>
      <c r="D11" s="52">
        <f t="shared" si="1"/>
        <v>2.9</v>
      </c>
      <c r="E11" s="34">
        <f t="shared" si="0"/>
        <v>14</v>
      </c>
      <c r="F11" s="46">
        <f t="shared" si="3"/>
        <v>0.29999999999999982</v>
      </c>
      <c r="G11" s="51"/>
      <c r="H11" s="48">
        <v>60</v>
      </c>
      <c r="I11" s="33">
        <v>157</v>
      </c>
      <c r="J11" s="52">
        <f t="shared" si="2"/>
        <v>2.6</v>
      </c>
    </row>
    <row r="12" spans="1:14" ht="87.75" customHeight="1" x14ac:dyDescent="0.15">
      <c r="A12" s="19" t="s">
        <v>22</v>
      </c>
      <c r="B12" s="48">
        <v>50</v>
      </c>
      <c r="C12" s="33">
        <v>109</v>
      </c>
      <c r="D12" s="52">
        <f t="shared" si="1"/>
        <v>2.2000000000000002</v>
      </c>
      <c r="E12" s="34">
        <f t="shared" si="0"/>
        <v>-27</v>
      </c>
      <c r="F12" s="46">
        <f t="shared" si="3"/>
        <v>-0.5</v>
      </c>
      <c r="G12" s="51"/>
      <c r="H12" s="48">
        <v>50</v>
      </c>
      <c r="I12" s="33">
        <v>136</v>
      </c>
      <c r="J12" s="52">
        <f t="shared" si="2"/>
        <v>2.7</v>
      </c>
    </row>
    <row r="13" spans="1:14" ht="87.75" customHeight="1" x14ac:dyDescent="0.15">
      <c r="A13" s="20" t="s">
        <v>23</v>
      </c>
      <c r="B13" s="48" t="s">
        <v>29</v>
      </c>
      <c r="C13" s="43">
        <v>2</v>
      </c>
      <c r="D13" s="53" t="s">
        <v>30</v>
      </c>
      <c r="E13" s="34">
        <f t="shared" si="0"/>
        <v>1</v>
      </c>
      <c r="F13" s="46" t="s">
        <v>30</v>
      </c>
      <c r="G13" s="51"/>
      <c r="H13" s="48" t="s">
        <v>29</v>
      </c>
      <c r="I13" s="43">
        <v>1</v>
      </c>
      <c r="J13" s="53" t="s">
        <v>30</v>
      </c>
    </row>
    <row r="14" spans="1:14" ht="87.75" customHeight="1" x14ac:dyDescent="0.15">
      <c r="A14" s="19" t="s">
        <v>36</v>
      </c>
      <c r="B14" s="48" t="s">
        <v>29</v>
      </c>
      <c r="C14" s="43">
        <v>2</v>
      </c>
      <c r="D14" s="53" t="s">
        <v>30</v>
      </c>
      <c r="E14" s="54" t="s">
        <v>33</v>
      </c>
      <c r="F14" s="46" t="s">
        <v>33</v>
      </c>
      <c r="G14" s="51"/>
      <c r="H14" s="48" t="s">
        <v>33</v>
      </c>
      <c r="I14" s="48" t="s">
        <v>33</v>
      </c>
      <c r="J14" s="53" t="s">
        <v>30</v>
      </c>
    </row>
    <row r="15" spans="1:14" ht="87.75" customHeight="1" x14ac:dyDescent="0.15">
      <c r="A15" s="21" t="s">
        <v>3</v>
      </c>
      <c r="B15" s="48">
        <v>40</v>
      </c>
      <c r="C15" s="33">
        <v>432</v>
      </c>
      <c r="D15" s="52">
        <f t="shared" si="1"/>
        <v>10.8</v>
      </c>
      <c r="E15" s="34">
        <f t="shared" si="0"/>
        <v>25</v>
      </c>
      <c r="F15" s="46">
        <f t="shared" si="3"/>
        <v>-5.5</v>
      </c>
      <c r="G15" s="51"/>
      <c r="H15" s="48">
        <v>25</v>
      </c>
      <c r="I15" s="33">
        <v>407</v>
      </c>
      <c r="J15" s="52">
        <f t="shared" ref="J15:J17" si="4">ROUND(I15/H15,1)</f>
        <v>16.3</v>
      </c>
    </row>
    <row r="16" spans="1:14" ht="87.75" customHeight="1" x14ac:dyDescent="0.15">
      <c r="A16" s="22" t="s">
        <v>8</v>
      </c>
      <c r="B16" s="55">
        <v>10</v>
      </c>
      <c r="C16" s="56">
        <v>106</v>
      </c>
      <c r="D16" s="57">
        <f t="shared" si="1"/>
        <v>10.6</v>
      </c>
      <c r="E16" s="58">
        <f t="shared" si="0"/>
        <v>-8</v>
      </c>
      <c r="F16" s="59">
        <f t="shared" si="3"/>
        <v>-0.80000000000000071</v>
      </c>
      <c r="G16" s="60"/>
      <c r="H16" s="55">
        <v>10</v>
      </c>
      <c r="I16" s="56">
        <v>114</v>
      </c>
      <c r="J16" s="57">
        <f t="shared" si="4"/>
        <v>11.4</v>
      </c>
    </row>
    <row r="17" spans="1:10" ht="56.25" customHeight="1" thickBot="1" x14ac:dyDescent="0.2">
      <c r="A17" s="23" t="s">
        <v>10</v>
      </c>
      <c r="B17" s="61">
        <f>SUM(B6:B16)</f>
        <v>1010</v>
      </c>
      <c r="C17" s="62">
        <f>SUM(C6:C16)</f>
        <v>5997</v>
      </c>
      <c r="D17" s="63">
        <f t="shared" si="1"/>
        <v>5.9</v>
      </c>
      <c r="E17" s="64">
        <f t="shared" si="0"/>
        <v>-444</v>
      </c>
      <c r="F17" s="65">
        <f t="shared" si="3"/>
        <v>0.90000000000000036</v>
      </c>
      <c r="G17" s="66"/>
      <c r="H17" s="61">
        <f>SUM(H6:H16)</f>
        <v>1295</v>
      </c>
      <c r="I17" s="62">
        <f>SUM(I6:I16)</f>
        <v>6441</v>
      </c>
      <c r="J17" s="63">
        <f t="shared" si="4"/>
        <v>5</v>
      </c>
    </row>
    <row r="18" spans="1:10" ht="25.5" customHeight="1" thickTop="1" x14ac:dyDescent="0.15">
      <c r="A18" s="32" t="s">
        <v>32</v>
      </c>
      <c r="B18" s="2"/>
      <c r="C18" s="2"/>
      <c r="D18" s="2"/>
      <c r="E18" s="2"/>
      <c r="F18" s="2"/>
      <c r="H18" s="2"/>
      <c r="I18" s="2"/>
      <c r="J18" s="2"/>
    </row>
    <row r="19" spans="1:10" ht="17.25" customHeigh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ht="17.25" customHeigh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</row>
  </sheetData>
  <mergeCells count="12">
    <mergeCell ref="A2:A4"/>
    <mergeCell ref="B2:B3"/>
    <mergeCell ref="C2:C3"/>
    <mergeCell ref="D2:D3"/>
    <mergeCell ref="E2:E3"/>
    <mergeCell ref="H6:H7"/>
    <mergeCell ref="J6:J7"/>
    <mergeCell ref="H2:J2"/>
    <mergeCell ref="B6:B7"/>
    <mergeCell ref="D6:D7"/>
    <mergeCell ref="F6:F7"/>
    <mergeCell ref="F2:F3"/>
  </mergeCells>
  <phoneticPr fontId="1"/>
  <printOptions horizontalCentered="1" verticalCentered="1"/>
  <pageMargins left="0.15748031496062992" right="0.15748031496062992" top="0.32" bottom="1.7" header="0.16" footer="0.51181102362204722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　志願者状況（総括表）R6</vt:lpstr>
      <vt:lpstr>'１　志願者状況（総括表）R6'!Print_Area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2021-06-09T09:56:02Z</dcterms:created>
  <dcterms:modified xsi:type="dcterms:W3CDTF">2023-06-12T02:59:17Z</dcterms:modified>
</cp:coreProperties>
</file>